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charts/chartEx1.xml" ContentType="application/vnd.ms-office.chartex+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11/relationships/webextensiontaskpanes" Target="xl/webextensions/taskpanes.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12"/>
  <workbookPr defaultThemeVersion="166925"/>
  <mc:AlternateContent xmlns:mc="http://schemas.openxmlformats.org/markup-compatibility/2006">
    <mc:Choice Requires="x15">
      <x15ac:absPath xmlns:x15ac="http://schemas.microsoft.com/office/spreadsheetml/2010/11/ac" url="/Users/toukopeltomaa/Downloads/Excel Templates/"/>
    </mc:Choice>
  </mc:AlternateContent>
  <xr:revisionPtr revIDLastSave="6" documentId="13_ncr:1_{CF11FCA5-DE79-2F40-A070-DF2DF6CDC446}" xr6:coauthVersionLast="47" xr6:coauthVersionMax="47" xr10:uidLastSave="{A7D399DA-7104-4CBF-A46C-456A9C5D33CE}"/>
  <bookViews>
    <workbookView xWindow="4760" yWindow="500" windowWidth="51800" windowHeight="21200" firstSheet="1" activeTab="1" xr2:uid="{5B89C25A-30EE-4D47-9541-5805FE5E8E4E}"/>
  </bookViews>
  <sheets>
    <sheet name="Overview" sheetId="3" r:id="rId1"/>
    <sheet name="Instructions" sheetId="6" r:id="rId2"/>
    <sheet name="Data1" sheetId="5" r:id="rId3"/>
    <sheet name="SupermetricsQueries" sheetId="2" r:id="rId4"/>
  </sheets>
  <definedNames>
    <definedName name="_xlchart.v5.0" hidden="1">Data1!$S$1:$S$518</definedName>
    <definedName name="_xlchart.v5.1" hidden="1">Data1!$T$1:$T$518</definedName>
    <definedName name="ActionList">OFFSET(DateList,0,6)</definedName>
    <definedName name="CampaignList">OFFSET(DateList,0,1)</definedName>
    <definedName name="ClickList">OFFSET(DateList,0,5)</definedName>
    <definedName name="ConversionList">OFFSET(DateList,0,7)</definedName>
    <definedName name="ConversionValueList">OFFSET(DateList,0,9)</definedName>
    <definedName name="CountryList">OFFSET(DateList,0,2)</definedName>
    <definedName name="DateList">OFFSET(Data1!$A$2,0,0,COUNT(Data1!$A:$A),1)</definedName>
    <definedName name="ImpressionList">OFFSET(DateList,0,4)</definedName>
    <definedName name="LinkList">OFFSET(DateList,0,8)</definedName>
    <definedName name="SpendList">OFFSET(DateList,0,3)</definedName>
    <definedName name="zsupermetrics_chbQ1MnabVI82kwzLUozIE58R3ztCV1u_Xe5EDyH72REE8iTSxCNsJg363kE2QqrVR" comment="Query chbQ1MnabVI82kwzLUozIE58R3ztCV1u_Xe5EDyH72REE8iTSxCNsJg363kE2QqrVR">Data1!$A$1:$J$566</definedName>
    <definedName name="zsupermetrics_KMdlCvZRUHQ2nDBR0WIuvKhlDTB4OYPuphgVlSPXDu0htzJwOgwwmyQWR_quepW_83" comment="Query zsupermetrics_KMdlCvZRUHQ2nDBR0WIuvKhlDTB4OYPuphgVlSPXDu0htzJwOgwwmyQWR_quepW_83">#REF!</definedName>
    <definedName name="zsupermetrics_kuKNuShRZaSCxCsOTdMmFRRUWhjyhQKJE9BSjsY2Ys7GtYCMujFxjDb_uZbPdpQ7Noe1" comment="Query zsupermetrics_kuKNuShRZaSCxCsOTdMmFRRUWhjyhQKJE9BSjsY2Ys7GtYCMujFxjDb_uZbPdpQ7Noe1">#REF!</definedName>
    <definedName name="zsupermetrics_Loy1wtCUzH7uOfqCElPPvKbNZykvARhONcqfqgRYZWRp11ugiSMFqpWaD_VuvE6PqLe" comment="Query zsupermetrics_Loy1wtCUzH7uOfqCElPPvKbNZykvARhONcqfqgRYZWRp11ugiSMFqpWaD_VuvE6PqLe">SupermetricsQueries!#REF!</definedName>
    <definedName name="zsupermetrics_OFLDsobOcYSwCjHl6Q6h2WjyBtv0Ml3c2SZ35yhmrAU1oXVMXOUezHVuljcXrOJMrI" comment="Query zsupermetrics_OFLDsobOcYSwCjHl6Q6h2WjyBtv0Ml3c2SZ35yhmrAU1oXVMXOUezHVuljcXrOJMrI">#REF!</definedName>
  </definedNames>
  <calcPr calcId="191028"/>
  <pivotCaches>
    <pivotCache cacheId="24654" r:id="rId5"/>
    <pivotCache cacheId="24657" r:id="rId6"/>
    <pivotCache cacheId="24659"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 i="5" l="1"/>
  <c r="I2" i="3" s="1"/>
  <c r="K2" i="3" l="1"/>
  <c r="D307" i="3" s="1"/>
  <c r="AI2" i="5" l="1"/>
  <c r="AL28" i="5"/>
  <c r="AL24" i="5"/>
  <c r="AL20" i="5"/>
  <c r="AL16" i="5"/>
  <c r="AL12" i="5"/>
  <c r="AL8" i="5"/>
  <c r="AL4" i="5"/>
  <c r="AL29" i="5"/>
  <c r="AL25" i="5"/>
  <c r="AL21" i="5"/>
  <c r="AL17" i="5"/>
  <c r="AL13" i="5"/>
  <c r="AL9" i="5"/>
  <c r="AL5" i="5"/>
  <c r="AL30" i="5"/>
  <c r="AL26" i="5"/>
  <c r="AL22" i="5"/>
  <c r="AL18" i="5"/>
  <c r="AL14" i="5"/>
  <c r="AL10" i="5"/>
  <c r="AL6" i="5"/>
  <c r="AL31" i="5"/>
  <c r="AL27" i="5"/>
  <c r="AL23" i="5"/>
  <c r="AL19" i="5"/>
  <c r="AL15" i="5"/>
  <c r="AL11" i="5"/>
  <c r="AL7" i="5"/>
  <c r="AL3" i="5"/>
  <c r="AL2" i="5"/>
  <c r="AJ2" i="5" s="1"/>
  <c r="AI28" i="5"/>
  <c r="AJ28" i="5" s="1"/>
  <c r="AI24" i="5"/>
  <c r="AJ24" i="5" s="1"/>
  <c r="AI20" i="5"/>
  <c r="AJ20" i="5" s="1"/>
  <c r="AI16" i="5"/>
  <c r="AI12" i="5"/>
  <c r="AI8" i="5"/>
  <c r="AI4" i="5"/>
  <c r="AI29" i="5"/>
  <c r="AJ29" i="5" s="1"/>
  <c r="AI25" i="5"/>
  <c r="AJ25" i="5" s="1"/>
  <c r="AI21" i="5"/>
  <c r="AJ21" i="5" s="1"/>
  <c r="AI17" i="5"/>
  <c r="AJ17" i="5" s="1"/>
  <c r="AI13" i="5"/>
  <c r="AI9" i="5"/>
  <c r="AI5" i="5"/>
  <c r="AI30" i="5"/>
  <c r="AI26" i="5"/>
  <c r="AJ26" i="5" s="1"/>
  <c r="AI22" i="5"/>
  <c r="AJ22" i="5" s="1"/>
  <c r="AI18" i="5"/>
  <c r="AJ18" i="5" s="1"/>
  <c r="AI14" i="5"/>
  <c r="AJ14" i="5" s="1"/>
  <c r="AI10" i="5"/>
  <c r="AI6" i="5"/>
  <c r="AI31" i="5"/>
  <c r="AI27" i="5"/>
  <c r="AI23" i="5"/>
  <c r="AJ23" i="5" s="1"/>
  <c r="AI19" i="5"/>
  <c r="AJ19" i="5" s="1"/>
  <c r="AI15" i="5"/>
  <c r="AJ15" i="5" s="1"/>
  <c r="AI11" i="5"/>
  <c r="AJ11" i="5" s="1"/>
  <c r="AI7" i="5"/>
  <c r="AI3" i="5"/>
  <c r="D495" i="3"/>
  <c r="D479" i="3"/>
  <c r="D499" i="3"/>
  <c r="D491" i="3"/>
  <c r="D483" i="3"/>
  <c r="D475" i="3"/>
  <c r="D467" i="3"/>
  <c r="D459" i="3"/>
  <c r="D451" i="3"/>
  <c r="D441" i="3"/>
  <c r="D425" i="3"/>
  <c r="D409" i="3"/>
  <c r="D393" i="3"/>
  <c r="D377" i="3"/>
  <c r="D361" i="3"/>
  <c r="D345" i="3"/>
  <c r="D321" i="3"/>
  <c r="D289" i="3"/>
  <c r="D257" i="3"/>
  <c r="D225" i="3"/>
  <c r="D193" i="3"/>
  <c r="D132" i="3"/>
  <c r="D68" i="3"/>
  <c r="D496" i="3"/>
  <c r="D480" i="3"/>
  <c r="D464" i="3"/>
  <c r="D448" i="3"/>
  <c r="D419" i="3"/>
  <c r="D387" i="3"/>
  <c r="D355" i="3"/>
  <c r="D323" i="3"/>
  <c r="D487" i="3"/>
  <c r="D471" i="3"/>
  <c r="D463" i="3"/>
  <c r="D455" i="3"/>
  <c r="D447" i="3"/>
  <c r="D433" i="3"/>
  <c r="D417" i="3"/>
  <c r="D401" i="3"/>
  <c r="D385" i="3"/>
  <c r="D369" i="3"/>
  <c r="D353" i="3"/>
  <c r="D337" i="3"/>
  <c r="D305" i="3"/>
  <c r="D273" i="3"/>
  <c r="D241" i="3"/>
  <c r="D209" i="3"/>
  <c r="D164" i="3"/>
  <c r="D100" i="3"/>
  <c r="D488" i="3"/>
  <c r="D472" i="3"/>
  <c r="D456" i="3"/>
  <c r="D435" i="3"/>
  <c r="D403" i="3"/>
  <c r="D371" i="3"/>
  <c r="D339" i="3"/>
  <c r="K6" i="3"/>
  <c r="L6" i="3" s="1"/>
  <c r="D39" i="3"/>
  <c r="D43" i="3"/>
  <c r="D47" i="3"/>
  <c r="D51" i="3"/>
  <c r="D55" i="3"/>
  <c r="D59" i="3"/>
  <c r="D63" i="3"/>
  <c r="D67" i="3"/>
  <c r="D71" i="3"/>
  <c r="D75" i="3"/>
  <c r="D79" i="3"/>
  <c r="D83" i="3"/>
  <c r="D87" i="3"/>
  <c r="D91" i="3"/>
  <c r="D95" i="3"/>
  <c r="D99" i="3"/>
  <c r="D103" i="3"/>
  <c r="D107" i="3"/>
  <c r="D111" i="3"/>
  <c r="D115" i="3"/>
  <c r="D119" i="3"/>
  <c r="D123" i="3"/>
  <c r="D127" i="3"/>
  <c r="D131" i="3"/>
  <c r="D135" i="3"/>
  <c r="D139" i="3"/>
  <c r="D143" i="3"/>
  <c r="D147" i="3"/>
  <c r="D151" i="3"/>
  <c r="D155" i="3"/>
  <c r="D159" i="3"/>
  <c r="D163" i="3"/>
  <c r="D167" i="3"/>
  <c r="D171" i="3"/>
  <c r="D175" i="3"/>
  <c r="D179" i="3"/>
  <c r="D183" i="3"/>
  <c r="D187" i="3"/>
  <c r="D38" i="3"/>
  <c r="D46" i="3"/>
  <c r="D54" i="3"/>
  <c r="D62" i="3"/>
  <c r="D70" i="3"/>
  <c r="D78" i="3"/>
  <c r="D86" i="3"/>
  <c r="D94" i="3"/>
  <c r="D102" i="3"/>
  <c r="D110" i="3"/>
  <c r="D118" i="3"/>
  <c r="D126" i="3"/>
  <c r="D134" i="3"/>
  <c r="D142" i="3"/>
  <c r="D150" i="3"/>
  <c r="D158" i="3"/>
  <c r="D166" i="3"/>
  <c r="D174" i="3"/>
  <c r="D182" i="3"/>
  <c r="D190" i="3"/>
  <c r="D194" i="3"/>
  <c r="D198" i="3"/>
  <c r="D202" i="3"/>
  <c r="D206" i="3"/>
  <c r="D210" i="3"/>
  <c r="D214" i="3"/>
  <c r="D218" i="3"/>
  <c r="D222" i="3"/>
  <c r="D226" i="3"/>
  <c r="D230" i="3"/>
  <c r="D234" i="3"/>
  <c r="D238" i="3"/>
  <c r="D242" i="3"/>
  <c r="D246" i="3"/>
  <c r="D250" i="3"/>
  <c r="D254" i="3"/>
  <c r="D258" i="3"/>
  <c r="D262" i="3"/>
  <c r="D266" i="3"/>
  <c r="D270" i="3"/>
  <c r="D274" i="3"/>
  <c r="D41" i="3"/>
  <c r="D49" i="3"/>
  <c r="D57" i="3"/>
  <c r="D65" i="3"/>
  <c r="D73" i="3"/>
  <c r="D81" i="3"/>
  <c r="D89" i="3"/>
  <c r="D97" i="3"/>
  <c r="D105" i="3"/>
  <c r="D113" i="3"/>
  <c r="D121" i="3"/>
  <c r="D129" i="3"/>
  <c r="D137" i="3"/>
  <c r="D145" i="3"/>
  <c r="D153" i="3"/>
  <c r="D161" i="3"/>
  <c r="D169" i="3"/>
  <c r="D177" i="3"/>
  <c r="D185" i="3"/>
  <c r="D42" i="3"/>
  <c r="D58" i="3"/>
  <c r="D74" i="3"/>
  <c r="D90" i="3"/>
  <c r="D106" i="3"/>
  <c r="D122" i="3"/>
  <c r="D138" i="3"/>
  <c r="D154" i="3"/>
  <c r="D170" i="3"/>
  <c r="D186" i="3"/>
  <c r="D196" i="3"/>
  <c r="D204" i="3"/>
  <c r="D212" i="3"/>
  <c r="D220" i="3"/>
  <c r="D228" i="3"/>
  <c r="D236" i="3"/>
  <c r="D244" i="3"/>
  <c r="D252" i="3"/>
  <c r="D260" i="3"/>
  <c r="D268" i="3"/>
  <c r="D276" i="3"/>
  <c r="D280" i="3"/>
  <c r="D284" i="3"/>
  <c r="D288" i="3"/>
  <c r="D292" i="3"/>
  <c r="D296" i="3"/>
  <c r="D300" i="3"/>
  <c r="D304" i="3"/>
  <c r="D308" i="3"/>
  <c r="D312" i="3"/>
  <c r="D316" i="3"/>
  <c r="D320" i="3"/>
  <c r="D324" i="3"/>
  <c r="D328" i="3"/>
  <c r="D332" i="3"/>
  <c r="D336" i="3"/>
  <c r="D340" i="3"/>
  <c r="D344" i="3"/>
  <c r="D348" i="3"/>
  <c r="D352" i="3"/>
  <c r="D356" i="3"/>
  <c r="D360" i="3"/>
  <c r="D364" i="3"/>
  <c r="D368" i="3"/>
  <c r="D372" i="3"/>
  <c r="D376" i="3"/>
  <c r="D380" i="3"/>
  <c r="D384" i="3"/>
  <c r="D388" i="3"/>
  <c r="D392" i="3"/>
  <c r="D396" i="3"/>
  <c r="D400" i="3"/>
  <c r="D404" i="3"/>
  <c r="D408" i="3"/>
  <c r="D412" i="3"/>
  <c r="D416" i="3"/>
  <c r="D420" i="3"/>
  <c r="D424" i="3"/>
  <c r="D428" i="3"/>
  <c r="D432" i="3"/>
  <c r="D436" i="3"/>
  <c r="D440" i="3"/>
  <c r="D444" i="3"/>
  <c r="D48" i="3"/>
  <c r="D64" i="3"/>
  <c r="D80" i="3"/>
  <c r="D96" i="3"/>
  <c r="D112" i="3"/>
  <c r="D128" i="3"/>
  <c r="D144" i="3"/>
  <c r="D160" i="3"/>
  <c r="D176" i="3"/>
  <c r="D191" i="3"/>
  <c r="D199" i="3"/>
  <c r="D207" i="3"/>
  <c r="D215" i="3"/>
  <c r="D223" i="3"/>
  <c r="D231" i="3"/>
  <c r="D239" i="3"/>
  <c r="D247" i="3"/>
  <c r="D255" i="3"/>
  <c r="D263" i="3"/>
  <c r="D271" i="3"/>
  <c r="D279" i="3"/>
  <c r="D287" i="3"/>
  <c r="D295" i="3"/>
  <c r="D303" i="3"/>
  <c r="D311" i="3"/>
  <c r="D319" i="3"/>
  <c r="D327" i="3"/>
  <c r="D335" i="3"/>
  <c r="D343" i="3"/>
  <c r="D351" i="3"/>
  <c r="D359" i="3"/>
  <c r="D367" i="3"/>
  <c r="D375" i="3"/>
  <c r="D383" i="3"/>
  <c r="D391" i="3"/>
  <c r="D399" i="3"/>
  <c r="D407" i="3"/>
  <c r="D415" i="3"/>
  <c r="D423" i="3"/>
  <c r="D431" i="3"/>
  <c r="D439" i="3"/>
  <c r="D446" i="3"/>
  <c r="D450" i="3"/>
  <c r="D454" i="3"/>
  <c r="D458" i="3"/>
  <c r="D462" i="3"/>
  <c r="D466" i="3"/>
  <c r="D470" i="3"/>
  <c r="D474" i="3"/>
  <c r="D478" i="3"/>
  <c r="D482" i="3"/>
  <c r="D486" i="3"/>
  <c r="D490" i="3"/>
  <c r="D494" i="3"/>
  <c r="D498" i="3"/>
  <c r="D44" i="3"/>
  <c r="D60" i="3"/>
  <c r="D76" i="3"/>
  <c r="D92" i="3"/>
  <c r="D108" i="3"/>
  <c r="D124" i="3"/>
  <c r="D140" i="3"/>
  <c r="D156" i="3"/>
  <c r="D172" i="3"/>
  <c r="D188" i="3"/>
  <c r="D197" i="3"/>
  <c r="D205" i="3"/>
  <c r="D213" i="3"/>
  <c r="D221" i="3"/>
  <c r="D229" i="3"/>
  <c r="D237" i="3"/>
  <c r="D245" i="3"/>
  <c r="D253" i="3"/>
  <c r="D261" i="3"/>
  <c r="D269" i="3"/>
  <c r="D277" i="3"/>
  <c r="D285" i="3"/>
  <c r="D293" i="3"/>
  <c r="D301" i="3"/>
  <c r="D309" i="3"/>
  <c r="D317" i="3"/>
  <c r="D325" i="3"/>
  <c r="D333" i="3"/>
  <c r="D497" i="3"/>
  <c r="D493" i="3"/>
  <c r="D489" i="3"/>
  <c r="D485" i="3"/>
  <c r="D481" i="3"/>
  <c r="D477" i="3"/>
  <c r="D473" i="3"/>
  <c r="D469" i="3"/>
  <c r="D465" i="3"/>
  <c r="D461" i="3"/>
  <c r="D457" i="3"/>
  <c r="D453" i="3"/>
  <c r="D449" i="3"/>
  <c r="D445" i="3"/>
  <c r="D437" i="3"/>
  <c r="D429" i="3"/>
  <c r="D421" i="3"/>
  <c r="D413" i="3"/>
  <c r="D405" i="3"/>
  <c r="D397" i="3"/>
  <c r="D389" i="3"/>
  <c r="D381" i="3"/>
  <c r="D373" i="3"/>
  <c r="D365" i="3"/>
  <c r="D357" i="3"/>
  <c r="D349" i="3"/>
  <c r="D341" i="3"/>
  <c r="D329" i="3"/>
  <c r="D313" i="3"/>
  <c r="D297" i="3"/>
  <c r="D281" i="3"/>
  <c r="D265" i="3"/>
  <c r="D249" i="3"/>
  <c r="D233" i="3"/>
  <c r="D217" i="3"/>
  <c r="D201" i="3"/>
  <c r="D180" i="3"/>
  <c r="D148" i="3"/>
  <c r="D116" i="3"/>
  <c r="D84" i="3"/>
  <c r="D52" i="3"/>
  <c r="D500" i="3"/>
  <c r="D492" i="3"/>
  <c r="D484" i="3"/>
  <c r="D476" i="3"/>
  <c r="D468" i="3"/>
  <c r="D460" i="3"/>
  <c r="D452" i="3"/>
  <c r="D443" i="3"/>
  <c r="D427" i="3"/>
  <c r="D411" i="3"/>
  <c r="D395" i="3"/>
  <c r="D379" i="3"/>
  <c r="D363" i="3"/>
  <c r="D347" i="3"/>
  <c r="D331" i="3"/>
  <c r="D315" i="3"/>
  <c r="D299" i="3"/>
  <c r="D283" i="3"/>
  <c r="D267" i="3"/>
  <c r="D251" i="3"/>
  <c r="D235" i="3"/>
  <c r="D219" i="3"/>
  <c r="D203" i="3"/>
  <c r="D184" i="3"/>
  <c r="D152" i="3"/>
  <c r="D120" i="3"/>
  <c r="D88" i="3"/>
  <c r="D56" i="3"/>
  <c r="D438" i="3"/>
  <c r="D430" i="3"/>
  <c r="D422" i="3"/>
  <c r="D414" i="3"/>
  <c r="D406" i="3"/>
  <c r="D398" i="3"/>
  <c r="D390" i="3"/>
  <c r="D382" i="3"/>
  <c r="D374" i="3"/>
  <c r="D366" i="3"/>
  <c r="D358" i="3"/>
  <c r="D350" i="3"/>
  <c r="D342" i="3"/>
  <c r="D334" i="3"/>
  <c r="D326" i="3"/>
  <c r="D318" i="3"/>
  <c r="D310" i="3"/>
  <c r="D302" i="3"/>
  <c r="D294" i="3"/>
  <c r="D286" i="3"/>
  <c r="D278" i="3"/>
  <c r="D264" i="3"/>
  <c r="D248" i="3"/>
  <c r="D232" i="3"/>
  <c r="D216" i="3"/>
  <c r="D200" i="3"/>
  <c r="D178" i="3"/>
  <c r="D146" i="3"/>
  <c r="D114" i="3"/>
  <c r="D82" i="3"/>
  <c r="D50" i="3"/>
  <c r="D189" i="3"/>
  <c r="D173" i="3"/>
  <c r="D157" i="3"/>
  <c r="D141" i="3"/>
  <c r="D125" i="3"/>
  <c r="D109" i="3"/>
  <c r="D93" i="3"/>
  <c r="D77" i="3"/>
  <c r="D61" i="3"/>
  <c r="D45" i="3"/>
  <c r="D291" i="3"/>
  <c r="D275" i="3"/>
  <c r="D259" i="3"/>
  <c r="D243" i="3"/>
  <c r="D227" i="3"/>
  <c r="D211" i="3"/>
  <c r="D195" i="3"/>
  <c r="D168" i="3"/>
  <c r="D136" i="3"/>
  <c r="D104" i="3"/>
  <c r="D72" i="3"/>
  <c r="D40" i="3"/>
  <c r="D442" i="3"/>
  <c r="D434" i="3"/>
  <c r="D426" i="3"/>
  <c r="D418" i="3"/>
  <c r="D410" i="3"/>
  <c r="D402" i="3"/>
  <c r="D394" i="3"/>
  <c r="D386" i="3"/>
  <c r="D378" i="3"/>
  <c r="D370" i="3"/>
  <c r="D362" i="3"/>
  <c r="D354" i="3"/>
  <c r="D346" i="3"/>
  <c r="D338" i="3"/>
  <c r="D330" i="3"/>
  <c r="D322" i="3"/>
  <c r="D314" i="3"/>
  <c r="D306" i="3"/>
  <c r="D298" i="3"/>
  <c r="D290" i="3"/>
  <c r="D282" i="3"/>
  <c r="D272" i="3"/>
  <c r="D256" i="3"/>
  <c r="D240" i="3"/>
  <c r="D224" i="3"/>
  <c r="D208" i="3"/>
  <c r="D192" i="3"/>
  <c r="D162" i="3"/>
  <c r="D130" i="3"/>
  <c r="D98" i="3"/>
  <c r="D66" i="3"/>
  <c r="D181" i="3"/>
  <c r="D165" i="3"/>
  <c r="D149" i="3"/>
  <c r="D133" i="3"/>
  <c r="D117" i="3"/>
  <c r="D101" i="3"/>
  <c r="D85" i="3"/>
  <c r="D69" i="3"/>
  <c r="D53" i="3"/>
  <c r="C6" i="3"/>
  <c r="G6" i="3"/>
  <c r="E6" i="3"/>
  <c r="AG3" i="5"/>
  <c r="AG4"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2" i="5"/>
  <c r="AK3" i="5"/>
  <c r="AK4"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2" i="5"/>
  <c r="AE3" i="5"/>
  <c r="AD3" i="5" s="1"/>
  <c r="AE4" i="5"/>
  <c r="AD4" i="5" s="1"/>
  <c r="AE5" i="5"/>
  <c r="AD5" i="5" s="1"/>
  <c r="AE6" i="5"/>
  <c r="AD6" i="5" s="1"/>
  <c r="AE7" i="5"/>
  <c r="AD7" i="5" s="1"/>
  <c r="AE8" i="5"/>
  <c r="AD8" i="5" s="1"/>
  <c r="AE9" i="5"/>
  <c r="AD9" i="5" s="1"/>
  <c r="AE10" i="5"/>
  <c r="AD10" i="5" s="1"/>
  <c r="AE11" i="5"/>
  <c r="AD11" i="5" s="1"/>
  <c r="AE12" i="5"/>
  <c r="AD12" i="5" s="1"/>
  <c r="AE13" i="5"/>
  <c r="AD13" i="5" s="1"/>
  <c r="AE14" i="5"/>
  <c r="AD14" i="5" s="1"/>
  <c r="AE15" i="5"/>
  <c r="AD15" i="5" s="1"/>
  <c r="AE16" i="5"/>
  <c r="AD16" i="5" s="1"/>
  <c r="AE17" i="5"/>
  <c r="AD17" i="5" s="1"/>
  <c r="AE18" i="5"/>
  <c r="AD18" i="5" s="1"/>
  <c r="AE19" i="5"/>
  <c r="AD19" i="5" s="1"/>
  <c r="AE20" i="5"/>
  <c r="AD20" i="5" s="1"/>
  <c r="AE21" i="5"/>
  <c r="AD21" i="5" s="1"/>
  <c r="AE22" i="5"/>
  <c r="AD22" i="5" s="1"/>
  <c r="AE23" i="5"/>
  <c r="AD23" i="5" s="1"/>
  <c r="AE24" i="5"/>
  <c r="AD24" i="5" s="1"/>
  <c r="AE25" i="5"/>
  <c r="AD25" i="5" s="1"/>
  <c r="AE26" i="5"/>
  <c r="AD26" i="5" s="1"/>
  <c r="AE27" i="5"/>
  <c r="AD27" i="5" s="1"/>
  <c r="AE28" i="5"/>
  <c r="AD28" i="5" s="1"/>
  <c r="AE29" i="5"/>
  <c r="AD29" i="5" s="1"/>
  <c r="AE30" i="5"/>
  <c r="AD30" i="5" s="1"/>
  <c r="AE31" i="5"/>
  <c r="AD31" i="5" s="1"/>
  <c r="AE2" i="5"/>
  <c r="AJ31" i="5" l="1"/>
  <c r="AJ5" i="5"/>
  <c r="AJ8" i="5"/>
  <c r="AJ3" i="5"/>
  <c r="AJ6" i="5"/>
  <c r="AJ9" i="5"/>
  <c r="AJ12" i="5"/>
  <c r="AJ7" i="5"/>
  <c r="AJ10" i="5"/>
  <c r="AJ13" i="5"/>
  <c r="AJ16" i="5"/>
  <c r="AJ27" i="5"/>
  <c r="AJ30" i="5"/>
  <c r="AJ4" i="5"/>
  <c r="I6" i="3"/>
  <c r="M6" i="3"/>
  <c r="H6" i="3"/>
  <c r="AF2" i="5"/>
  <c r="AD2"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AF30" i="5" l="1"/>
  <c r="AF28" i="5"/>
  <c r="AF26" i="5"/>
  <c r="AF24" i="5"/>
  <c r="AF22" i="5"/>
  <c r="AF20" i="5"/>
  <c r="AF18" i="5"/>
  <c r="AF16" i="5"/>
  <c r="AF14" i="5"/>
  <c r="AF12" i="5"/>
  <c r="AF10" i="5"/>
  <c r="AF8" i="5"/>
  <c r="AF6" i="5"/>
  <c r="AF4" i="5"/>
  <c r="AF31" i="5"/>
  <c r="AF29" i="5"/>
  <c r="AF27" i="5"/>
  <c r="AF25" i="5"/>
  <c r="AF23" i="5"/>
  <c r="AF21" i="5"/>
  <c r="AF19" i="5"/>
  <c r="AF17" i="5"/>
  <c r="AF15" i="5"/>
  <c r="AF13" i="5"/>
  <c r="AF11" i="5"/>
  <c r="AF9" i="5"/>
  <c r="AF7" i="5"/>
  <c r="AF5" i="5"/>
  <c r="AF3" i="5"/>
  <c r="AH30" i="5"/>
  <c r="AH28" i="5"/>
  <c r="AH26" i="5"/>
  <c r="AH24" i="5"/>
  <c r="AH22" i="5"/>
  <c r="AH20" i="5"/>
  <c r="AH18" i="5"/>
  <c r="AH16" i="5"/>
  <c r="AH14" i="5"/>
  <c r="AH12" i="5"/>
  <c r="AH10" i="5"/>
  <c r="AH8" i="5"/>
  <c r="AH6" i="5"/>
  <c r="AH4" i="5"/>
  <c r="AH31" i="5"/>
  <c r="AH29" i="5"/>
  <c r="AH27" i="5"/>
  <c r="AH25" i="5"/>
  <c r="AH23" i="5"/>
  <c r="AH21" i="5"/>
  <c r="AH19" i="5"/>
  <c r="AH17" i="5"/>
  <c r="AH15" i="5"/>
  <c r="AH13" i="5"/>
  <c r="AH11" i="5"/>
  <c r="AH9" i="5"/>
  <c r="AH7" i="5"/>
  <c r="AH5" i="5"/>
  <c r="AH3" i="5"/>
  <c r="AH2" i="5"/>
  <c r="G21" i="3" l="1"/>
  <c r="F21" i="3" s="1"/>
  <c r="G22" i="3"/>
  <c r="F22" i="3" s="1"/>
  <c r="G23" i="3"/>
  <c r="F23" i="3" s="1"/>
  <c r="G24" i="3"/>
  <c r="F24" i="3" s="1"/>
  <c r="G25" i="3"/>
  <c r="F25" i="3" s="1"/>
  <c r="G26" i="3"/>
  <c r="F26" i="3" s="1"/>
  <c r="G27" i="3"/>
  <c r="F27" i="3" s="1"/>
  <c r="G28" i="3"/>
  <c r="F28" i="3" s="1"/>
  <c r="G29" i="3"/>
  <c r="F29" i="3" s="1"/>
  <c r="G30" i="3"/>
  <c r="F30" i="3" s="1"/>
  <c r="G31" i="3"/>
  <c r="F31" i="3" s="1"/>
  <c r="G32" i="3"/>
  <c r="F32" i="3" s="1"/>
  <c r="G33" i="3"/>
  <c r="F33" i="3" s="1"/>
  <c r="G34" i="3"/>
  <c r="F34" i="3" s="1"/>
  <c r="G35" i="3"/>
  <c r="F35" i="3" s="1"/>
  <c r="G36" i="3"/>
  <c r="F36" i="3" s="1"/>
  <c r="G37" i="3"/>
  <c r="F37" i="3" s="1"/>
  <c r="G38" i="3"/>
  <c r="F38" i="3" s="1"/>
  <c r="G39" i="3"/>
  <c r="F39" i="3" s="1"/>
  <c r="G40" i="3"/>
  <c r="F40" i="3" s="1"/>
  <c r="G41" i="3"/>
  <c r="F41" i="3" s="1"/>
  <c r="G42" i="3"/>
  <c r="F42" i="3" s="1"/>
  <c r="G43" i="3"/>
  <c r="F43" i="3" s="1"/>
  <c r="G44" i="3"/>
  <c r="F44" i="3" s="1"/>
  <c r="G45" i="3"/>
  <c r="F45" i="3" s="1"/>
  <c r="G46" i="3"/>
  <c r="F46" i="3" s="1"/>
  <c r="G47" i="3"/>
  <c r="F47" i="3" s="1"/>
  <c r="G48" i="3"/>
  <c r="F48" i="3" s="1"/>
  <c r="G49" i="3"/>
  <c r="F49" i="3" s="1"/>
  <c r="G50" i="3"/>
  <c r="F50" i="3" s="1"/>
  <c r="G51" i="3"/>
  <c r="F51" i="3" s="1"/>
  <c r="G52" i="3"/>
  <c r="F52" i="3" s="1"/>
  <c r="G53" i="3"/>
  <c r="F53" i="3" s="1"/>
  <c r="G54" i="3"/>
  <c r="F54" i="3" s="1"/>
  <c r="G55" i="3"/>
  <c r="F55" i="3" s="1"/>
  <c r="G56" i="3"/>
  <c r="F56" i="3" s="1"/>
  <c r="G57" i="3"/>
  <c r="F57" i="3" s="1"/>
  <c r="G58" i="3"/>
  <c r="F58" i="3" s="1"/>
  <c r="G59" i="3"/>
  <c r="F59" i="3" s="1"/>
  <c r="G60" i="3"/>
  <c r="F60" i="3" s="1"/>
  <c r="G61" i="3"/>
  <c r="F61" i="3" s="1"/>
  <c r="G62" i="3"/>
  <c r="F62" i="3" s="1"/>
  <c r="G63" i="3"/>
  <c r="F63" i="3" s="1"/>
  <c r="G64" i="3"/>
  <c r="F64" i="3" s="1"/>
  <c r="G65" i="3"/>
  <c r="F65" i="3" s="1"/>
  <c r="G66" i="3"/>
  <c r="F66" i="3" s="1"/>
  <c r="G67" i="3"/>
  <c r="F67" i="3" s="1"/>
  <c r="G68" i="3"/>
  <c r="F68" i="3" s="1"/>
  <c r="G69" i="3"/>
  <c r="F69" i="3" s="1"/>
  <c r="G70" i="3"/>
  <c r="F70" i="3" s="1"/>
  <c r="G71" i="3"/>
  <c r="F71" i="3" s="1"/>
  <c r="G72" i="3"/>
  <c r="F72" i="3" s="1"/>
  <c r="G73" i="3"/>
  <c r="F73" i="3" s="1"/>
  <c r="G74" i="3"/>
  <c r="F74" i="3" s="1"/>
  <c r="G75" i="3"/>
  <c r="F75" i="3" s="1"/>
  <c r="G76" i="3"/>
  <c r="F76" i="3" s="1"/>
  <c r="G77" i="3"/>
  <c r="F77" i="3" s="1"/>
  <c r="G78" i="3"/>
  <c r="F78" i="3" s="1"/>
  <c r="G79" i="3"/>
  <c r="F79" i="3" s="1"/>
  <c r="G80" i="3"/>
  <c r="F80" i="3" s="1"/>
  <c r="G81" i="3"/>
  <c r="F81" i="3" s="1"/>
  <c r="G82" i="3"/>
  <c r="F82" i="3" s="1"/>
  <c r="G83" i="3"/>
  <c r="F83" i="3" s="1"/>
  <c r="G84" i="3"/>
  <c r="F84" i="3" s="1"/>
  <c r="G85" i="3"/>
  <c r="F85" i="3" s="1"/>
  <c r="G86" i="3"/>
  <c r="F86" i="3" s="1"/>
  <c r="G87" i="3"/>
  <c r="F87" i="3" s="1"/>
  <c r="G88" i="3"/>
  <c r="F88" i="3" s="1"/>
  <c r="G89" i="3"/>
  <c r="F89" i="3" s="1"/>
  <c r="G90" i="3"/>
  <c r="F90" i="3" s="1"/>
  <c r="G91" i="3"/>
  <c r="F91" i="3" s="1"/>
  <c r="G92" i="3"/>
  <c r="F92" i="3" s="1"/>
  <c r="G93" i="3"/>
  <c r="F93" i="3" s="1"/>
  <c r="G94" i="3"/>
  <c r="F94" i="3" s="1"/>
  <c r="G95" i="3"/>
  <c r="F95" i="3" s="1"/>
  <c r="G96" i="3"/>
  <c r="F96" i="3" s="1"/>
  <c r="G97" i="3"/>
  <c r="F97" i="3" s="1"/>
  <c r="G98" i="3"/>
  <c r="F98" i="3" s="1"/>
  <c r="G99" i="3"/>
  <c r="F99" i="3" s="1"/>
  <c r="G100" i="3"/>
  <c r="F100" i="3" s="1"/>
  <c r="G101" i="3"/>
  <c r="F101" i="3" s="1"/>
  <c r="G102" i="3"/>
  <c r="F102" i="3" s="1"/>
  <c r="G103" i="3"/>
  <c r="F103" i="3" s="1"/>
  <c r="G104" i="3"/>
  <c r="F104" i="3" s="1"/>
  <c r="G105" i="3"/>
  <c r="F105" i="3" s="1"/>
  <c r="G106" i="3"/>
  <c r="F106" i="3" s="1"/>
  <c r="G107" i="3"/>
  <c r="F107" i="3" s="1"/>
  <c r="G108" i="3"/>
  <c r="F108" i="3" s="1"/>
  <c r="G109" i="3"/>
  <c r="F109" i="3" s="1"/>
  <c r="G110" i="3"/>
  <c r="F110" i="3" s="1"/>
  <c r="G111" i="3"/>
  <c r="F111" i="3" s="1"/>
  <c r="G112" i="3"/>
  <c r="F112" i="3" s="1"/>
  <c r="G113" i="3"/>
  <c r="F113" i="3" s="1"/>
  <c r="G114" i="3"/>
  <c r="F114" i="3" s="1"/>
  <c r="G115" i="3"/>
  <c r="F115" i="3" s="1"/>
  <c r="G116" i="3"/>
  <c r="F116" i="3" s="1"/>
  <c r="G117" i="3"/>
  <c r="F117" i="3" s="1"/>
  <c r="G118" i="3"/>
  <c r="F118" i="3" s="1"/>
  <c r="G119" i="3"/>
  <c r="F119" i="3" s="1"/>
  <c r="G120" i="3"/>
  <c r="F120" i="3" s="1"/>
  <c r="G121" i="3"/>
  <c r="F121" i="3" s="1"/>
  <c r="G122" i="3"/>
  <c r="F122" i="3" s="1"/>
  <c r="G123" i="3"/>
  <c r="F123" i="3" s="1"/>
  <c r="G124" i="3"/>
  <c r="F124" i="3" s="1"/>
  <c r="G125" i="3"/>
  <c r="F125" i="3" s="1"/>
  <c r="G126" i="3"/>
  <c r="F126" i="3" s="1"/>
  <c r="G127" i="3"/>
  <c r="F127" i="3" s="1"/>
  <c r="G128" i="3"/>
  <c r="F128" i="3" s="1"/>
  <c r="G129" i="3"/>
  <c r="F129" i="3" s="1"/>
  <c r="G130" i="3"/>
  <c r="F130" i="3" s="1"/>
  <c r="G131" i="3"/>
  <c r="F131" i="3" s="1"/>
  <c r="G132" i="3"/>
  <c r="F132" i="3" s="1"/>
  <c r="G133" i="3"/>
  <c r="F133" i="3" s="1"/>
  <c r="G134" i="3"/>
  <c r="F134" i="3" s="1"/>
  <c r="G135" i="3"/>
  <c r="F135" i="3" s="1"/>
  <c r="G136" i="3"/>
  <c r="F136" i="3" s="1"/>
  <c r="G137" i="3"/>
  <c r="F137" i="3" s="1"/>
  <c r="G138" i="3"/>
  <c r="F138" i="3" s="1"/>
  <c r="G139" i="3"/>
  <c r="F139" i="3" s="1"/>
  <c r="G140" i="3"/>
  <c r="F140" i="3" s="1"/>
  <c r="G141" i="3"/>
  <c r="F141" i="3" s="1"/>
  <c r="G142" i="3"/>
  <c r="F142" i="3" s="1"/>
  <c r="G143" i="3"/>
  <c r="F143" i="3" s="1"/>
  <c r="G144" i="3"/>
  <c r="F144" i="3" s="1"/>
  <c r="G145" i="3"/>
  <c r="F145" i="3" s="1"/>
  <c r="G146" i="3"/>
  <c r="F146" i="3" s="1"/>
  <c r="G147" i="3"/>
  <c r="F147" i="3" s="1"/>
  <c r="G148" i="3"/>
  <c r="F148" i="3" s="1"/>
  <c r="G149" i="3"/>
  <c r="F149" i="3" s="1"/>
  <c r="G150" i="3"/>
  <c r="F150" i="3" s="1"/>
  <c r="G151" i="3"/>
  <c r="F151" i="3" s="1"/>
  <c r="G152" i="3"/>
  <c r="F152" i="3" s="1"/>
  <c r="G153" i="3"/>
  <c r="F153" i="3" s="1"/>
  <c r="G154" i="3"/>
  <c r="F154" i="3" s="1"/>
  <c r="G155" i="3"/>
  <c r="F155" i="3" s="1"/>
  <c r="G156" i="3"/>
  <c r="F156" i="3" s="1"/>
  <c r="G157" i="3"/>
  <c r="F157" i="3" s="1"/>
  <c r="G158" i="3"/>
  <c r="F158" i="3" s="1"/>
  <c r="G159" i="3"/>
  <c r="F159" i="3" s="1"/>
  <c r="G160" i="3"/>
  <c r="F160" i="3" s="1"/>
  <c r="G161" i="3"/>
  <c r="F161" i="3" s="1"/>
  <c r="G162" i="3"/>
  <c r="F162" i="3" s="1"/>
  <c r="G163" i="3"/>
  <c r="F163" i="3" s="1"/>
  <c r="G164" i="3"/>
  <c r="F164" i="3" s="1"/>
  <c r="G165" i="3"/>
  <c r="F165" i="3" s="1"/>
  <c r="G166" i="3"/>
  <c r="F166" i="3" s="1"/>
  <c r="G167" i="3"/>
  <c r="F167" i="3" s="1"/>
  <c r="G168" i="3"/>
  <c r="F168" i="3" s="1"/>
  <c r="G169" i="3"/>
  <c r="F169" i="3" s="1"/>
  <c r="G170" i="3"/>
  <c r="F170" i="3" s="1"/>
  <c r="G171" i="3"/>
  <c r="F171" i="3" s="1"/>
  <c r="G172" i="3"/>
  <c r="F172" i="3" s="1"/>
  <c r="G173" i="3"/>
  <c r="F173" i="3" s="1"/>
  <c r="G174" i="3"/>
  <c r="F174" i="3" s="1"/>
  <c r="G175" i="3"/>
  <c r="F175" i="3" s="1"/>
  <c r="G176" i="3"/>
  <c r="F176" i="3" s="1"/>
  <c r="G177" i="3"/>
  <c r="F177" i="3" s="1"/>
  <c r="G178" i="3"/>
  <c r="F178" i="3" s="1"/>
  <c r="G179" i="3"/>
  <c r="F179" i="3" s="1"/>
  <c r="G180" i="3"/>
  <c r="F180" i="3" s="1"/>
  <c r="G181" i="3"/>
  <c r="F181" i="3" s="1"/>
  <c r="G182" i="3"/>
  <c r="F182" i="3" s="1"/>
  <c r="G183" i="3"/>
  <c r="F183" i="3" s="1"/>
  <c r="G184" i="3"/>
  <c r="F184" i="3" s="1"/>
  <c r="G185" i="3"/>
  <c r="F185" i="3" s="1"/>
  <c r="G186" i="3"/>
  <c r="F186" i="3" s="1"/>
  <c r="G187" i="3"/>
  <c r="F187" i="3" s="1"/>
  <c r="G188" i="3"/>
  <c r="F188" i="3" s="1"/>
  <c r="G189" i="3"/>
  <c r="F189" i="3" s="1"/>
  <c r="G190" i="3"/>
  <c r="F190" i="3" s="1"/>
  <c r="G191" i="3"/>
  <c r="F191" i="3" s="1"/>
  <c r="G192" i="3"/>
  <c r="F192" i="3" s="1"/>
  <c r="G193" i="3"/>
  <c r="F193" i="3" s="1"/>
  <c r="G194" i="3"/>
  <c r="F194" i="3" s="1"/>
  <c r="G195" i="3"/>
  <c r="F195" i="3" s="1"/>
  <c r="G196" i="3"/>
  <c r="F196" i="3" s="1"/>
  <c r="G197" i="3"/>
  <c r="F197" i="3" s="1"/>
  <c r="G198" i="3"/>
  <c r="F198" i="3" s="1"/>
  <c r="G199" i="3"/>
  <c r="F199" i="3" s="1"/>
  <c r="G200" i="3"/>
  <c r="F200" i="3" s="1"/>
  <c r="G201" i="3"/>
  <c r="F201" i="3" s="1"/>
  <c r="G202" i="3"/>
  <c r="F202" i="3" s="1"/>
  <c r="G203" i="3"/>
  <c r="F203" i="3" s="1"/>
  <c r="G204" i="3"/>
  <c r="F204" i="3" s="1"/>
  <c r="G205" i="3"/>
  <c r="F205" i="3" s="1"/>
  <c r="G206" i="3"/>
  <c r="F206" i="3" s="1"/>
  <c r="G207" i="3"/>
  <c r="F207" i="3" s="1"/>
  <c r="G208" i="3"/>
  <c r="F208" i="3" s="1"/>
  <c r="G209" i="3"/>
  <c r="F209" i="3" s="1"/>
  <c r="G210" i="3"/>
  <c r="F210" i="3" s="1"/>
  <c r="G211" i="3"/>
  <c r="F211" i="3" s="1"/>
  <c r="G212" i="3"/>
  <c r="F212" i="3" s="1"/>
  <c r="G213" i="3"/>
  <c r="F213" i="3" s="1"/>
  <c r="G214" i="3"/>
  <c r="F214" i="3" s="1"/>
  <c r="G215" i="3"/>
  <c r="F215" i="3" s="1"/>
  <c r="G216" i="3"/>
  <c r="F216" i="3" s="1"/>
  <c r="G217" i="3"/>
  <c r="F217" i="3" s="1"/>
  <c r="G218" i="3"/>
  <c r="F218" i="3" s="1"/>
  <c r="G219" i="3"/>
  <c r="F219" i="3" s="1"/>
  <c r="G220" i="3"/>
  <c r="F220" i="3" s="1"/>
  <c r="G221" i="3"/>
  <c r="F221" i="3" s="1"/>
  <c r="G222" i="3"/>
  <c r="F222" i="3" s="1"/>
  <c r="G223" i="3"/>
  <c r="F223" i="3" s="1"/>
  <c r="G224" i="3"/>
  <c r="F224" i="3" s="1"/>
  <c r="G225" i="3"/>
  <c r="F225" i="3" s="1"/>
  <c r="G226" i="3"/>
  <c r="F226" i="3" s="1"/>
  <c r="G227" i="3"/>
  <c r="F227" i="3" s="1"/>
  <c r="G228" i="3"/>
  <c r="F228" i="3" s="1"/>
  <c r="G229" i="3"/>
  <c r="F229" i="3" s="1"/>
  <c r="G230" i="3"/>
  <c r="F230" i="3" s="1"/>
  <c r="G231" i="3"/>
  <c r="F231" i="3" s="1"/>
  <c r="G232" i="3"/>
  <c r="F232" i="3" s="1"/>
  <c r="G233" i="3"/>
  <c r="F233" i="3" s="1"/>
  <c r="G234" i="3"/>
  <c r="F234" i="3" s="1"/>
  <c r="G235" i="3"/>
  <c r="F235" i="3" s="1"/>
  <c r="G236" i="3"/>
  <c r="F236" i="3" s="1"/>
  <c r="G237" i="3"/>
  <c r="F237" i="3" s="1"/>
  <c r="G238" i="3"/>
  <c r="F238" i="3" s="1"/>
  <c r="G239" i="3"/>
  <c r="F239" i="3" s="1"/>
  <c r="G240" i="3"/>
  <c r="F240" i="3" s="1"/>
  <c r="G241" i="3"/>
  <c r="F241" i="3" s="1"/>
  <c r="G242" i="3"/>
  <c r="F242" i="3" s="1"/>
  <c r="G243" i="3"/>
  <c r="F243" i="3" s="1"/>
  <c r="G244" i="3"/>
  <c r="F244" i="3" s="1"/>
  <c r="G245" i="3"/>
  <c r="F245" i="3" s="1"/>
  <c r="G246" i="3"/>
  <c r="F246" i="3" s="1"/>
  <c r="G247" i="3"/>
  <c r="F247" i="3" s="1"/>
  <c r="G248" i="3"/>
  <c r="F248" i="3" s="1"/>
  <c r="G249" i="3"/>
  <c r="F249" i="3" s="1"/>
  <c r="G250" i="3"/>
  <c r="F250" i="3" s="1"/>
  <c r="G251" i="3"/>
  <c r="F251" i="3" s="1"/>
  <c r="G252" i="3"/>
  <c r="F252" i="3" s="1"/>
  <c r="G253" i="3"/>
  <c r="F253" i="3" s="1"/>
  <c r="G254" i="3"/>
  <c r="F254" i="3" s="1"/>
  <c r="G255" i="3"/>
  <c r="F255" i="3" s="1"/>
  <c r="G256" i="3"/>
  <c r="F256" i="3" s="1"/>
  <c r="G257" i="3"/>
  <c r="F257" i="3" s="1"/>
  <c r="G258" i="3"/>
  <c r="F258" i="3" s="1"/>
  <c r="G259" i="3"/>
  <c r="F259" i="3" s="1"/>
  <c r="G260" i="3"/>
  <c r="F260" i="3" s="1"/>
  <c r="G261" i="3"/>
  <c r="F261" i="3" s="1"/>
  <c r="G262" i="3"/>
  <c r="F262" i="3" s="1"/>
  <c r="G263" i="3"/>
  <c r="F263" i="3" s="1"/>
  <c r="G264" i="3"/>
  <c r="F264" i="3" s="1"/>
  <c r="G265" i="3"/>
  <c r="F265" i="3" s="1"/>
  <c r="G266" i="3"/>
  <c r="F266" i="3" s="1"/>
  <c r="G267" i="3"/>
  <c r="F267" i="3" s="1"/>
  <c r="G268" i="3"/>
  <c r="F268" i="3" s="1"/>
  <c r="G269" i="3"/>
  <c r="F269" i="3" s="1"/>
  <c r="G270" i="3"/>
  <c r="F270" i="3" s="1"/>
  <c r="G271" i="3"/>
  <c r="F271" i="3" s="1"/>
  <c r="G272" i="3"/>
  <c r="F272" i="3" s="1"/>
  <c r="G273" i="3"/>
  <c r="F273" i="3" s="1"/>
  <c r="G274" i="3"/>
  <c r="F274" i="3" s="1"/>
  <c r="G275" i="3"/>
  <c r="F275" i="3" s="1"/>
  <c r="G276" i="3"/>
  <c r="F276" i="3" s="1"/>
  <c r="G277" i="3"/>
  <c r="F277" i="3" s="1"/>
  <c r="G278" i="3"/>
  <c r="F278" i="3" s="1"/>
  <c r="G279" i="3"/>
  <c r="F279" i="3" s="1"/>
  <c r="G280" i="3"/>
  <c r="F280" i="3" s="1"/>
  <c r="G281" i="3"/>
  <c r="F281" i="3" s="1"/>
  <c r="G282" i="3"/>
  <c r="F282" i="3" s="1"/>
  <c r="G283" i="3"/>
  <c r="F283" i="3" s="1"/>
  <c r="G284" i="3"/>
  <c r="F284" i="3" s="1"/>
  <c r="G285" i="3"/>
  <c r="F285" i="3" s="1"/>
  <c r="G286" i="3"/>
  <c r="F286" i="3" s="1"/>
  <c r="G287" i="3"/>
  <c r="F287" i="3" s="1"/>
  <c r="G288" i="3"/>
  <c r="F288" i="3" s="1"/>
  <c r="G289" i="3"/>
  <c r="F289" i="3" s="1"/>
  <c r="G290" i="3"/>
  <c r="F290" i="3" s="1"/>
  <c r="G291" i="3"/>
  <c r="F291" i="3" s="1"/>
  <c r="G292" i="3"/>
  <c r="F292" i="3" s="1"/>
  <c r="G293" i="3"/>
  <c r="F293" i="3" s="1"/>
  <c r="G294" i="3"/>
  <c r="F294" i="3" s="1"/>
  <c r="G295" i="3"/>
  <c r="F295" i="3" s="1"/>
  <c r="G296" i="3"/>
  <c r="F296" i="3" s="1"/>
  <c r="G297" i="3"/>
  <c r="F297" i="3" s="1"/>
  <c r="G298" i="3"/>
  <c r="F298" i="3" s="1"/>
  <c r="G299" i="3"/>
  <c r="F299" i="3" s="1"/>
  <c r="G300" i="3"/>
  <c r="F300" i="3" s="1"/>
  <c r="G301" i="3"/>
  <c r="F301" i="3" s="1"/>
  <c r="G302" i="3"/>
  <c r="F302" i="3" s="1"/>
  <c r="G303" i="3"/>
  <c r="F303" i="3" s="1"/>
  <c r="G304" i="3"/>
  <c r="F304" i="3" s="1"/>
  <c r="G305" i="3"/>
  <c r="F305" i="3" s="1"/>
  <c r="G306" i="3"/>
  <c r="F306" i="3" s="1"/>
  <c r="G307" i="3"/>
  <c r="F307" i="3" s="1"/>
  <c r="G308" i="3"/>
  <c r="F308" i="3" s="1"/>
  <c r="G309" i="3"/>
  <c r="F309" i="3" s="1"/>
  <c r="G310" i="3"/>
  <c r="F310" i="3" s="1"/>
  <c r="G311" i="3"/>
  <c r="F311" i="3" s="1"/>
  <c r="G312" i="3"/>
  <c r="F312" i="3" s="1"/>
  <c r="G313" i="3"/>
  <c r="F313" i="3" s="1"/>
  <c r="G314" i="3"/>
  <c r="F314" i="3" s="1"/>
  <c r="G315" i="3"/>
  <c r="F315" i="3" s="1"/>
  <c r="G316" i="3"/>
  <c r="F316" i="3" s="1"/>
  <c r="G317" i="3"/>
  <c r="F317" i="3" s="1"/>
  <c r="G318" i="3"/>
  <c r="F318" i="3" s="1"/>
  <c r="G319" i="3"/>
  <c r="F319" i="3" s="1"/>
  <c r="G320" i="3"/>
  <c r="F320" i="3" s="1"/>
  <c r="G321" i="3"/>
  <c r="F321" i="3" s="1"/>
  <c r="G322" i="3"/>
  <c r="F322" i="3" s="1"/>
  <c r="G323" i="3"/>
  <c r="F323" i="3" s="1"/>
  <c r="G324" i="3"/>
  <c r="F324" i="3" s="1"/>
  <c r="G325" i="3"/>
  <c r="F325" i="3" s="1"/>
  <c r="G326" i="3"/>
  <c r="F326" i="3" s="1"/>
  <c r="G327" i="3"/>
  <c r="F327" i="3" s="1"/>
  <c r="G328" i="3"/>
  <c r="F328" i="3" s="1"/>
  <c r="G329" i="3"/>
  <c r="F329" i="3" s="1"/>
  <c r="G330" i="3"/>
  <c r="F330" i="3" s="1"/>
  <c r="G331" i="3"/>
  <c r="F331" i="3" s="1"/>
  <c r="G332" i="3"/>
  <c r="F332" i="3" s="1"/>
  <c r="G333" i="3"/>
  <c r="F333" i="3" s="1"/>
  <c r="G334" i="3"/>
  <c r="F334" i="3" s="1"/>
  <c r="G335" i="3"/>
  <c r="F335" i="3" s="1"/>
  <c r="G336" i="3"/>
  <c r="F336" i="3" s="1"/>
  <c r="G337" i="3"/>
  <c r="F337" i="3" s="1"/>
  <c r="G338" i="3"/>
  <c r="F338" i="3" s="1"/>
  <c r="G339" i="3"/>
  <c r="F339" i="3" s="1"/>
  <c r="G340" i="3"/>
  <c r="F340" i="3" s="1"/>
  <c r="G341" i="3"/>
  <c r="F341" i="3" s="1"/>
  <c r="G342" i="3"/>
  <c r="F342" i="3" s="1"/>
  <c r="G343" i="3"/>
  <c r="F343" i="3" s="1"/>
  <c r="G344" i="3"/>
  <c r="F344" i="3" s="1"/>
  <c r="G345" i="3"/>
  <c r="F345" i="3" s="1"/>
  <c r="G346" i="3"/>
  <c r="F346" i="3" s="1"/>
  <c r="G347" i="3"/>
  <c r="F347" i="3" s="1"/>
  <c r="G348" i="3"/>
  <c r="F348" i="3" s="1"/>
  <c r="G349" i="3"/>
  <c r="F349" i="3" s="1"/>
  <c r="G350" i="3"/>
  <c r="F350" i="3" s="1"/>
  <c r="G351" i="3"/>
  <c r="F351" i="3" s="1"/>
  <c r="G352" i="3"/>
  <c r="F352" i="3" s="1"/>
  <c r="G353" i="3"/>
  <c r="F353" i="3" s="1"/>
  <c r="G354" i="3"/>
  <c r="F354" i="3" s="1"/>
  <c r="G355" i="3"/>
  <c r="F355" i="3" s="1"/>
  <c r="G356" i="3"/>
  <c r="F356" i="3" s="1"/>
  <c r="G357" i="3"/>
  <c r="F357" i="3" s="1"/>
  <c r="G358" i="3"/>
  <c r="F358" i="3" s="1"/>
  <c r="G359" i="3"/>
  <c r="F359" i="3" s="1"/>
  <c r="G360" i="3"/>
  <c r="F360" i="3" s="1"/>
  <c r="G361" i="3"/>
  <c r="F361" i="3" s="1"/>
  <c r="G362" i="3"/>
  <c r="F362" i="3" s="1"/>
  <c r="G363" i="3"/>
  <c r="F363" i="3" s="1"/>
  <c r="G364" i="3"/>
  <c r="F364" i="3" s="1"/>
  <c r="G365" i="3"/>
  <c r="F365" i="3" s="1"/>
  <c r="G366" i="3"/>
  <c r="F366" i="3" s="1"/>
  <c r="G367" i="3"/>
  <c r="F367" i="3" s="1"/>
  <c r="G368" i="3"/>
  <c r="F368" i="3" s="1"/>
  <c r="G369" i="3"/>
  <c r="F369" i="3" s="1"/>
  <c r="G370" i="3"/>
  <c r="F370" i="3" s="1"/>
  <c r="G371" i="3"/>
  <c r="F371" i="3" s="1"/>
  <c r="G372" i="3"/>
  <c r="F372" i="3" s="1"/>
  <c r="G373" i="3"/>
  <c r="F373" i="3" s="1"/>
  <c r="G374" i="3"/>
  <c r="F374" i="3" s="1"/>
  <c r="G375" i="3"/>
  <c r="F375" i="3" s="1"/>
  <c r="G376" i="3"/>
  <c r="F376" i="3" s="1"/>
  <c r="G377" i="3"/>
  <c r="F377" i="3" s="1"/>
  <c r="G378" i="3"/>
  <c r="F378" i="3" s="1"/>
  <c r="G379" i="3"/>
  <c r="F379" i="3" s="1"/>
  <c r="G380" i="3"/>
  <c r="F380" i="3" s="1"/>
  <c r="G381" i="3"/>
  <c r="F381" i="3" s="1"/>
  <c r="G382" i="3"/>
  <c r="F382" i="3" s="1"/>
  <c r="G383" i="3"/>
  <c r="F383" i="3" s="1"/>
  <c r="G384" i="3"/>
  <c r="F384" i="3" s="1"/>
  <c r="G385" i="3"/>
  <c r="F385" i="3" s="1"/>
  <c r="G386" i="3"/>
  <c r="F386" i="3" s="1"/>
  <c r="G387" i="3"/>
  <c r="F387" i="3" s="1"/>
  <c r="G388" i="3"/>
  <c r="F388" i="3" s="1"/>
  <c r="G389" i="3"/>
  <c r="F389" i="3" s="1"/>
  <c r="G390" i="3"/>
  <c r="F390" i="3" s="1"/>
  <c r="G391" i="3"/>
  <c r="F391" i="3" s="1"/>
  <c r="G392" i="3"/>
  <c r="F392" i="3" s="1"/>
  <c r="G393" i="3"/>
  <c r="F393" i="3" s="1"/>
  <c r="G394" i="3"/>
  <c r="F394" i="3" s="1"/>
  <c r="G395" i="3"/>
  <c r="F395" i="3" s="1"/>
  <c r="G396" i="3"/>
  <c r="F396" i="3" s="1"/>
  <c r="G397" i="3"/>
  <c r="F397" i="3" s="1"/>
  <c r="G398" i="3"/>
  <c r="F398" i="3" s="1"/>
  <c r="G399" i="3"/>
  <c r="F399" i="3" s="1"/>
  <c r="G400" i="3"/>
  <c r="F400" i="3" s="1"/>
  <c r="G401" i="3"/>
  <c r="F401" i="3" s="1"/>
  <c r="G402" i="3"/>
  <c r="F402" i="3" s="1"/>
  <c r="G403" i="3"/>
  <c r="F403" i="3" s="1"/>
  <c r="G404" i="3"/>
  <c r="F404" i="3" s="1"/>
  <c r="G405" i="3"/>
  <c r="F405" i="3" s="1"/>
  <c r="G406" i="3"/>
  <c r="F406" i="3" s="1"/>
  <c r="G407" i="3"/>
  <c r="F407" i="3" s="1"/>
  <c r="G408" i="3"/>
  <c r="F408" i="3" s="1"/>
  <c r="G409" i="3"/>
  <c r="F409" i="3" s="1"/>
  <c r="G410" i="3"/>
  <c r="F410" i="3" s="1"/>
  <c r="G411" i="3"/>
  <c r="F411" i="3" s="1"/>
  <c r="G412" i="3"/>
  <c r="F412" i="3" s="1"/>
  <c r="G413" i="3"/>
  <c r="F413" i="3" s="1"/>
  <c r="G414" i="3"/>
  <c r="F414" i="3" s="1"/>
  <c r="G415" i="3"/>
  <c r="F415" i="3" s="1"/>
  <c r="G416" i="3"/>
  <c r="F416" i="3" s="1"/>
  <c r="G417" i="3"/>
  <c r="F417" i="3" s="1"/>
  <c r="G418" i="3"/>
  <c r="F418" i="3" s="1"/>
  <c r="G419" i="3"/>
  <c r="F419" i="3" s="1"/>
  <c r="G420" i="3"/>
  <c r="F420" i="3" s="1"/>
  <c r="G421" i="3"/>
  <c r="F421" i="3" s="1"/>
  <c r="G422" i="3"/>
  <c r="F422" i="3" s="1"/>
  <c r="G423" i="3"/>
  <c r="F423" i="3" s="1"/>
  <c r="G424" i="3"/>
  <c r="F424" i="3" s="1"/>
  <c r="G425" i="3"/>
  <c r="F425" i="3" s="1"/>
  <c r="G426" i="3"/>
  <c r="F426" i="3" s="1"/>
  <c r="G427" i="3"/>
  <c r="F427" i="3" s="1"/>
  <c r="G428" i="3"/>
  <c r="F428" i="3" s="1"/>
  <c r="G429" i="3"/>
  <c r="F429" i="3" s="1"/>
  <c r="G430" i="3"/>
  <c r="F430" i="3" s="1"/>
  <c r="G431" i="3"/>
  <c r="F431" i="3" s="1"/>
  <c r="G432" i="3"/>
  <c r="F432" i="3" s="1"/>
  <c r="G433" i="3"/>
  <c r="F433" i="3" s="1"/>
  <c r="G434" i="3"/>
  <c r="F434" i="3" s="1"/>
  <c r="G435" i="3"/>
  <c r="F435" i="3" s="1"/>
  <c r="G436" i="3"/>
  <c r="F436" i="3" s="1"/>
  <c r="G437" i="3"/>
  <c r="F437" i="3" s="1"/>
  <c r="G438" i="3"/>
  <c r="F438" i="3" s="1"/>
  <c r="G439" i="3"/>
  <c r="F439" i="3" s="1"/>
  <c r="G440" i="3"/>
  <c r="F440" i="3" s="1"/>
  <c r="G441" i="3"/>
  <c r="F441" i="3" s="1"/>
  <c r="G442" i="3"/>
  <c r="F442" i="3" s="1"/>
  <c r="G443" i="3"/>
  <c r="F443" i="3" s="1"/>
  <c r="G444" i="3"/>
  <c r="F444" i="3" s="1"/>
  <c r="G445" i="3"/>
  <c r="F445" i="3" s="1"/>
  <c r="G446" i="3"/>
  <c r="F446" i="3" s="1"/>
  <c r="G447" i="3"/>
  <c r="F447" i="3" s="1"/>
  <c r="G448" i="3"/>
  <c r="F448" i="3" s="1"/>
  <c r="G449" i="3"/>
  <c r="F449" i="3" s="1"/>
  <c r="G450" i="3"/>
  <c r="F450" i="3" s="1"/>
  <c r="G451" i="3"/>
  <c r="F451" i="3" s="1"/>
  <c r="G452" i="3"/>
  <c r="F452" i="3" s="1"/>
  <c r="G453" i="3"/>
  <c r="F453" i="3" s="1"/>
  <c r="G454" i="3"/>
  <c r="F454" i="3" s="1"/>
  <c r="G455" i="3"/>
  <c r="F455" i="3" s="1"/>
  <c r="G456" i="3"/>
  <c r="F456" i="3" s="1"/>
  <c r="G457" i="3"/>
  <c r="F457" i="3" s="1"/>
  <c r="G458" i="3"/>
  <c r="F458" i="3" s="1"/>
  <c r="G459" i="3"/>
  <c r="F459" i="3" s="1"/>
  <c r="G460" i="3"/>
  <c r="F460" i="3" s="1"/>
  <c r="G461" i="3"/>
  <c r="F461" i="3" s="1"/>
  <c r="G462" i="3"/>
  <c r="F462" i="3" s="1"/>
  <c r="G463" i="3"/>
  <c r="F463" i="3" s="1"/>
  <c r="G464" i="3"/>
  <c r="F464" i="3" s="1"/>
  <c r="G465" i="3"/>
  <c r="F465" i="3" s="1"/>
  <c r="G466" i="3"/>
  <c r="F466" i="3" s="1"/>
  <c r="G467" i="3"/>
  <c r="F467" i="3" s="1"/>
  <c r="G468" i="3"/>
  <c r="F468" i="3" s="1"/>
  <c r="G469" i="3"/>
  <c r="F469" i="3" s="1"/>
  <c r="G470" i="3"/>
  <c r="F470" i="3" s="1"/>
  <c r="G471" i="3"/>
  <c r="F471" i="3" s="1"/>
  <c r="G472" i="3"/>
  <c r="F472" i="3" s="1"/>
  <c r="G473" i="3"/>
  <c r="F473" i="3" s="1"/>
  <c r="G474" i="3"/>
  <c r="F474" i="3" s="1"/>
  <c r="G475" i="3"/>
  <c r="F475" i="3" s="1"/>
  <c r="G476" i="3"/>
  <c r="F476" i="3" s="1"/>
  <c r="G477" i="3"/>
  <c r="F477" i="3" s="1"/>
  <c r="G478" i="3"/>
  <c r="F478" i="3" s="1"/>
  <c r="G479" i="3"/>
  <c r="F479" i="3" s="1"/>
  <c r="G480" i="3"/>
  <c r="F480" i="3" s="1"/>
  <c r="G481" i="3"/>
  <c r="F481" i="3" s="1"/>
  <c r="G482" i="3"/>
  <c r="F482" i="3" s="1"/>
  <c r="G483" i="3"/>
  <c r="F483" i="3" s="1"/>
  <c r="G484" i="3"/>
  <c r="F484" i="3" s="1"/>
  <c r="G485" i="3"/>
  <c r="F485" i="3" s="1"/>
  <c r="G486" i="3"/>
  <c r="F486" i="3" s="1"/>
  <c r="G487" i="3"/>
  <c r="F487" i="3" s="1"/>
  <c r="G488" i="3"/>
  <c r="F488" i="3" s="1"/>
  <c r="G489" i="3"/>
  <c r="F489" i="3" s="1"/>
  <c r="G490" i="3"/>
  <c r="F490" i="3" s="1"/>
  <c r="G491" i="3"/>
  <c r="F491" i="3" s="1"/>
  <c r="G492" i="3"/>
  <c r="F492" i="3" s="1"/>
  <c r="G493" i="3"/>
  <c r="F493" i="3" s="1"/>
  <c r="G494" i="3"/>
  <c r="F494" i="3" s="1"/>
  <c r="G495" i="3"/>
  <c r="F495" i="3" s="1"/>
  <c r="G496" i="3"/>
  <c r="F496" i="3" s="1"/>
  <c r="G497" i="3"/>
  <c r="F497" i="3" s="1"/>
  <c r="G498" i="3"/>
  <c r="F498" i="3" s="1"/>
  <c r="G499" i="3"/>
  <c r="F499" i="3" s="1"/>
  <c r="G500" i="3"/>
  <c r="F500" i="3" s="1"/>
  <c r="G20" i="3"/>
  <c r="F20" i="3" s="1"/>
  <c r="C329" i="3" l="1"/>
  <c r="E329" i="3" s="1"/>
  <c r="C330" i="3"/>
  <c r="E330" i="3" s="1"/>
  <c r="C331" i="3"/>
  <c r="E331" i="3" s="1"/>
  <c r="C332" i="3"/>
  <c r="E332" i="3" s="1"/>
  <c r="C333" i="3"/>
  <c r="E333" i="3" s="1"/>
  <c r="C334" i="3"/>
  <c r="E334" i="3" s="1"/>
  <c r="C335" i="3"/>
  <c r="E335" i="3" s="1"/>
  <c r="C336" i="3"/>
  <c r="E336" i="3" s="1"/>
  <c r="C337" i="3"/>
  <c r="E337" i="3" s="1"/>
  <c r="C338" i="3"/>
  <c r="E338" i="3" s="1"/>
  <c r="C339" i="3"/>
  <c r="E339" i="3" s="1"/>
  <c r="C340" i="3"/>
  <c r="E340" i="3" s="1"/>
  <c r="C341" i="3"/>
  <c r="E341" i="3" s="1"/>
  <c r="C342" i="3"/>
  <c r="E342" i="3" s="1"/>
  <c r="C343" i="3"/>
  <c r="E343" i="3" s="1"/>
  <c r="C344" i="3"/>
  <c r="E344" i="3" s="1"/>
  <c r="C345" i="3"/>
  <c r="E345" i="3" s="1"/>
  <c r="C346" i="3"/>
  <c r="E346" i="3" s="1"/>
  <c r="C347" i="3"/>
  <c r="E347" i="3" s="1"/>
  <c r="C348" i="3"/>
  <c r="E348" i="3" s="1"/>
  <c r="C349" i="3"/>
  <c r="E349" i="3" s="1"/>
  <c r="C350" i="3"/>
  <c r="E350" i="3" s="1"/>
  <c r="C351" i="3"/>
  <c r="E351" i="3" s="1"/>
  <c r="C352" i="3"/>
  <c r="E352" i="3" s="1"/>
  <c r="C353" i="3"/>
  <c r="E353" i="3" s="1"/>
  <c r="C354" i="3"/>
  <c r="E354" i="3" s="1"/>
  <c r="C355" i="3"/>
  <c r="E355" i="3" s="1"/>
  <c r="C356" i="3"/>
  <c r="E356" i="3" s="1"/>
  <c r="C357" i="3"/>
  <c r="E357" i="3" s="1"/>
  <c r="C358" i="3"/>
  <c r="E358" i="3" s="1"/>
  <c r="C359" i="3"/>
  <c r="E359" i="3" s="1"/>
  <c r="C360" i="3"/>
  <c r="E360" i="3" s="1"/>
  <c r="C361" i="3"/>
  <c r="E361" i="3" s="1"/>
  <c r="C362" i="3"/>
  <c r="E362" i="3" s="1"/>
  <c r="C363" i="3"/>
  <c r="E363" i="3" s="1"/>
  <c r="C364" i="3"/>
  <c r="E364" i="3" s="1"/>
  <c r="C365" i="3"/>
  <c r="E365" i="3" s="1"/>
  <c r="C366" i="3"/>
  <c r="E366" i="3" s="1"/>
  <c r="C367" i="3"/>
  <c r="E367" i="3" s="1"/>
  <c r="C368" i="3"/>
  <c r="E368" i="3" s="1"/>
  <c r="C369" i="3"/>
  <c r="E369" i="3" s="1"/>
  <c r="C370" i="3"/>
  <c r="E370" i="3" s="1"/>
  <c r="C371" i="3"/>
  <c r="E371" i="3" s="1"/>
  <c r="C372" i="3"/>
  <c r="E372" i="3" s="1"/>
  <c r="C373" i="3"/>
  <c r="E373" i="3" s="1"/>
  <c r="C374" i="3"/>
  <c r="E374" i="3" s="1"/>
  <c r="C375" i="3"/>
  <c r="E375" i="3" s="1"/>
  <c r="C376" i="3"/>
  <c r="E376" i="3" s="1"/>
  <c r="C377" i="3"/>
  <c r="E377" i="3" s="1"/>
  <c r="C378" i="3"/>
  <c r="E378" i="3" s="1"/>
  <c r="C379" i="3"/>
  <c r="E379" i="3" s="1"/>
  <c r="C380" i="3"/>
  <c r="E380" i="3" s="1"/>
  <c r="C381" i="3"/>
  <c r="C382" i="3"/>
  <c r="E382" i="3" s="1"/>
  <c r="C383" i="3"/>
  <c r="E383" i="3" s="1"/>
  <c r="C384" i="3"/>
  <c r="E384" i="3" s="1"/>
  <c r="C385" i="3"/>
  <c r="E385" i="3" s="1"/>
  <c r="C386" i="3"/>
  <c r="E386" i="3" s="1"/>
  <c r="C387" i="3"/>
  <c r="E387" i="3" s="1"/>
  <c r="C388" i="3"/>
  <c r="E388" i="3" s="1"/>
  <c r="C389" i="3"/>
  <c r="E389" i="3" s="1"/>
  <c r="C390" i="3"/>
  <c r="E390" i="3" s="1"/>
  <c r="C391" i="3"/>
  <c r="E391" i="3" s="1"/>
  <c r="C392" i="3"/>
  <c r="E392" i="3" s="1"/>
  <c r="C393" i="3"/>
  <c r="E393" i="3" s="1"/>
  <c r="C394" i="3"/>
  <c r="E394" i="3" s="1"/>
  <c r="C395" i="3"/>
  <c r="E395" i="3" s="1"/>
  <c r="C396" i="3"/>
  <c r="E396" i="3" s="1"/>
  <c r="C397" i="3"/>
  <c r="E397" i="3" s="1"/>
  <c r="C398" i="3"/>
  <c r="E398" i="3" s="1"/>
  <c r="C399" i="3"/>
  <c r="E399" i="3" s="1"/>
  <c r="C400" i="3"/>
  <c r="E400" i="3" s="1"/>
  <c r="C401" i="3"/>
  <c r="E401" i="3" s="1"/>
  <c r="C402" i="3"/>
  <c r="E402" i="3" s="1"/>
  <c r="C403" i="3"/>
  <c r="E403" i="3" s="1"/>
  <c r="C404" i="3"/>
  <c r="E404" i="3" s="1"/>
  <c r="C405" i="3"/>
  <c r="E405" i="3" s="1"/>
  <c r="C406" i="3"/>
  <c r="E406" i="3" s="1"/>
  <c r="C407" i="3"/>
  <c r="E407" i="3" s="1"/>
  <c r="C408" i="3"/>
  <c r="E408" i="3" s="1"/>
  <c r="C409" i="3"/>
  <c r="E409" i="3" s="1"/>
  <c r="C410" i="3"/>
  <c r="E410" i="3" s="1"/>
  <c r="C411" i="3"/>
  <c r="E411" i="3" s="1"/>
  <c r="C412" i="3"/>
  <c r="E412" i="3" s="1"/>
  <c r="C413" i="3"/>
  <c r="E413" i="3" s="1"/>
  <c r="C414" i="3"/>
  <c r="E414" i="3" s="1"/>
  <c r="C415" i="3"/>
  <c r="E415" i="3" s="1"/>
  <c r="C416" i="3"/>
  <c r="E416" i="3" s="1"/>
  <c r="C417" i="3"/>
  <c r="E417" i="3" s="1"/>
  <c r="C418" i="3"/>
  <c r="E418" i="3" s="1"/>
  <c r="C419" i="3"/>
  <c r="E419" i="3" s="1"/>
  <c r="C420" i="3"/>
  <c r="E420" i="3" s="1"/>
  <c r="C421" i="3"/>
  <c r="E421" i="3" s="1"/>
  <c r="C422" i="3"/>
  <c r="E422" i="3" s="1"/>
  <c r="C423" i="3"/>
  <c r="E423" i="3" s="1"/>
  <c r="C424" i="3"/>
  <c r="E424" i="3" s="1"/>
  <c r="C425" i="3"/>
  <c r="E425" i="3" s="1"/>
  <c r="C426" i="3"/>
  <c r="E426" i="3" s="1"/>
  <c r="C427" i="3"/>
  <c r="E427" i="3" s="1"/>
  <c r="C428" i="3"/>
  <c r="E428" i="3" s="1"/>
  <c r="C429" i="3"/>
  <c r="E429" i="3" s="1"/>
  <c r="C430" i="3"/>
  <c r="E430" i="3" s="1"/>
  <c r="C431" i="3"/>
  <c r="E431" i="3" s="1"/>
  <c r="C432" i="3"/>
  <c r="E432" i="3" s="1"/>
  <c r="C433" i="3"/>
  <c r="E433" i="3" s="1"/>
  <c r="C434" i="3"/>
  <c r="E434" i="3" s="1"/>
  <c r="C435" i="3"/>
  <c r="E435" i="3" s="1"/>
  <c r="C436" i="3"/>
  <c r="E436" i="3" s="1"/>
  <c r="C437" i="3"/>
  <c r="E437" i="3" s="1"/>
  <c r="C438" i="3"/>
  <c r="E438" i="3" s="1"/>
  <c r="C439" i="3"/>
  <c r="E439" i="3" s="1"/>
  <c r="C440" i="3"/>
  <c r="E440" i="3" s="1"/>
  <c r="C441" i="3"/>
  <c r="E441" i="3" s="1"/>
  <c r="C442" i="3"/>
  <c r="E442" i="3" s="1"/>
  <c r="C443" i="3"/>
  <c r="E443" i="3" s="1"/>
  <c r="C444" i="3"/>
  <c r="E444" i="3" s="1"/>
  <c r="C445" i="3"/>
  <c r="E445" i="3" s="1"/>
  <c r="C446" i="3"/>
  <c r="E446" i="3" s="1"/>
  <c r="C447" i="3"/>
  <c r="E447" i="3" s="1"/>
  <c r="C448" i="3"/>
  <c r="E448" i="3" s="1"/>
  <c r="C449" i="3"/>
  <c r="E449" i="3" s="1"/>
  <c r="C450" i="3"/>
  <c r="E450" i="3" s="1"/>
  <c r="C451" i="3"/>
  <c r="E451" i="3" s="1"/>
  <c r="C452" i="3"/>
  <c r="E452" i="3" s="1"/>
  <c r="C453" i="3"/>
  <c r="E453" i="3" s="1"/>
  <c r="C454" i="3"/>
  <c r="E454" i="3" s="1"/>
  <c r="C455" i="3"/>
  <c r="E455" i="3" s="1"/>
  <c r="C456" i="3"/>
  <c r="E456" i="3" s="1"/>
  <c r="C457" i="3"/>
  <c r="E457" i="3" s="1"/>
  <c r="C458" i="3"/>
  <c r="E458" i="3" s="1"/>
  <c r="C459" i="3"/>
  <c r="E459" i="3" s="1"/>
  <c r="C460" i="3"/>
  <c r="E460" i="3" s="1"/>
  <c r="C461" i="3"/>
  <c r="E461" i="3" s="1"/>
  <c r="C462" i="3"/>
  <c r="E462" i="3" s="1"/>
  <c r="C463" i="3"/>
  <c r="E463" i="3" s="1"/>
  <c r="C464" i="3"/>
  <c r="E464" i="3" s="1"/>
  <c r="C465" i="3"/>
  <c r="E465" i="3" s="1"/>
  <c r="C466" i="3"/>
  <c r="E466" i="3" s="1"/>
  <c r="C467" i="3"/>
  <c r="E467" i="3" s="1"/>
  <c r="C468" i="3"/>
  <c r="E468" i="3" s="1"/>
  <c r="C469" i="3"/>
  <c r="E469" i="3" s="1"/>
  <c r="C470" i="3"/>
  <c r="E470" i="3" s="1"/>
  <c r="C471" i="3"/>
  <c r="E471" i="3" s="1"/>
  <c r="C472" i="3"/>
  <c r="E472" i="3" s="1"/>
  <c r="C473" i="3"/>
  <c r="E473" i="3" s="1"/>
  <c r="C474" i="3"/>
  <c r="E474" i="3" s="1"/>
  <c r="C475" i="3"/>
  <c r="E475" i="3" s="1"/>
  <c r="C476" i="3"/>
  <c r="E476" i="3" s="1"/>
  <c r="C477" i="3"/>
  <c r="E477" i="3" s="1"/>
  <c r="C478" i="3"/>
  <c r="E478" i="3" s="1"/>
  <c r="C479" i="3"/>
  <c r="E479" i="3" s="1"/>
  <c r="C480" i="3"/>
  <c r="E480" i="3" s="1"/>
  <c r="C481" i="3"/>
  <c r="C482" i="3"/>
  <c r="E482" i="3" s="1"/>
  <c r="C483" i="3"/>
  <c r="E483" i="3" s="1"/>
  <c r="C484" i="3"/>
  <c r="E484" i="3" s="1"/>
  <c r="C485" i="3"/>
  <c r="C486" i="3"/>
  <c r="E486" i="3" s="1"/>
  <c r="C487" i="3"/>
  <c r="E487" i="3" s="1"/>
  <c r="C488" i="3"/>
  <c r="E488" i="3" s="1"/>
  <c r="C489" i="3"/>
  <c r="E489" i="3" s="1"/>
  <c r="C490" i="3"/>
  <c r="E490" i="3" s="1"/>
  <c r="C491" i="3"/>
  <c r="E491" i="3" s="1"/>
  <c r="C492" i="3"/>
  <c r="E492" i="3" s="1"/>
  <c r="C493" i="3"/>
  <c r="E493" i="3" s="1"/>
  <c r="C494" i="3"/>
  <c r="E494" i="3" s="1"/>
  <c r="C495" i="3"/>
  <c r="E495" i="3" s="1"/>
  <c r="C496" i="3"/>
  <c r="E496" i="3" s="1"/>
  <c r="C497" i="3"/>
  <c r="E497" i="3" s="1"/>
  <c r="C498" i="3"/>
  <c r="E498" i="3" s="1"/>
  <c r="C499" i="3"/>
  <c r="E499" i="3" s="1"/>
  <c r="C500" i="3"/>
  <c r="E500" i="3" s="1"/>
  <c r="E35" i="3"/>
  <c r="E36" i="3"/>
  <c r="E37" i="3"/>
  <c r="C38" i="3"/>
  <c r="E38" i="3" s="1"/>
  <c r="C39" i="3"/>
  <c r="E39" i="3" s="1"/>
  <c r="C40" i="3"/>
  <c r="E40" i="3" s="1"/>
  <c r="C41" i="3"/>
  <c r="E41" i="3" s="1"/>
  <c r="C42" i="3"/>
  <c r="E42" i="3" s="1"/>
  <c r="C43" i="3"/>
  <c r="E43" i="3" s="1"/>
  <c r="C44" i="3"/>
  <c r="E44" i="3" s="1"/>
  <c r="C45" i="3"/>
  <c r="E45" i="3" s="1"/>
  <c r="C46" i="3"/>
  <c r="E46" i="3" s="1"/>
  <c r="C47" i="3"/>
  <c r="E47" i="3" s="1"/>
  <c r="C48" i="3"/>
  <c r="E48" i="3" s="1"/>
  <c r="C49" i="3"/>
  <c r="E49" i="3" s="1"/>
  <c r="C50" i="3"/>
  <c r="E50" i="3" s="1"/>
  <c r="C51" i="3"/>
  <c r="E51" i="3" s="1"/>
  <c r="C52" i="3"/>
  <c r="E52" i="3" s="1"/>
  <c r="C53" i="3"/>
  <c r="E53" i="3" s="1"/>
  <c r="C54" i="3"/>
  <c r="E54" i="3" s="1"/>
  <c r="C55" i="3"/>
  <c r="E55" i="3" s="1"/>
  <c r="C56" i="3"/>
  <c r="E56" i="3" s="1"/>
  <c r="C57" i="3"/>
  <c r="E57" i="3" s="1"/>
  <c r="C58" i="3"/>
  <c r="E58" i="3" s="1"/>
  <c r="C59" i="3"/>
  <c r="E59" i="3" s="1"/>
  <c r="C60" i="3"/>
  <c r="E60" i="3" s="1"/>
  <c r="C61" i="3"/>
  <c r="E61" i="3" s="1"/>
  <c r="C62" i="3"/>
  <c r="E62" i="3" s="1"/>
  <c r="C63" i="3"/>
  <c r="E63" i="3" s="1"/>
  <c r="C64" i="3"/>
  <c r="E64" i="3" s="1"/>
  <c r="C65" i="3"/>
  <c r="E65" i="3" s="1"/>
  <c r="C66" i="3"/>
  <c r="E66" i="3" s="1"/>
  <c r="C67" i="3"/>
  <c r="E67" i="3" s="1"/>
  <c r="C68" i="3"/>
  <c r="E68" i="3" s="1"/>
  <c r="C69" i="3"/>
  <c r="E69" i="3" s="1"/>
  <c r="C70" i="3"/>
  <c r="E70" i="3" s="1"/>
  <c r="C71" i="3"/>
  <c r="E71" i="3" s="1"/>
  <c r="C72" i="3"/>
  <c r="E72" i="3" s="1"/>
  <c r="C73" i="3"/>
  <c r="E73" i="3" s="1"/>
  <c r="C74" i="3"/>
  <c r="E74" i="3" s="1"/>
  <c r="C75" i="3"/>
  <c r="E75" i="3" s="1"/>
  <c r="C76" i="3"/>
  <c r="E76" i="3" s="1"/>
  <c r="C77" i="3"/>
  <c r="E77" i="3" s="1"/>
  <c r="C78" i="3"/>
  <c r="E78" i="3" s="1"/>
  <c r="C79" i="3"/>
  <c r="E79" i="3" s="1"/>
  <c r="C80" i="3"/>
  <c r="E80" i="3" s="1"/>
  <c r="C81" i="3"/>
  <c r="E81" i="3" s="1"/>
  <c r="C82" i="3"/>
  <c r="E82" i="3" s="1"/>
  <c r="C83" i="3"/>
  <c r="E83" i="3" s="1"/>
  <c r="C84" i="3"/>
  <c r="E84" i="3" s="1"/>
  <c r="C85" i="3"/>
  <c r="E85" i="3" s="1"/>
  <c r="C86" i="3"/>
  <c r="E86" i="3" s="1"/>
  <c r="C87" i="3"/>
  <c r="E87" i="3" s="1"/>
  <c r="C88" i="3"/>
  <c r="E88" i="3" s="1"/>
  <c r="C89" i="3"/>
  <c r="E89" i="3" s="1"/>
  <c r="C90" i="3"/>
  <c r="E90" i="3" s="1"/>
  <c r="C91" i="3"/>
  <c r="E91" i="3" s="1"/>
  <c r="C92" i="3"/>
  <c r="E92" i="3" s="1"/>
  <c r="C93" i="3"/>
  <c r="E93" i="3" s="1"/>
  <c r="C94" i="3"/>
  <c r="E94" i="3" s="1"/>
  <c r="C95" i="3"/>
  <c r="E95" i="3" s="1"/>
  <c r="C96" i="3"/>
  <c r="E96" i="3" s="1"/>
  <c r="C97" i="3"/>
  <c r="E97" i="3" s="1"/>
  <c r="C98" i="3"/>
  <c r="E98" i="3" s="1"/>
  <c r="C99" i="3"/>
  <c r="E99" i="3" s="1"/>
  <c r="C100" i="3"/>
  <c r="E100" i="3" s="1"/>
  <c r="C101" i="3"/>
  <c r="E101" i="3" s="1"/>
  <c r="C102" i="3"/>
  <c r="E102" i="3" s="1"/>
  <c r="C103" i="3"/>
  <c r="E103" i="3" s="1"/>
  <c r="C104" i="3"/>
  <c r="E104" i="3" s="1"/>
  <c r="C105" i="3"/>
  <c r="E105" i="3" s="1"/>
  <c r="C106" i="3"/>
  <c r="E106" i="3" s="1"/>
  <c r="C107" i="3"/>
  <c r="E107" i="3" s="1"/>
  <c r="C108" i="3"/>
  <c r="E108" i="3" s="1"/>
  <c r="C109" i="3"/>
  <c r="E109" i="3" s="1"/>
  <c r="C110" i="3"/>
  <c r="E110" i="3" s="1"/>
  <c r="C111" i="3"/>
  <c r="E111" i="3" s="1"/>
  <c r="C112" i="3"/>
  <c r="E112" i="3" s="1"/>
  <c r="C113" i="3"/>
  <c r="E113" i="3" s="1"/>
  <c r="C114" i="3"/>
  <c r="E114" i="3" s="1"/>
  <c r="C115" i="3"/>
  <c r="E115" i="3" s="1"/>
  <c r="C116" i="3"/>
  <c r="E116" i="3" s="1"/>
  <c r="C117" i="3"/>
  <c r="E117" i="3" s="1"/>
  <c r="C118" i="3"/>
  <c r="E118" i="3" s="1"/>
  <c r="C119" i="3"/>
  <c r="E119" i="3" s="1"/>
  <c r="C120" i="3"/>
  <c r="E120" i="3" s="1"/>
  <c r="C121" i="3"/>
  <c r="E121" i="3" s="1"/>
  <c r="C122" i="3"/>
  <c r="E122" i="3" s="1"/>
  <c r="C123" i="3"/>
  <c r="E123" i="3" s="1"/>
  <c r="C124" i="3"/>
  <c r="E124" i="3" s="1"/>
  <c r="C125" i="3"/>
  <c r="E125" i="3" s="1"/>
  <c r="C126" i="3"/>
  <c r="E126" i="3" s="1"/>
  <c r="C127" i="3"/>
  <c r="E127" i="3" s="1"/>
  <c r="C128" i="3"/>
  <c r="E128" i="3" s="1"/>
  <c r="C129" i="3"/>
  <c r="E129" i="3" s="1"/>
  <c r="C130" i="3"/>
  <c r="E130" i="3" s="1"/>
  <c r="C131" i="3"/>
  <c r="E131" i="3" s="1"/>
  <c r="C132" i="3"/>
  <c r="E132" i="3" s="1"/>
  <c r="C133" i="3"/>
  <c r="E133" i="3" s="1"/>
  <c r="C134" i="3"/>
  <c r="E134" i="3" s="1"/>
  <c r="C135" i="3"/>
  <c r="E135" i="3" s="1"/>
  <c r="C136" i="3"/>
  <c r="E136" i="3" s="1"/>
  <c r="C137" i="3"/>
  <c r="E137" i="3" s="1"/>
  <c r="C138" i="3"/>
  <c r="E138" i="3" s="1"/>
  <c r="C139" i="3"/>
  <c r="E139" i="3" s="1"/>
  <c r="C140" i="3"/>
  <c r="E140" i="3" s="1"/>
  <c r="C141" i="3"/>
  <c r="E141" i="3" s="1"/>
  <c r="C142" i="3"/>
  <c r="E142" i="3" s="1"/>
  <c r="C143" i="3"/>
  <c r="E143" i="3" s="1"/>
  <c r="C144" i="3"/>
  <c r="E144" i="3" s="1"/>
  <c r="C145" i="3"/>
  <c r="E145" i="3" s="1"/>
  <c r="C146" i="3"/>
  <c r="E146" i="3" s="1"/>
  <c r="C147" i="3"/>
  <c r="E147" i="3" s="1"/>
  <c r="C148" i="3"/>
  <c r="E148" i="3" s="1"/>
  <c r="C149" i="3"/>
  <c r="E149" i="3" s="1"/>
  <c r="C150" i="3"/>
  <c r="E150" i="3" s="1"/>
  <c r="C151" i="3"/>
  <c r="E151" i="3" s="1"/>
  <c r="C152" i="3"/>
  <c r="E152" i="3" s="1"/>
  <c r="C153" i="3"/>
  <c r="E153" i="3" s="1"/>
  <c r="C154" i="3"/>
  <c r="E154" i="3" s="1"/>
  <c r="C155" i="3"/>
  <c r="E155" i="3" s="1"/>
  <c r="C156" i="3"/>
  <c r="E156" i="3" s="1"/>
  <c r="C157" i="3"/>
  <c r="E157" i="3" s="1"/>
  <c r="C158" i="3"/>
  <c r="E158" i="3" s="1"/>
  <c r="C159" i="3"/>
  <c r="E159" i="3" s="1"/>
  <c r="C160" i="3"/>
  <c r="E160" i="3" s="1"/>
  <c r="C161" i="3"/>
  <c r="E161" i="3" s="1"/>
  <c r="C162" i="3"/>
  <c r="E162" i="3" s="1"/>
  <c r="C163" i="3"/>
  <c r="E163" i="3" s="1"/>
  <c r="C164" i="3"/>
  <c r="E164" i="3" s="1"/>
  <c r="C165" i="3"/>
  <c r="E165" i="3" s="1"/>
  <c r="C166" i="3"/>
  <c r="E166" i="3" s="1"/>
  <c r="C167" i="3"/>
  <c r="E167" i="3" s="1"/>
  <c r="C168" i="3"/>
  <c r="E168" i="3" s="1"/>
  <c r="C169" i="3"/>
  <c r="E169" i="3" s="1"/>
  <c r="C170" i="3"/>
  <c r="E170" i="3" s="1"/>
  <c r="C171" i="3"/>
  <c r="E171" i="3" s="1"/>
  <c r="C172" i="3"/>
  <c r="E172" i="3" s="1"/>
  <c r="C173" i="3"/>
  <c r="E173" i="3" s="1"/>
  <c r="C174" i="3"/>
  <c r="E174" i="3" s="1"/>
  <c r="C175" i="3"/>
  <c r="E175" i="3" s="1"/>
  <c r="C176" i="3"/>
  <c r="E176" i="3" s="1"/>
  <c r="C177" i="3"/>
  <c r="E177" i="3" s="1"/>
  <c r="C178" i="3"/>
  <c r="E178" i="3" s="1"/>
  <c r="C179" i="3"/>
  <c r="E179" i="3" s="1"/>
  <c r="C180" i="3"/>
  <c r="E180" i="3" s="1"/>
  <c r="C181" i="3"/>
  <c r="E181" i="3" s="1"/>
  <c r="C182" i="3"/>
  <c r="E182" i="3" s="1"/>
  <c r="C183" i="3"/>
  <c r="E183" i="3" s="1"/>
  <c r="C184" i="3"/>
  <c r="E184" i="3" s="1"/>
  <c r="C185" i="3"/>
  <c r="E185" i="3" s="1"/>
  <c r="C186" i="3"/>
  <c r="E186" i="3" s="1"/>
  <c r="C187" i="3"/>
  <c r="E187" i="3" s="1"/>
  <c r="C188" i="3"/>
  <c r="E188" i="3" s="1"/>
  <c r="C189" i="3"/>
  <c r="E189" i="3" s="1"/>
  <c r="C190" i="3"/>
  <c r="E190" i="3" s="1"/>
  <c r="C191" i="3"/>
  <c r="E191" i="3" s="1"/>
  <c r="C192" i="3"/>
  <c r="E192" i="3" s="1"/>
  <c r="C193" i="3"/>
  <c r="E193" i="3" s="1"/>
  <c r="C194" i="3"/>
  <c r="E194" i="3" s="1"/>
  <c r="C195" i="3"/>
  <c r="E195" i="3" s="1"/>
  <c r="C196" i="3"/>
  <c r="E196" i="3" s="1"/>
  <c r="C197" i="3"/>
  <c r="E197" i="3" s="1"/>
  <c r="C198" i="3"/>
  <c r="E198" i="3" s="1"/>
  <c r="C199" i="3"/>
  <c r="E199" i="3" s="1"/>
  <c r="C200" i="3"/>
  <c r="E200" i="3" s="1"/>
  <c r="C201" i="3"/>
  <c r="E201" i="3" s="1"/>
  <c r="C202" i="3"/>
  <c r="E202" i="3" s="1"/>
  <c r="C203" i="3"/>
  <c r="E203" i="3" s="1"/>
  <c r="C204" i="3"/>
  <c r="E204" i="3" s="1"/>
  <c r="C205" i="3"/>
  <c r="E205" i="3" s="1"/>
  <c r="C206" i="3"/>
  <c r="E206" i="3" s="1"/>
  <c r="C207" i="3"/>
  <c r="E207" i="3" s="1"/>
  <c r="C208" i="3"/>
  <c r="E208" i="3" s="1"/>
  <c r="C209" i="3"/>
  <c r="E209" i="3" s="1"/>
  <c r="C210" i="3"/>
  <c r="C211" i="3"/>
  <c r="E211" i="3" s="1"/>
  <c r="C212" i="3"/>
  <c r="E212" i="3" s="1"/>
  <c r="C213" i="3"/>
  <c r="E213" i="3" s="1"/>
  <c r="C214" i="3"/>
  <c r="E214" i="3" s="1"/>
  <c r="C215" i="3"/>
  <c r="E215" i="3" s="1"/>
  <c r="C216" i="3"/>
  <c r="E216" i="3" s="1"/>
  <c r="C217" i="3"/>
  <c r="E217" i="3" s="1"/>
  <c r="C218" i="3"/>
  <c r="E218" i="3" s="1"/>
  <c r="C219" i="3"/>
  <c r="E219" i="3" s="1"/>
  <c r="C220" i="3"/>
  <c r="E220" i="3" s="1"/>
  <c r="C221" i="3"/>
  <c r="E221" i="3" s="1"/>
  <c r="C222" i="3"/>
  <c r="E222" i="3" s="1"/>
  <c r="C223" i="3"/>
  <c r="E223" i="3" s="1"/>
  <c r="C224" i="3"/>
  <c r="E224" i="3" s="1"/>
  <c r="C225" i="3"/>
  <c r="E225" i="3" s="1"/>
  <c r="C226" i="3"/>
  <c r="E226" i="3" s="1"/>
  <c r="C227" i="3"/>
  <c r="E227" i="3" s="1"/>
  <c r="C228" i="3"/>
  <c r="E228" i="3" s="1"/>
  <c r="C229" i="3"/>
  <c r="E229" i="3" s="1"/>
  <c r="C230" i="3"/>
  <c r="E230" i="3" s="1"/>
  <c r="C231" i="3"/>
  <c r="E231" i="3" s="1"/>
  <c r="C232" i="3"/>
  <c r="E232" i="3" s="1"/>
  <c r="C233" i="3"/>
  <c r="E233" i="3" s="1"/>
  <c r="C234" i="3"/>
  <c r="E234" i="3" s="1"/>
  <c r="C235" i="3"/>
  <c r="E235" i="3" s="1"/>
  <c r="C236" i="3"/>
  <c r="E236" i="3" s="1"/>
  <c r="C237" i="3"/>
  <c r="E237" i="3" s="1"/>
  <c r="C238" i="3"/>
  <c r="E238" i="3" s="1"/>
  <c r="C239" i="3"/>
  <c r="E239" i="3" s="1"/>
  <c r="C240" i="3"/>
  <c r="E240" i="3" s="1"/>
  <c r="C241" i="3"/>
  <c r="E241" i="3" s="1"/>
  <c r="C242" i="3"/>
  <c r="E242" i="3" s="1"/>
  <c r="C243" i="3"/>
  <c r="E243" i="3" s="1"/>
  <c r="C244" i="3"/>
  <c r="E244" i="3" s="1"/>
  <c r="C245" i="3"/>
  <c r="E245" i="3" s="1"/>
  <c r="C246" i="3"/>
  <c r="E246" i="3" s="1"/>
  <c r="C247" i="3"/>
  <c r="E247" i="3" s="1"/>
  <c r="C248" i="3"/>
  <c r="E248" i="3" s="1"/>
  <c r="C249" i="3"/>
  <c r="E249" i="3" s="1"/>
  <c r="C250" i="3"/>
  <c r="E250" i="3" s="1"/>
  <c r="C251" i="3"/>
  <c r="E251" i="3" s="1"/>
  <c r="C252" i="3"/>
  <c r="E252" i="3" s="1"/>
  <c r="C253" i="3"/>
  <c r="E253" i="3" s="1"/>
  <c r="C254" i="3"/>
  <c r="E254" i="3" s="1"/>
  <c r="C255" i="3"/>
  <c r="E255" i="3" s="1"/>
  <c r="C256" i="3"/>
  <c r="E256" i="3" s="1"/>
  <c r="C257" i="3"/>
  <c r="E257" i="3" s="1"/>
  <c r="C258" i="3"/>
  <c r="E258" i="3" s="1"/>
  <c r="C259" i="3"/>
  <c r="E259" i="3" s="1"/>
  <c r="C260" i="3"/>
  <c r="E260" i="3" s="1"/>
  <c r="C261" i="3"/>
  <c r="E261" i="3" s="1"/>
  <c r="C262" i="3"/>
  <c r="E262" i="3" s="1"/>
  <c r="C263" i="3"/>
  <c r="E263" i="3" s="1"/>
  <c r="C264" i="3"/>
  <c r="E264" i="3" s="1"/>
  <c r="C265" i="3"/>
  <c r="E265" i="3" s="1"/>
  <c r="C266" i="3"/>
  <c r="E266" i="3" s="1"/>
  <c r="C267" i="3"/>
  <c r="E267" i="3" s="1"/>
  <c r="C268" i="3"/>
  <c r="E268" i="3" s="1"/>
  <c r="C269" i="3"/>
  <c r="E269" i="3" s="1"/>
  <c r="C270" i="3"/>
  <c r="E270" i="3" s="1"/>
  <c r="C271" i="3"/>
  <c r="E271" i="3" s="1"/>
  <c r="C272" i="3"/>
  <c r="E272" i="3" s="1"/>
  <c r="C273" i="3"/>
  <c r="E273" i="3" s="1"/>
  <c r="C274" i="3"/>
  <c r="E274" i="3" s="1"/>
  <c r="C275" i="3"/>
  <c r="E275" i="3" s="1"/>
  <c r="C276" i="3"/>
  <c r="E276" i="3" s="1"/>
  <c r="C277" i="3"/>
  <c r="E277" i="3" s="1"/>
  <c r="C278" i="3"/>
  <c r="E278" i="3" s="1"/>
  <c r="C279" i="3"/>
  <c r="E279" i="3" s="1"/>
  <c r="C280" i="3"/>
  <c r="E280" i="3" s="1"/>
  <c r="C281" i="3"/>
  <c r="E281" i="3" s="1"/>
  <c r="C282" i="3"/>
  <c r="E282" i="3" s="1"/>
  <c r="C283" i="3"/>
  <c r="E283" i="3" s="1"/>
  <c r="C284" i="3"/>
  <c r="E284" i="3" s="1"/>
  <c r="C285" i="3"/>
  <c r="E285" i="3" s="1"/>
  <c r="C286" i="3"/>
  <c r="E286" i="3" s="1"/>
  <c r="C287" i="3"/>
  <c r="E287" i="3" s="1"/>
  <c r="C288" i="3"/>
  <c r="E288" i="3" s="1"/>
  <c r="C289" i="3"/>
  <c r="E289" i="3" s="1"/>
  <c r="C290" i="3"/>
  <c r="E290" i="3" s="1"/>
  <c r="C291" i="3"/>
  <c r="E291" i="3" s="1"/>
  <c r="C292" i="3"/>
  <c r="E292" i="3" s="1"/>
  <c r="C293" i="3"/>
  <c r="E293" i="3" s="1"/>
  <c r="C294" i="3"/>
  <c r="E294" i="3" s="1"/>
  <c r="C295" i="3"/>
  <c r="E295" i="3" s="1"/>
  <c r="C296" i="3"/>
  <c r="E296" i="3" s="1"/>
  <c r="C297" i="3"/>
  <c r="E297" i="3" s="1"/>
  <c r="C298" i="3"/>
  <c r="E298" i="3" s="1"/>
  <c r="C299" i="3"/>
  <c r="E299" i="3" s="1"/>
  <c r="C300" i="3"/>
  <c r="E300" i="3" s="1"/>
  <c r="C301" i="3"/>
  <c r="E301" i="3" s="1"/>
  <c r="C302" i="3"/>
  <c r="E302" i="3" s="1"/>
  <c r="C303" i="3"/>
  <c r="E303" i="3" s="1"/>
  <c r="C304" i="3"/>
  <c r="E304" i="3" s="1"/>
  <c r="C305" i="3"/>
  <c r="E305" i="3" s="1"/>
  <c r="C306" i="3"/>
  <c r="E306" i="3" s="1"/>
  <c r="C307" i="3"/>
  <c r="E307" i="3" s="1"/>
  <c r="C308" i="3"/>
  <c r="E308" i="3" s="1"/>
  <c r="C309" i="3"/>
  <c r="E309" i="3" s="1"/>
  <c r="C310" i="3"/>
  <c r="E310" i="3" s="1"/>
  <c r="C311" i="3"/>
  <c r="E311" i="3" s="1"/>
  <c r="C312" i="3"/>
  <c r="E312" i="3" s="1"/>
  <c r="C313" i="3"/>
  <c r="E313" i="3" s="1"/>
  <c r="C314" i="3"/>
  <c r="E314" i="3" s="1"/>
  <c r="C315" i="3"/>
  <c r="E315" i="3" s="1"/>
  <c r="C316" i="3"/>
  <c r="E316" i="3" s="1"/>
  <c r="C317" i="3"/>
  <c r="E317" i="3" s="1"/>
  <c r="C318" i="3"/>
  <c r="E318" i="3" s="1"/>
  <c r="C319" i="3"/>
  <c r="E319" i="3" s="1"/>
  <c r="C320" i="3"/>
  <c r="E320" i="3" s="1"/>
  <c r="C321" i="3"/>
  <c r="E321" i="3" s="1"/>
  <c r="C322" i="3"/>
  <c r="E322" i="3" s="1"/>
  <c r="C323" i="3"/>
  <c r="E323" i="3" s="1"/>
  <c r="C324" i="3"/>
  <c r="E324" i="3" s="1"/>
  <c r="C325" i="3"/>
  <c r="E325" i="3" s="1"/>
  <c r="C326" i="3"/>
  <c r="E326" i="3" s="1"/>
  <c r="C327" i="3"/>
  <c r="E327" i="3" s="1"/>
  <c r="C328" i="3"/>
  <c r="E328" i="3" s="1"/>
  <c r="E21" i="3"/>
  <c r="E22" i="3"/>
  <c r="E23" i="3"/>
  <c r="E24" i="3"/>
  <c r="E25" i="3"/>
  <c r="E26" i="3"/>
  <c r="E27" i="3"/>
  <c r="E28" i="3"/>
  <c r="E29" i="3"/>
  <c r="E30" i="3"/>
  <c r="E31" i="3"/>
  <c r="E32" i="3"/>
  <c r="E33" i="3"/>
  <c r="E34" i="3"/>
  <c r="E20" i="3"/>
  <c r="E485" i="3" l="1"/>
  <c r="E381" i="3"/>
  <c r="E481" i="3"/>
  <c r="E210" i="3"/>
  <c r="D6" i="3" l="1"/>
</calcChain>
</file>

<file path=xl/sharedStrings.xml><?xml version="1.0" encoding="utf-8"?>
<sst xmlns="http://schemas.openxmlformats.org/spreadsheetml/2006/main" count="108" uniqueCount="94">
  <si>
    <t>Start Date</t>
  </si>
  <si>
    <t>End Date</t>
  </si>
  <si>
    <t>Ads</t>
  </si>
  <si>
    <t>Overview - Last 30 Days</t>
  </si>
  <si>
    <t>Select date range:</t>
  </si>
  <si>
    <t>-</t>
  </si>
  <si>
    <t>Cost &amp; Impressions</t>
  </si>
  <si>
    <t>Clicks</t>
  </si>
  <si>
    <t>Actions</t>
  </si>
  <si>
    <t>Amount Spent</t>
  </si>
  <si>
    <t>CPM</t>
  </si>
  <si>
    <t>Impressions</t>
  </si>
  <si>
    <t>CTR</t>
  </si>
  <si>
    <t>CPC</t>
  </si>
  <si>
    <t>Website Conversions</t>
  </si>
  <si>
    <t>Website conversion rate (%)</t>
  </si>
  <si>
    <t>Cost per Website Conversion</t>
  </si>
  <si>
    <t>Campaigns</t>
  </si>
  <si>
    <t>Website Conv. Rate</t>
  </si>
  <si>
    <t>Link Clicks</t>
  </si>
  <si>
    <t>Facebook Ads Template Starter Guide</t>
  </si>
  <si>
    <t>Setup</t>
  </si>
  <si>
    <t>Navigate to Data tab at the top panel and choose "Show Supermetrics" at the right end of the panel.</t>
  </si>
  <si>
    <t>Authenticate to Facebook Ads datasource and select the accounts you want to use, then click "Run queries".</t>
  </si>
  <si>
    <t xml:space="preserve">After queries have been successfully run, close the Supermetrics sidebar. </t>
  </si>
  <si>
    <t>Important: Under "Data" in top panel, click "Refresh All" to refresh all pivot tables in the document. If system asks if you want to replace data already placed in certain cells, select "Yes".</t>
  </si>
  <si>
    <t>(this will be done automatically anytime the document is opened)</t>
  </si>
  <si>
    <t>Refresh all queries to retrieve your latest data.</t>
  </si>
  <si>
    <t>Create a trigger to automatically refresh the data on a daily basis.</t>
  </si>
  <si>
    <t>Usage</t>
  </si>
  <si>
    <t>Select start date and end date at the Overview page - all dashboard numbers will be updated based on the selection.</t>
  </si>
  <si>
    <t>Questions?</t>
  </si>
  <si>
    <t>Click here for support with the Supermetrics for Excel tool</t>
  </si>
  <si>
    <t>Sarake1</t>
  </si>
  <si>
    <t>Sarake2</t>
  </si>
  <si>
    <t>Sarake3</t>
  </si>
  <si>
    <t>Query data input area</t>
  </si>
  <si>
    <t>Date</t>
  </si>
  <si>
    <t>Website Conversion Rate</t>
  </si>
  <si>
    <t>Calculation area</t>
  </si>
  <si>
    <t>Supermetrics Queries</t>
  </si>
  <si>
    <t xml:space="preserve">
1. Modify the parameters of a query. Any changes will be visible when you run a refresh.
2. Remove a query by deleting its row
3. Add new queries: type a range address and query parameters, leave the query ID empty. The query will be added when you run a refresh. (Of course, it's much easier to use the sidebar to add new queries.)
Don't delete or rename this sheet. If you delete or rename it, your existing queries can no longer be refreshed. Hiding the sheet is OK. Also, don't delete any rows above row 16.
</t>
  </si>
  <si>
    <t>Timezone</t>
  </si>
  <si>
    <t>Query ID</t>
  </si>
  <si>
    <t>Spreadsheet ID</t>
  </si>
  <si>
    <t>Sheet name</t>
  </si>
  <si>
    <t>Range address</t>
  </si>
  <si>
    <t>Created</t>
  </si>
  <si>
    <t>Updated</t>
  </si>
  <si>
    <t>Last status</t>
  </si>
  <si>
    <t>Last refresh ID</t>
  </si>
  <si>
    <t>Results contain sampled data</t>
  </si>
  <si>
    <t>Execution time (sec)</t>
  </si>
  <si>
    <t>Object type</t>
  </si>
  <si>
    <t>Linked chart ID</t>
  </si>
  <si>
    <t>Data source</t>
  </si>
  <si>
    <t>Date range type</t>
  </si>
  <si>
    <t>Start date</t>
  </si>
  <si>
    <t>End date</t>
  </si>
  <si>
    <t>Compare to</t>
  </si>
  <si>
    <t>Comparison value type</t>
  </si>
  <si>
    <t>Accounts/profiles</t>
  </si>
  <si>
    <t>Metrics</t>
  </si>
  <si>
    <t>Dimensions</t>
  </si>
  <si>
    <t>Pivot dimensions</t>
  </si>
  <si>
    <t>Filters</t>
  </si>
  <si>
    <t>Segment ID</t>
  </si>
  <si>
    <t>Sort</t>
  </si>
  <si>
    <t>Max rows</t>
  </si>
  <si>
    <t>Max pivot categories</t>
  </si>
  <si>
    <t>Special settings</t>
  </si>
  <si>
    <t>Twitter keyword</t>
  </si>
  <si>
    <t>Twitter columns</t>
  </si>
  <si>
    <t>Tweet type</t>
  </si>
  <si>
    <t>Tweet language filter</t>
  </si>
  <si>
    <t>Translate tweets to</t>
  </si>
  <si>
    <t>SQL</t>
  </si>
  <si>
    <t>Database name</t>
  </si>
  <si>
    <t>Range address (static)</t>
  </si>
  <si>
    <t>Scope (Moz)</t>
  </si>
  <si>
    <t>Sort (Moz)</t>
  </si>
  <si>
    <t>Report type</t>
  </si>
  <si>
    <t>Highlight with colour</t>
  </si>
  <si>
    <t>Refresh with account</t>
  </si>
  <si>
    <t>Returned data</t>
  </si>
  <si>
    <t>Data1</t>
  </si>
  <si>
    <t>A1:J566</t>
  </si>
  <si>
    <t>FA</t>
  </si>
  <si>
    <t>last30daysinc</t>
  </si>
  <si>
    <t>[]</t>
  </si>
  <si>
    <t>["cost","impressions","Clicks","Actions","offsite_conversions","action_link_click","offsite_conversion_value"]</t>
  </si>
  <si>
    <t>["Date","adcampaign_name","Country"]</t>
  </si>
  <si>
    <t>["BLANKS_TO_ZERO","SHOW_ALL_TIME_VALUES"]</t>
  </si>
  <si>
    <t>Data1!A1:J566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</si>
</sst>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5">
    <font>
      <sz val="11"/>
      <color theme="1"/>
      <name val="Calibri"/>
      <family val="2"/>
      <scheme val="minor"/>
    </font>
    <font>
      <sz val="11"/>
      <color theme="1"/>
      <name val="Calibri"/>
      <family val="2"/>
      <scheme val="minor"/>
    </font>
    <font>
      <b/>
      <sz val="11"/>
      <color theme="1"/>
      <name val="Calibri"/>
      <family val="2"/>
      <scheme val="minor"/>
    </font>
    <font>
      <sz val="20"/>
      <color theme="1"/>
      <name val="Calibri"/>
      <family val="2"/>
      <scheme val="minor"/>
    </font>
    <font>
      <sz val="11"/>
      <color rgb="FF008000"/>
      <name val="Calibri"/>
      <family val="2"/>
      <scheme val="minor"/>
    </font>
    <font>
      <sz val="9"/>
      <color theme="1"/>
      <name val="Corbel"/>
      <family val="2"/>
    </font>
    <font>
      <b/>
      <sz val="16"/>
      <color theme="0"/>
      <name val="Corbel"/>
      <family val="2"/>
    </font>
    <font>
      <b/>
      <sz val="20"/>
      <color theme="1" tint="0.34998626667073579"/>
      <name val="Corbel"/>
      <family val="2"/>
    </font>
    <font>
      <sz val="9"/>
      <color theme="1"/>
      <name val="Calibri"/>
      <family val="2"/>
      <scheme val="minor"/>
    </font>
    <font>
      <b/>
      <sz val="16"/>
      <color theme="1" tint="0.249977111117893"/>
      <name val="Corbel"/>
      <family val="2"/>
    </font>
    <font>
      <sz val="11"/>
      <color theme="0"/>
      <name val="Calibri"/>
      <family val="2"/>
      <scheme val="minor"/>
    </font>
    <font>
      <sz val="11"/>
      <color theme="0"/>
      <name val="Corbel"/>
      <family val="2"/>
    </font>
    <font>
      <b/>
      <sz val="14"/>
      <color theme="1" tint="0.34998626667073579"/>
      <name val="Corbel"/>
      <family val="2"/>
    </font>
    <font>
      <sz val="14"/>
      <color theme="1"/>
      <name val="Calibri"/>
      <family val="2"/>
      <scheme val="minor"/>
    </font>
    <font>
      <b/>
      <sz val="24"/>
      <color theme="1"/>
      <name val="Calibri"/>
      <family val="2"/>
    </font>
    <font>
      <sz val="24"/>
      <color theme="1"/>
      <name val="Calibri"/>
      <family val="2"/>
    </font>
    <font>
      <sz val="10"/>
      <color theme="1"/>
      <name val="Calibri"/>
      <family val="2"/>
      <scheme val="minor"/>
    </font>
    <font>
      <sz val="9"/>
      <color theme="1"/>
      <name val="Corbel"/>
    </font>
    <font>
      <b/>
      <sz val="16"/>
      <color theme="1"/>
      <name val="Calibri"/>
      <family val="2"/>
      <scheme val="minor"/>
    </font>
    <font>
      <u/>
      <sz val="11"/>
      <color theme="10"/>
      <name val="Calibri"/>
      <family val="2"/>
      <scheme val="minor"/>
    </font>
    <font>
      <sz val="14"/>
      <color rgb="FF3C5A99"/>
      <name val="Verdana"/>
      <family val="2"/>
    </font>
    <font>
      <sz val="10"/>
      <color theme="1"/>
      <name val="Arial"/>
      <family val="2"/>
    </font>
    <font>
      <sz val="14"/>
      <color rgb="FFFFFFFF"/>
      <name val="Verdana"/>
      <family val="2"/>
    </font>
    <font>
      <sz val="11"/>
      <color theme="1"/>
      <name val="Verdana"/>
      <family val="2"/>
    </font>
    <font>
      <sz val="11"/>
      <color rgb="FFFF0000"/>
      <name val="Verdana"/>
      <family val="2"/>
    </font>
  </fonts>
  <fills count="11">
    <fill>
      <patternFill patternType="none"/>
    </fill>
    <fill>
      <patternFill patternType="gray125"/>
    </fill>
    <fill>
      <patternFill patternType="solid">
        <fgColor rgb="FFC2D5F7"/>
        <bgColor indexed="64"/>
      </patternFill>
    </fill>
    <fill>
      <patternFill patternType="solid">
        <fgColor theme="4" tint="-0.249977111117893"/>
        <bgColor indexed="64"/>
      </patternFill>
    </fill>
    <fill>
      <patternFill patternType="solid">
        <fgColor theme="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rgb="FF3C5A99"/>
        <bgColor indexed="64"/>
      </patternFill>
    </fill>
  </fills>
  <borders count="15">
    <border>
      <left/>
      <right/>
      <top/>
      <bottom/>
      <diagonal/>
    </border>
    <border>
      <left/>
      <right style="thin">
        <color theme="0" tint="-0.249977111117893"/>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499984740745262"/>
      </right>
      <top style="thin">
        <color theme="0" tint="-0.249977111117893"/>
      </top>
      <bottom style="thin">
        <color theme="0" tint="-0.249977111117893"/>
      </bottom>
      <diagonal/>
    </border>
    <border>
      <left style="thin">
        <color indexed="65"/>
      </left>
      <right/>
      <top style="thin">
        <color indexed="65"/>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4">
    <xf numFmtId="0" fontId="0" fillId="0" borderId="0"/>
    <xf numFmtId="9" fontId="1" fillId="0" borderId="0" applyFont="0" applyFill="0" applyBorder="0" applyAlignment="0" applyProtection="0"/>
    <xf numFmtId="0" fontId="10" fillId="4" borderId="0" applyNumberFormat="0" applyBorder="0" applyAlignment="0" applyProtection="0"/>
    <xf numFmtId="0" fontId="19" fillId="0" borderId="0" applyNumberFormat="0" applyFill="0" applyBorder="0" applyAlignment="0" applyProtection="0"/>
  </cellStyleXfs>
  <cellXfs count="72">
    <xf numFmtId="0" fontId="0" fillId="0" borderId="0" xfId="0"/>
    <xf numFmtId="0" fontId="3" fillId="0" borderId="0" xfId="0" applyFont="1"/>
    <xf numFmtId="0" fontId="2" fillId="2" borderId="0" xfId="0" applyFont="1" applyFill="1"/>
    <xf numFmtId="22" fontId="0" fillId="0" borderId="0" xfId="0" applyNumberFormat="1"/>
    <xf numFmtId="0" fontId="4" fillId="0" borderId="0" xfId="0" applyFont="1"/>
    <xf numFmtId="0" fontId="0" fillId="0" borderId="0" xfId="0" quotePrefix="1" applyAlignment="1">
      <alignment horizontal="center"/>
    </xf>
    <xf numFmtId="0" fontId="0" fillId="3" borderId="0" xfId="0" applyFill="1"/>
    <xf numFmtId="0" fontId="2" fillId="0" borderId="0" xfId="0" applyFont="1"/>
    <xf numFmtId="0" fontId="0" fillId="0" borderId="0" xfId="0" applyAlignment="1">
      <alignment horizontal="center" vertical="center" wrapText="1"/>
    </xf>
    <xf numFmtId="0" fontId="0" fillId="0" borderId="0" xfId="0" applyAlignment="1">
      <alignment horizontal="center" vertical="center"/>
    </xf>
    <xf numFmtId="0" fontId="6" fillId="3" borderId="0" xfId="0" applyFont="1" applyFill="1"/>
    <xf numFmtId="0" fontId="7" fillId="0" borderId="0" xfId="0" applyFont="1"/>
    <xf numFmtId="0" fontId="6" fillId="3" borderId="0" xfId="0" applyFont="1" applyFill="1" applyAlignment="1">
      <alignment horizontal="left"/>
    </xf>
    <xf numFmtId="10" fontId="0" fillId="0" borderId="0" xfId="1" applyNumberFormat="1" applyFont="1"/>
    <xf numFmtId="0" fontId="11" fillId="4" borderId="0" xfId="2" applyFont="1"/>
    <xf numFmtId="0" fontId="11" fillId="4" borderId="0" xfId="2" applyFont="1" applyAlignment="1">
      <alignment horizontal="left" wrapText="1"/>
    </xf>
    <xf numFmtId="0" fontId="11" fillId="4" borderId="0" xfId="2" applyFont="1" applyAlignment="1">
      <alignment wrapText="1"/>
    </xf>
    <xf numFmtId="0" fontId="5" fillId="5" borderId="0" xfId="0" applyFont="1" applyFill="1"/>
    <xf numFmtId="0" fontId="8" fillId="0" borderId="1" xfId="0" applyFont="1" applyBorder="1" applyAlignment="1">
      <alignment vertical="center" wrapText="1"/>
    </xf>
    <xf numFmtId="0" fontId="5" fillId="0" borderId="2" xfId="0" applyFont="1" applyBorder="1"/>
    <xf numFmtId="0" fontId="0" fillId="0" borderId="4" xfId="0" quotePrefix="1" applyBorder="1" applyAlignment="1">
      <alignment horizontal="center"/>
    </xf>
    <xf numFmtId="0" fontId="1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xf numFmtId="14" fontId="0" fillId="5" borderId="3" xfId="0" applyNumberFormat="1" applyFill="1" applyBorder="1" applyAlignment="1">
      <alignment horizontal="center"/>
    </xf>
    <xf numFmtId="14" fontId="0" fillId="5" borderId="5" xfId="0" applyNumberFormat="1" applyFill="1" applyBorder="1" applyAlignment="1">
      <alignment horizontal="center"/>
    </xf>
    <xf numFmtId="0" fontId="14" fillId="0" borderId="0" xfId="0" applyFont="1" applyAlignment="1">
      <alignment horizontal="center" vertical="center"/>
    </xf>
    <xf numFmtId="165"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5" fillId="0" borderId="0" xfId="0" applyFont="1"/>
    <xf numFmtId="164" fontId="14" fillId="0" borderId="0" xfId="1" applyNumberFormat="1" applyFont="1" applyAlignment="1">
      <alignment horizontal="center" vertical="center"/>
    </xf>
    <xf numFmtId="165" fontId="14" fillId="0" borderId="0" xfId="0" applyNumberFormat="1" applyFont="1" applyAlignment="1">
      <alignment horizontal="center" vertical="center"/>
    </xf>
    <xf numFmtId="0" fontId="16" fillId="5" borderId="0" xfId="0" applyFont="1" applyFill="1" applyAlignment="1">
      <alignment horizontal="center"/>
    </xf>
    <xf numFmtId="165" fontId="16" fillId="5" borderId="0" xfId="0" applyNumberFormat="1" applyFont="1" applyFill="1" applyAlignment="1">
      <alignment horizontal="center"/>
    </xf>
    <xf numFmtId="0" fontId="9" fillId="0" borderId="0" xfId="0" applyFont="1" applyAlignment="1">
      <alignment horizontal="left"/>
    </xf>
    <xf numFmtId="0" fontId="0" fillId="6" borderId="0" xfId="0" applyFill="1"/>
    <xf numFmtId="14" fontId="0" fillId="6" borderId="0" xfId="0" applyNumberFormat="1" applyFill="1"/>
    <xf numFmtId="166" fontId="0" fillId="0" borderId="0" xfId="0" applyNumberFormat="1"/>
    <xf numFmtId="49" fontId="0" fillId="0" borderId="0" xfId="0" applyNumberFormat="1"/>
    <xf numFmtId="0" fontId="0" fillId="7" borderId="0" xfId="0" applyFill="1"/>
    <xf numFmtId="14" fontId="0" fillId="7" borderId="0" xfId="0" applyNumberFormat="1" applyFill="1"/>
    <xf numFmtId="2" fontId="0" fillId="7" borderId="0" xfId="0" applyNumberFormat="1" applyFill="1"/>
    <xf numFmtId="9" fontId="0" fillId="7" borderId="0" xfId="1" applyFont="1" applyFill="1"/>
    <xf numFmtId="0" fontId="0" fillId="8" borderId="0" xfId="0" applyFill="1"/>
    <xf numFmtId="0" fontId="18" fillId="0" borderId="0" xfId="0" applyFont="1"/>
    <xf numFmtId="0" fontId="20" fillId="9" borderId="0" xfId="0" applyFont="1" applyFill="1" applyAlignment="1">
      <alignment vertical="center"/>
    </xf>
    <xf numFmtId="0" fontId="21" fillId="0" borderId="0" xfId="0" applyFont="1" applyAlignment="1">
      <alignment wrapText="1"/>
    </xf>
    <xf numFmtId="0" fontId="22" fillId="10" borderId="0" xfId="0" applyFont="1" applyFill="1" applyAlignment="1">
      <alignment wrapText="1"/>
    </xf>
    <xf numFmtId="0" fontId="23" fillId="0" borderId="0" xfId="0" applyFont="1" applyAlignment="1">
      <alignment vertical="center"/>
    </xf>
    <xf numFmtId="0" fontId="19" fillId="0" borderId="0" xfId="3" applyAlignment="1">
      <alignment vertical="center"/>
    </xf>
    <xf numFmtId="0" fontId="24" fillId="0" borderId="0" xfId="0" applyFont="1"/>
    <xf numFmtId="9" fontId="16" fillId="5" borderId="0" xfId="1" applyFont="1" applyFill="1" applyAlignment="1">
      <alignment horizontal="center"/>
    </xf>
    <xf numFmtId="0" fontId="0" fillId="7" borderId="6" xfId="0" applyFill="1" applyBorder="1"/>
    <xf numFmtId="0" fontId="17" fillId="5" borderId="6" xfId="0" applyFont="1" applyFill="1" applyBorder="1"/>
    <xf numFmtId="0" fontId="0" fillId="7" borderId="7" xfId="0" applyFill="1" applyBorder="1"/>
    <xf numFmtId="0" fontId="0" fillId="7" borderId="8" xfId="0" applyFill="1" applyBorder="1"/>
    <xf numFmtId="0" fontId="0" fillId="7" borderId="9" xfId="0" applyFill="1" applyBorder="1"/>
    <xf numFmtId="0" fontId="0" fillId="7" borderId="10" xfId="0" applyFill="1" applyBorder="1"/>
    <xf numFmtId="0" fontId="0" fillId="7" borderId="11" xfId="0" applyFill="1" applyBorder="1"/>
    <xf numFmtId="0" fontId="0" fillId="7" borderId="12" xfId="0" applyFill="1" applyBorder="1"/>
    <xf numFmtId="0" fontId="0" fillId="7" borderId="13" xfId="0" applyFill="1" applyBorder="1"/>
    <xf numFmtId="0" fontId="0" fillId="7" borderId="14" xfId="0" applyFill="1" applyBorder="1"/>
    <xf numFmtId="0" fontId="17" fillId="5" borderId="7" xfId="0" applyFont="1" applyFill="1" applyBorder="1"/>
    <xf numFmtId="0" fontId="17" fillId="5" borderId="8" xfId="0" applyFont="1" applyFill="1" applyBorder="1"/>
    <xf numFmtId="0" fontId="17" fillId="5" borderId="9" xfId="0" applyFont="1" applyFill="1" applyBorder="1"/>
    <xf numFmtId="0" fontId="17" fillId="5" borderId="10" xfId="0" applyFont="1" applyFill="1" applyBorder="1"/>
    <xf numFmtId="0" fontId="17" fillId="5" borderId="11" xfId="0" applyFont="1" applyFill="1" applyBorder="1"/>
    <xf numFmtId="0" fontId="17" fillId="5" borderId="12" xfId="0" applyFont="1" applyFill="1" applyBorder="1"/>
    <xf numFmtId="0" fontId="17" fillId="5" borderId="13" xfId="0" applyFont="1" applyFill="1" applyBorder="1"/>
    <xf numFmtId="0" fontId="17" fillId="5" borderId="14" xfId="0" applyFont="1" applyFill="1" applyBorder="1"/>
    <xf numFmtId="0" fontId="0" fillId="0" borderId="0" xfId="0" applyAlignment="1">
      <alignment vertical="top" wrapText="1"/>
    </xf>
    <xf numFmtId="0" fontId="0" fillId="0" borderId="0" xfId="0" applyAlignment="1">
      <alignment vertical="top"/>
    </xf>
  </cellXfs>
  <cellStyles count="4">
    <cellStyle name="Aksentti1" xfId="2" builtinId="29"/>
    <cellStyle name="Hyperlinkki" xfId="3" builtinId="8"/>
    <cellStyle name="Normaali" xfId="0" builtinId="0"/>
    <cellStyle name="Prosenttia" xfId="1" builtinId="5"/>
  </cellStyles>
  <dxfs count="11">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name val="Corbel"/>
        <scheme val="none"/>
      </font>
    </dxf>
    <dxf>
      <font>
        <sz val="9"/>
      </font>
    </dxf>
    <dxf>
      <fill>
        <patternFill patternType="solid">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alcChain" Target="calcChain.xml"/><Relationship Id="rId5" Type="http://schemas.openxmlformats.org/officeDocument/2006/relationships/pivotCacheDefinition" Target="pivotCache/pivotCacheDefinition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Data1!$AE$1</c:f>
              <c:strCache>
                <c:ptCount val="1"/>
                <c:pt idx="0">
                  <c:v>Amount Spent</c:v>
                </c:pt>
              </c:strCache>
            </c:strRef>
          </c:tx>
          <c:spPr>
            <a:ln w="28575" cap="rnd">
              <a:solidFill>
                <a:schemeClr val="accent1"/>
              </a:solidFill>
              <a:round/>
            </a:ln>
            <a:effectLst/>
          </c:spPr>
          <c:marker>
            <c:symbol val="none"/>
          </c:marker>
          <c:cat>
            <c:numRef>
              <c:f>Data1!$AD$2:$AD$31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Data1!$AE$2:$AE$31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404C-41F0-948F-03A28950E772}"/>
            </c:ext>
          </c:extLst>
        </c:ser>
        <c:dLbls>
          <c:showLegendKey val="0"/>
          <c:showVal val="0"/>
          <c:showCatName val="0"/>
          <c:showSerName val="0"/>
          <c:showPercent val="0"/>
          <c:showBubbleSize val="0"/>
        </c:dLbls>
        <c:marker val="1"/>
        <c:smooth val="0"/>
        <c:axId val="455829552"/>
        <c:axId val="455830536"/>
      </c:lineChart>
      <c:lineChart>
        <c:grouping val="standard"/>
        <c:varyColors val="0"/>
        <c:ser>
          <c:idx val="1"/>
          <c:order val="1"/>
          <c:tx>
            <c:strRef>
              <c:f>Data1!$AF$1</c:f>
              <c:strCache>
                <c:ptCount val="1"/>
                <c:pt idx="0">
                  <c:v>CPM</c:v>
                </c:pt>
              </c:strCache>
            </c:strRef>
          </c:tx>
          <c:spPr>
            <a:ln w="28575" cap="rnd">
              <a:solidFill>
                <a:schemeClr val="accent3"/>
              </a:solidFill>
              <a:round/>
            </a:ln>
            <a:effectLst/>
          </c:spPr>
          <c:marker>
            <c:symbol val="none"/>
          </c:marker>
          <c:cat>
            <c:numRef>
              <c:f>Data1!$AD$2:$AD$31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Data1!$AF$2:$AF$31</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404C-41F0-948F-03A28950E772}"/>
            </c:ext>
          </c:extLst>
        </c:ser>
        <c:dLbls>
          <c:showLegendKey val="0"/>
          <c:showVal val="0"/>
          <c:showCatName val="0"/>
          <c:showSerName val="0"/>
          <c:showPercent val="0"/>
          <c:showBubbleSize val="0"/>
        </c:dLbls>
        <c:marker val="1"/>
        <c:smooth val="0"/>
        <c:axId val="557633864"/>
        <c:axId val="448767224"/>
      </c:lineChart>
      <c:dateAx>
        <c:axId val="45582955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30536"/>
        <c:crosses val="autoZero"/>
        <c:auto val="1"/>
        <c:lblOffset val="100"/>
        <c:baseTimeUnit val="days"/>
      </c:dateAx>
      <c:valAx>
        <c:axId val="455830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29552"/>
        <c:crosses val="autoZero"/>
        <c:crossBetween val="between"/>
      </c:valAx>
      <c:valAx>
        <c:axId val="4487672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633864"/>
        <c:crosses val="max"/>
        <c:crossBetween val="between"/>
      </c:valAx>
      <c:dateAx>
        <c:axId val="557633864"/>
        <c:scaling>
          <c:orientation val="minMax"/>
        </c:scaling>
        <c:delete val="1"/>
        <c:axPos val="b"/>
        <c:numFmt formatCode="m/d/yyyy" sourceLinked="1"/>
        <c:majorTickMark val="out"/>
        <c:minorTickMark val="none"/>
        <c:tickLblPos val="nextTo"/>
        <c:crossAx val="448767224"/>
        <c:crosses val="autoZero"/>
        <c:auto val="1"/>
        <c:lblOffset val="100"/>
        <c:baseTimeUnit val="day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Data1!$AG$1</c:f>
              <c:strCache>
                <c:ptCount val="1"/>
                <c:pt idx="0">
                  <c:v>Clicks</c:v>
                </c:pt>
              </c:strCache>
            </c:strRef>
          </c:tx>
          <c:spPr>
            <a:ln w="28575" cap="rnd">
              <a:solidFill>
                <a:schemeClr val="accent1"/>
              </a:solidFill>
              <a:round/>
            </a:ln>
            <a:effectLst/>
          </c:spPr>
          <c:marker>
            <c:symbol val="none"/>
          </c:marker>
          <c:cat>
            <c:numRef>
              <c:f>Data1!$AD$2:$AD$31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Data1!$AG$2:$AG$31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CEA-4E0F-8F85-C3315899B499}"/>
            </c:ext>
          </c:extLst>
        </c:ser>
        <c:dLbls>
          <c:showLegendKey val="0"/>
          <c:showVal val="0"/>
          <c:showCatName val="0"/>
          <c:showSerName val="0"/>
          <c:showPercent val="0"/>
          <c:showBubbleSize val="0"/>
        </c:dLbls>
        <c:marker val="1"/>
        <c:smooth val="0"/>
        <c:axId val="455829552"/>
        <c:axId val="455830536"/>
      </c:lineChart>
      <c:lineChart>
        <c:grouping val="standard"/>
        <c:varyColors val="0"/>
        <c:ser>
          <c:idx val="1"/>
          <c:order val="1"/>
          <c:tx>
            <c:strRef>
              <c:f>Data1!$AH$1</c:f>
              <c:strCache>
                <c:ptCount val="1"/>
                <c:pt idx="0">
                  <c:v>CPC</c:v>
                </c:pt>
              </c:strCache>
            </c:strRef>
          </c:tx>
          <c:spPr>
            <a:ln w="28575" cap="rnd">
              <a:solidFill>
                <a:schemeClr val="accent3"/>
              </a:solidFill>
              <a:round/>
            </a:ln>
            <a:effectLst/>
          </c:spPr>
          <c:marker>
            <c:symbol val="none"/>
          </c:marker>
          <c:cat>
            <c:numRef>
              <c:f>Data1!$AD$2:$AD$31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Data1!$AH$2:$AH$31</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2-9CEA-4E0F-8F85-C3315899B499}"/>
            </c:ext>
          </c:extLst>
        </c:ser>
        <c:dLbls>
          <c:showLegendKey val="0"/>
          <c:showVal val="0"/>
          <c:showCatName val="0"/>
          <c:showSerName val="0"/>
          <c:showPercent val="0"/>
          <c:showBubbleSize val="0"/>
        </c:dLbls>
        <c:marker val="1"/>
        <c:smooth val="0"/>
        <c:axId val="550941144"/>
        <c:axId val="550940160"/>
      </c:lineChart>
      <c:dateAx>
        <c:axId val="45582955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30536"/>
        <c:crosses val="autoZero"/>
        <c:auto val="1"/>
        <c:lblOffset val="100"/>
        <c:baseTimeUnit val="days"/>
      </c:dateAx>
      <c:valAx>
        <c:axId val="455830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29552"/>
        <c:crosses val="autoZero"/>
        <c:crossBetween val="between"/>
      </c:valAx>
      <c:valAx>
        <c:axId val="5509401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1144"/>
        <c:crosses val="max"/>
        <c:crossBetween val="between"/>
      </c:valAx>
      <c:dateAx>
        <c:axId val="550941144"/>
        <c:scaling>
          <c:orientation val="minMax"/>
        </c:scaling>
        <c:delete val="1"/>
        <c:axPos val="b"/>
        <c:numFmt formatCode="m/d/yyyy" sourceLinked="1"/>
        <c:majorTickMark val="out"/>
        <c:minorTickMark val="none"/>
        <c:tickLblPos val="nextTo"/>
        <c:crossAx val="550940160"/>
        <c:crosses val="autoZero"/>
        <c:auto val="1"/>
        <c:lblOffset val="100"/>
        <c:baseTimeUnit val="day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Data1!$AI$1</c:f>
              <c:strCache>
                <c:ptCount val="1"/>
                <c:pt idx="0">
                  <c:v>Website Conversions</c:v>
                </c:pt>
              </c:strCache>
            </c:strRef>
          </c:tx>
          <c:spPr>
            <a:ln w="28575" cap="rnd">
              <a:solidFill>
                <a:schemeClr val="accent1"/>
              </a:solidFill>
              <a:round/>
            </a:ln>
            <a:effectLst/>
          </c:spPr>
          <c:marker>
            <c:symbol val="none"/>
          </c:marker>
          <c:cat>
            <c:numRef>
              <c:f>Data1!$AD$2:$AD$31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Data1!$AI$2:$AI$31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CBF2-4ED5-9090-8335C477EE89}"/>
            </c:ext>
          </c:extLst>
        </c:ser>
        <c:dLbls>
          <c:showLegendKey val="0"/>
          <c:showVal val="0"/>
          <c:showCatName val="0"/>
          <c:showSerName val="0"/>
          <c:showPercent val="0"/>
          <c:showBubbleSize val="0"/>
        </c:dLbls>
        <c:marker val="1"/>
        <c:smooth val="0"/>
        <c:axId val="455829552"/>
        <c:axId val="455830536"/>
      </c:lineChart>
      <c:lineChart>
        <c:grouping val="standard"/>
        <c:varyColors val="0"/>
        <c:ser>
          <c:idx val="1"/>
          <c:order val="1"/>
          <c:tx>
            <c:strRef>
              <c:f>Data1!$AJ$1</c:f>
              <c:strCache>
                <c:ptCount val="1"/>
                <c:pt idx="0">
                  <c:v>Website Conversion Rate</c:v>
                </c:pt>
              </c:strCache>
            </c:strRef>
          </c:tx>
          <c:spPr>
            <a:ln w="28575" cap="rnd">
              <a:solidFill>
                <a:schemeClr val="accent3"/>
              </a:solidFill>
              <a:round/>
            </a:ln>
            <a:effectLst/>
          </c:spPr>
          <c:marker>
            <c:symbol val="none"/>
          </c:marker>
          <c:cat>
            <c:numRef>
              <c:f>Data1!$AD$2:$AD$31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Data1!$AJ$2:$AJ$31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CBF2-4ED5-9090-8335C477EE89}"/>
            </c:ext>
          </c:extLst>
        </c:ser>
        <c:dLbls>
          <c:showLegendKey val="0"/>
          <c:showVal val="0"/>
          <c:showCatName val="0"/>
          <c:showSerName val="0"/>
          <c:showPercent val="0"/>
          <c:showBubbleSize val="0"/>
        </c:dLbls>
        <c:marker val="1"/>
        <c:smooth val="0"/>
        <c:axId val="559391432"/>
        <c:axId val="559400944"/>
      </c:lineChart>
      <c:dateAx>
        <c:axId val="45582955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30536"/>
        <c:crosses val="autoZero"/>
        <c:auto val="1"/>
        <c:lblOffset val="100"/>
        <c:baseTimeUnit val="days"/>
      </c:dateAx>
      <c:valAx>
        <c:axId val="455830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29552"/>
        <c:crosses val="autoZero"/>
        <c:crossBetween val="between"/>
      </c:valAx>
      <c:valAx>
        <c:axId val="5594009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9391432"/>
        <c:crosses val="max"/>
        <c:crossBetween val="between"/>
      </c:valAx>
      <c:dateAx>
        <c:axId val="559391432"/>
        <c:scaling>
          <c:orientation val="minMax"/>
        </c:scaling>
        <c:delete val="1"/>
        <c:axPos val="b"/>
        <c:numFmt formatCode="m/d/yyyy" sourceLinked="1"/>
        <c:majorTickMark val="out"/>
        <c:minorTickMark val="none"/>
        <c:tickLblPos val="nextTo"/>
        <c:crossAx val="559400944"/>
        <c:crosses val="autoZero"/>
        <c:auto val="1"/>
        <c:lblOffset val="100"/>
        <c:baseTimeUnit val="day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strDim>
      <cx:numDim type="colorVal">
        <cx:f>_xlchart.v5.1</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Clicks</a:t>
            </a:r>
          </a:p>
          <a:p>
            <a:pPr algn="ctr" rtl="0">
              <a:defRPr/>
            </a:pPr>
            <a:r>
              <a:rPr lang="en-US" sz="1400" b="0" i="0" u="none" strike="noStrike" baseline="0">
                <a:solidFill>
                  <a:sysClr val="windowText" lastClr="000000">
                    <a:lumMod val="65000"/>
                    <a:lumOff val="35000"/>
                  </a:sysClr>
                </a:solidFill>
                <a:latin typeface="Calibri" panose="020F0502020204030204"/>
              </a:rPr>
              <a:t> by Country</a:t>
            </a:r>
          </a:p>
        </cx:rich>
      </cx:tx>
    </cx:title>
    <cx:plotArea>
      <cx:plotAreaRegion>
        <cx:series layoutId="regionMap" uniqueId="{2225A7CB-DDAA-472D-A8CD-14E54DD628F3}">
          <cx:tx>
            <cx:txData>
              <cx:f/>
              <cx:v>Clicks</cx:v>
            </cx:txData>
          </cx:tx>
          <cx:dataId val="0"/>
          <cx:layoutPr>
            <cx:geography cultureLanguage="en-US" cultureRegion="US" attribution="Powered by Bing">
              <cx:geoCache provider="{E9337A44-BEBE-4D9F-B70C-5C5E7DAFC167}">
                <cx:binary>7Hxpc9S61u5fofh8na3Jknzq7Lfqle0e0plDCPDF1UDjWfIgj7/+roYdNmlyIJybU5yqGz50gh21
pTU+69Gy/vlh/MeHYrdtXoxlodt/fBj/fJlYW/3jjz/aD8mu3LZHZfqhMa35ZI8+mPIP8+lT+mH3
x8dmO6Q6/oMgzP74kGwbuxtf/s8/4dvinTkxH7Y2Nfqy2zXT1a7tCtv+4N6Dt158MJ22++ExfNOf
Lxfrly922qZ2ejVVuz9f3rv98sUf//PPP/7lwx98wJd5PXjr8Nn+u589+/6jv1vsiwLkYbuPMG/m
HQnqYeQSwjjyGKIvXxRGx3/dxu4RpdhFCLmUIVcifPfos20Jw/159yF5cbWruvdF+uHu3kMi+byy
7cePza5tX/z18/vx98T4/e20Nf4XPfhmP/u9JL4X9XeyBwH857SxuvnRsvfT+wVtiCPMXezBB6Ie
cj1xXxveEcMEMeYSFzPOPO/u0V+0sep0vG2mu4uPV8PXgQfy/3r9UPD7Rf9uwV8Pu487/aPF/prw
OTmSBAuPcERckL4n7wufg6e4VLrSY0K47NAVfj6dh13gbtyB6O8uH0r+Ovz9kve3evtx+6SSdylH
YNtg8dw9NHvH40dUSgo2zxAjnkDk7tl/RaGfzudh0d+t40D0d5cPRe//7+8XfbDT5bbJ79b/kIv/
mtW7/IhwQsCmuUekwHvZfpMAPIj/nApKCQQlUI/H7h79RfSPmM/Dsv868ED4X68fSj/Y/H7p31zf
rf5fCf4/l2euAd9sK9PsfjaFx6cbfERd4QpI7gTSCaAAyO7f6B4jeiTBIAjf+x0Agy+A54viHzWd
h1X/zdAD5X9z51D918vfr/4LU2z1xzs5/CsTeLz8XXKEiQeZXnyWMES2+/IH5/OoQNh1KWXsu7D3
8+k8LP+7cQfCv7t8KPmLk98v+RCy3o/h9i9IXR5xSTmYPaMeQKmDPE/cI0klSJ0wibmUhyArbK3R
6Q+z38Ni/zrwQO5frx8Kfr/o3w2y1NXTCd7B6EgILhFFmPPP2eSevTsuPUJwWzKBufA4eMbdw7/E
HNVs57S4u/aQ/z0s+btxB4K/u3wo9/2af7fcb3Rqdx9fbCDofzTlj5b8i+meHnmMSkog6OwLvoN0
75Aj10Uuh1oPccHAQQAEfxv2Hz+vh1VxOP5AJYe3D1WzVL9fNWc7m+yafSZo72TzkCn+ol7IEWWE
uJJBrAfLPwhK7pFLJHYFoQyqQ+kdFh+PnNPDOrk3+EAh9+4dauPsvyAz7LPTk2WG53xc2M82csia
HVJQ67bZ7n4YiX/N/Ol95EndO6V+Cfw/f9zDln037sCo7y4f2vP6v8Cel7um3Oofcji/JloXA8jE
EgmIKVBFH0BMdMQQ4h7b51z4eV/sj5jLw3L/OvBA8F+vH0o++C+AOnvtP1UkebbnO6L8JLVJt/0J
YP5Fi96T0oJiJPYl63d0EYGqFcgixjwwe3EQSR41nYeN+puhB2b9zZ1Dwz559fsBy9X50xk221dH
HqYI+E+OMQD0bwgDwo48yThsFQgoa/d/cvfgL2H8ykBo+3dKp68DDwT/9fqh2PdL/t0Q/npI7fwF
KN6J4f8dJzJ+JBEiANyZy8D699XpNxqQR0DlYVCC6wJzA1D+gK575JwedoB7gw80ce/eoTb81X+B
Nqpt+oSbBQwBJQ2UqUuBtL6nAodCCQV7agjoVMLld7zZz+bxL2T/Zdih1L9cPZR3eP375b0PfE+V
Td3ngH+3cf3ZOn6Gzvf+9lSyfw4433cPPEoJZ0+4S++wPW0jOPCVkF0pQYfb9AIduYhILrkLFMF3
ifdsN7x4t9v+jL1+OPTcG3wQgO7dOwxDewn87iS8J4yeyhWAnnzmzu7z7N+01DzKKa5hE++p1MHk
kUCCSeiXkJ/JTHIvD2NolpAMcjSnBAi173ziujD9Nv930OjfIw+84e8bh66wX/fvdoXH9+r8Wjn2
3EL0oOn/QkPXnkd9Kq+APcVnIvmg2+9B/RxSmvvujqdSArQSPTe0PI5J/jtmPpXwn/PC1zbXRxn+
1/3np1KA+7zB/rnJ+FHS39v/7iek2C/mY36EsefCJi6BHofvawX2uc2RIwx78RjoogPS/zET+ryy
75p5/x75AC76ssbvcNH69+Oir02uT2X/7LmL9/H2f3LzdGl3j0Shv4Qwz8VY4M/9I9+Qo/wIODlo
Y4ciGnvC/bzH/kXnX+jpk27cle9N18Q/mtLDtv/t2APr//bWof3vV/+764L/fUINONA95QoJXWsu
RS4W0DB6vyijDHoOvc97jRR+Odwh+N+utc22+Heqsm+GHijgmzuH8t+v/XfLf/1TpvQ/2FQKXZVP
Ffaeu0l/DXepXRGn3VP2dqEjziDwMYqhgYvfp0PYEefwAg9siu5/EnLYQ/+I2Twc+b4OPPC6r9cP
fU6Fv9/nvm4cPpXxP++L7l+rexTi3TfyP5XYn99e+AWa6a7f9amE/9zP+3iYu2i2+sPu6QwftuU4
tLcwzCjiEO0P+kXJEQNanEE2IAL+HfRh/HwyD4f6u3EHkf7u8mGgX1z9/kC/f13uqez9+QXBx4b4
ayjrn0rqYOnPdMYvRPlvy80n08FzYX3//IBHAZ2zn/bd/ecKuz3Ifirtu891xWMD38VPa/n7++c/
OpqBekfwFpSHoIeVQCanB1SKI4486PeA4wKAw4W30r97VefCNLaLtz/s0n84z/898iDT/33jMNfv
F/67iZS/Z/dUlv+sgr+PTHlUyNt3Hj6V8J9bLA+Orjncsd6/NPFUwn5+S+SR7MU3ZPJTyf6ZNL93
NtOjAs29xsMnU8Rzm+W/2ey6L/WfSgv//1Ab/xr+f8WFwdZuw8/njH3Tavnju3f+czD0R/r5orr1
xz9fYglcEQC5LzB1/xV/jfuyRXrdNamGk7/utP11yG7b2j9f7t/g9wT0ZEKzMjBTrsvgdcNh9+WW
hJf7OWXwyrn3+dUV/vKFBoia/PkSNmbhjSIMzQrQxAxQl8EcWtPtb2F43QhjOOkKTiohBI4Awl+P
dYPzKqbY6K/C+Ov/L3RXXphU2/bPlwTONXn5ovryh/u5uny/L0ykR2CXEjZC4Fvh/oftFbxnD3+P
/0/awIs1uuVS1bFp/B6jQkl3YIrGJfZdR2q/yKYwSvBFmpfreIqKgETzmW4M3fScrFoyeUp0abcs
41j7vFb1kInj0kErIqs4aKNpDqjNfdbE/UnD0ouRMr0svCiUqCC+h2vrt1mjqqRUmtQ+lmmhdO6h
BW/KpaVY+4bSwe+y9DzzyjmkWXqZOqO7jIR+XRfuoFxPfqJdaxYyby8Emb2wnJrTsWLxOvZCOmRO
4JCoWJWxP/aDz4WcrjtsSkXTVw6ileJe9GoqnWpFqBV+VOhx0Y7lIiNtpGSbjirFXqlSr6hWGR3f
eKNZdXU3+A6LX8d5Hb1qouhD1e2sR5J1pqlR1tB+OWln8BGfdhR3CzLX72J8XtJELNIWeT7CtXM6
u+5Zwa3fpERe02xOl1EfbekEwk84VzFzY9/2faSmxFODTHPVRDFbk4lstBcrM4jMb3M7qBGOmFjQ
0R3DmQS2Lq6HqqRnPI47X7RhHE1dGI0wIs4mvETjTW1Jp4hD+3U5IRV3sBpUSO7H+eA3Mo2WZsyc
0Jx143aOTO7L3t5GXlv7VGcL2+g2mK2rRoGSENWYKHe4LfMqUyJhzQo7/NZGdp3ytgg8m+sgo2iV
eK1+0w3RedK2H2gpGzWTuFw7XRkF4CJw1J3dyiKvVGlAhQxeJlrk6L2DB5A2qV8NovdOo0z7rDfo
gs31sagaq0g7r9BEUYhbx4Rdmy8lcSqfuJMJuKAkKGN9XdVO5nOiYRITmxaFqUt/qukife1OU73x
wC19QoUMeMGqoIqGPBgaqqqa8bMuu8YoGRSWYxyQDPtV4XXHJGKFGhP4slZYuzLIvjekOqGjcFfJ
icOmajNGGCzZkqXNuAuCbxeFpbFfkUE5pZwD2WabgZRm01Ue803ONyCTYCzIq4wl1VoaGQxJ1Cg3
zq8a711aO0zFdeT5STe9SWipVZqBy6WcFGHq2mqB3Ab7UV6dZpXFx7EMWnAIFWW0WpskzQOPVGBp
po+DUgifzyJR+Rx7SxkNmXIzW4Yzd/rQpW6m4Eu3luNUDaKtgzY0hTufNxj7TLuXre6IatwCZmxL
tmKzsCFFZaQqoaNFarzLBJQUNu0bETdpKGKt+pqTgOXRpc3Gt4V7W7hnw8BeRwXGC9ZleTjGOgnA
zwVLS1UhWykEE61of44LkQdFmo/BxCvfNdGgyjbtzweTqtoJSVvkEFSQ9pOhJoqW9bAcalr6meki
1fLhjCQajFqwGx5zxTyHL8osBgds6YmmbX8yt+UKp/OFRml3HhfJDUqL943XvCtGd0t0+bGPcR/U
VIvFZOTaiJq9cUUdDnX5VlhvDkxc9n7vmtSnw9QFaeXmYT/Uy3TC7IyZfDklSAf5LKqLJk8y34nR
RWxH71TGXuQbx/2QzXW3SkR2k5m8UN48hZm5Kms8wHzdcVG55H0iZ6zSOF/GPfjx0PeVKnjyuurj
wk9Jfz14Ffd7jZMFG+NUyQlUrFuVyVUNJ6BAbOCNQlm76Vlz2yVsFUE/iupk4/niI08avRryifh2
oI2f9xQt48i7zupOTf18MSanrC1nnw+RG3TjdDHKioe1GMDUhjeFyNZDO/aBw+yFR8YLg2SuJOJz
0DjZTfGu1DI9jgr6qc6944p30Dl3hS3Birom8Vnm7YDN2TQJ6QKej9eJMZEiBStV5EanXqGDUcfT
Qpu5DZ1uHJTou804yCwYxmZSOCOLzAVjGZu8D6xTRKojcaEq0rfK4v5yrpImxO50lmU8982gm0Ve
XLqZ2fE0upAebhaUXvO+swp1+F09nseoapSh+bhJaeWXQzWtSJkmPoVg0Zlh0cSi99tJdyouwNq4
CIW2nd8RBHYinJ3s+ae4ihY0vZSTS0663lwWsDe1T6S7Bjn8eJb8lrEmD0uy16axTsDE2wTij6rb
ehU5KVkLCNuq7NtTMZLE71neLvpBNCoW1fE09RtdX7Yoif3OS9rN1Mq3fIwhEhRXQxfNp8SR7gbO
h70cLR194w0nDNeemqvmvVs5qyz33pX52Gxmj2VKOxwF8+TdOE3zujt1UNr4cxOf8w4vcRIUY9Ht
7ZeeJa1bqThv3rRG6yBNc6kka6ZwkPTMS+plOZJyXaRD5rs4avxU1xFAC7Z0q2TntklIbdkrcOZy
04zXeRqdmhJtabPSlo2+R+kV6qarvpXnpejWiDjvjOPcsDTfOSVkQcdAzmBXWQLoIKrGwOD5pEdt
4vP+CtbbKTviSXWeAGCQvJpj55L0neqjSStIE5NG29iZIgXHASGVCoWrIrRGQhJxzQlAjSVFzked
94MCxLGe4+k0hxRz0g/5xqSndRfHqpS3VRm3iozJRV/4ui1fp6+bbnaVLVjmN5GBvxmqBWniG9SK
ChIARKFx4BfjBKlpnk9n4l7nzXTcdqci9d6W3IlXhugpMCIL8qGdlIhbHThZZFVbVycDKlBY6MoE
JkuwcjGSAeMO/NkcKZaNJ2lij6O5PM+9zAuz0Tlv3XKRNyyYaN0EuWuysIousamiVVxNVrHJe2Ps
kKoOwlASi0805Y0/uf2VW7JXomwXnR5vBsIT5cobwG+e7ww2Vdxsy7hfWXAmC6aHZfTWifpgkvb9
kEfcdzLhhpGHcSBtlahiBr0kSbeJquQC8ubKw90IkYqeEZJcJYM3+ZybU9x7i7abP7CIQ1yv0jgc
8hEviH2PohY0w6blYPJmMbhjGmY2Jb5TSEVKagEO1heRFq8Na95MWXdupmJQYHprMWVRaODYsqDL
x7AcouQ0c7rquLFmwazny0Sky0JbrVyQozWXqB3aVQVIHfQ7BV7U1srT7aymuK03FlCZLoZJzc08
hPDq1ZJ2pQMwuA1FMu1ywcplnFGthkGKoB4BLyZtnSyd3LtqKxP5PSKR38T1EDoR44A/RZha79KZ
LTh7PFaLzJtDQuxt2+txVYg5TLp2kVvsLsY+BizKnLBv0aQ8Lvx8ij/SYUSnPcIXHA2v3dalgSM5
hHpUNEGZxK/mpKarjlO/qkuxiQmJVY6HRWt6onhWimCYqOqyobipUrKUZV+c4ilexUX/SdIanVdZ
rddj67S+Yezc6cXaib3MRwNAO9rjZVeCtAbAVpPjXDYtXtu4CssConYZz0JF/ZQqWncBnCjnrnBL
dlPjhoNDWigOaoAUvGh8Vl5llZnPLaNK6viNEA5b9GmFj/MwEcbveyf3o7lrFhmVr5BFbViOvTJl
ApAR6XdV7eYACLgXpgDctdZrnsb82CKHqKzP3eNeekuAYRnEse7EaXK/n9t66RCrZN5psCC266UM
cJ6YsGeQE8ZyutBa0TG6zOZ58NuZXdc6vpE5V50mem0hpQXg5qqKMIGvdG9k/bo3WFxCByd2BhPa
GCINyl2kkM2tShrybooy4idZnvgTc7Ig42RDWB1DNaHPZDO4oSwh8FV5GxRs/lRyA/EKjeVyYJDE
02I47jVJwu5KoLHbvG9R5CNryvN26AAijJCeR3C9seKABmc6K0GLHXT0XuadEx33ab2IqxkHuosV
S+I3eT4nqgGDDpL4hMWkDaMccSWcroXw0xR+4XlvEdirGq1XhYUbGZUnvfX1GL3OEg1ePeF0NcUz
Cpp4TsI0Ee2xacDdS6cflbCAkfKke48phPkJl+EEydF3M4YXIwaHctymDAd6CrlWrxhqb5xorBWk
RrsgNJNBDSG21Z48RlC8RUP5RiB2lbO+UZFJTvupO2Gl9Na9liptqxus3RsEOMqOEJ6yJlsNfXuD
m/RqruRthPiF7AlTNm7TxSCqSlkSuafN4Kx7JNug6bNcVeM4beCxizIti808FKPvpBVk96iOfSqm
ISw8AQm6c9bQYX2cmnKTpBWC9XY7z+v7ABiCXkEeKI+z0ofhpTLYvDXajGHD9YmYxyLUZQWZvKmx
ghqcwirxWpTpGleeQhXk6qxtPtSzfUsdSxfRLLpFbZ0unHBMglSCpGyWKazbfN3NfuaYQpEqFUt3
kq1C0PIdgtqLoC2yEy7iy7Zl1xaP3XJKoT6YxyEKaaq8ukqWUT0nq6ThTYjMPtN4BD4a2S+G0vKQ
RdTxq57NvqBpczmg0Yc697YuU6YIeZXgxlmZhr+TtTeuS8PfkXmEgt0poayybmiS8WIik/HTcUqv
PGJ7xdNmKd3+mjp9vcgMTQIR9/UakHLC09uI59shbyFy2aLzwW1mn1oTLRyoupmzcPrJH2OPr2Dj
Lz4rUx97TRpQg8ibCZkwrSeVloSeQomuFxNg3Zkn7JrVdeLvS/We5CbkdcX8MdPs+PMHJ7xcxQzn
VVAnkNq1B4u1I7Ehd/i7OHrDHMuuI9PmflNC6JiqXFFnTpVI8QlKdfIWr0YOpa2TuTP4tyNOPJJe
uG7hrE20x5tznvksaUt/jqITtxPtetBmTStSnJKyLUPRD1nQCcdcG0YWJs2FL3BfhRVO6aWpxyhg
xTgEdf7eKaECJk2S+6QZsnOiM+QTE8WLaMCQFF0mFW7sWZdO8jQrO3PRRtjHPI7W2QyxZ9AibGcI
aFk0RxsE7wAsUyQuOsPck37s4MNJ+IlkOZgvHMAORQYv1zZBp94Ul0j1RZ0Af4DhV5CJPzBPsS5K
1k3ZQugAyzz5/Nvnj9yt9cLqbBdXIz1O9x/1FKcLQACpcnOCzkhaRMuJm6gJ55L2qptT7/jzhx2a
v37DTXLWWM/buDHWV73gq7rVCMTHSzUiU2xM7OCwFAVVjS5pSMpxVKWYHWWrIQlimZ1PgFYunD4/
cwjINdNgfQRyazu3ZOUmyAIC8IyP0BsWD+KqYFOvrM7RcgDcFsR9BkgXtVWYZTQOrBzic+bE8UYa
tonGdM2ldq/4OLKN1vnot4nu3uhbGjv5ahqcASgsXl18/iiEpxWn5bT0urZemLxGyhTxhZzmaDmy
YarVlEKRZyDUA9UmszM6DPmZK3V1MhKpEuImVlHem5O4Kc1J5ekPCRXDIvY6vIEKJw7qLin9lNl4
Uzg4NUq7wKYN2ZxxNZURDoe0qgBOQhleFrZciyR1FMmG+JXME6EyIjej5t1rAPm3pbT4RCIIaiMD
VqPmY7mJyxipBNxa1carjxuC2wXSkA7qXmgfGRq0s6evwHv7RdvW5Bxs+O0IVn7B8SLnMC3TxvWm
5KuuG/MrDzCm381RosbSQJiE/HCV9iS6lE3ivIrxlIfNhhalPY8GOZzLQjabSEQbqEbjM91/bFo3
BYjdpG8SG5lllrqlD0dHuuCqXrJKk8j1m7Fxr/u4A2Svibeso2EMbEdtkGpchOXcVMEYJ9kld1l5
hpohpEDA+Mid7cb0XtjhSKo8Z2I5oGrF0oxduGfTgNON0/R1OOfT4A9D1l3ppg9zqIeWHhuqIGNW
XEbsoiWNWRYQewD9FOW52/VF6Miq8SECGvA3eloZO64GWnUn1VBp8OQRKi5XeCqeaQLgOTqZdbbm
GSmPJ52Mp6Llxq8z0YXzQKczXIkrgK1onWZ2Ovv8MUZ9olht9AXn+Iw3yXTb5CMJceZ1GyAbfMgm
w2kVZfi0jR1VAQaBHC5OhLDvBZ3sIiWJ+3qE0O33MUQ8KDrz00Zf47zpLjVklLWpoQIt2ro7tVW5
REDgJOIVyPTTWAxiAZBkz5aO9cKO4I48cxa5BBMpMFKOzLbjHunKusx9p57NIioaHW5xWvTHyKk3
vdNAxG7I69mrgT1JI7uwAyn8ztp0LfmQq5kW00JSwFXAPE6vIMG/9drOgWpknxwKr3njYRNCJR35
UB0mly4U8r3V/Q3Pk/fVVJ93UxSHc+U5IX1tu5QH49jNCryqOCsBvEk+nbd2VdRet2q6XpyKEirZ
ol1EXaQvaNotkCi4X0ppjrsWaDtetBCZQeiz7eclnMgGFGMWfdyLUc3AKi9G0b2C0HqRTIGNm+EE
Su91k9XTcTQOTdAaQBNRXd+kzqT9eqiqNZURRNo4DccCe1AyDbvalEAWkrj1ce4mAKE5Va4YuYIq
Zl54NDqOoqK+lNUcVBZ0LIvLyCmHfYyRQQyF7CpqoULUI5J+ivomqKO8hloxaX3r9UDQGgHFiOiJ
T43xZQ5yzmqo2TivlhyAUuhNPChpkfq8atkCZR/rGblrNLjveDtfg06iU6351in3JSGj04I28BVx
PwMnMQyqBhFWfTcd9yTLg47nE0j9RkxOf4vBVkNMK7kesqZaD1XoDdgN5oqbZcxqQDFeFqCxhVhu
uiRwKyAoncp2QVwBtKskvqAFuuU4us14e1GhcwHh50RYjpQYPDC13htUlpgEyqH+eKQgIiRiuwZw
DGmn6/y4A4kKMEDfY53PPchBU0wMbF2Y7YxdveIRzVWekvhd3UAlkCXruHdJiGS8k3HoJF6yrGmB
/XJKorM5Ep2q5JwuIDtVyssZXVdWHze4khthczCTTAMD7OShi8bLlsA461xOEwAfjbJFNFKAClGP
VvnM8LLtloLK4o3obwpSxqoh0kBBnPUhHyuAE9NA/LgWJdRkEKMGssqdyjnmRA5+L7xbkad9kMXt
J3Di1ocg5ARRDtQDmPMMTMaVzBoSpqzhS+tRqAaIvoK4bf0aNhR8YLLwCeT/8xiYCCA59QiFEuD5
lFUh6RypgOEQqm14tjZNu+AAhihnIoj6Zl7iUi4zr/fUlBkRZroEwmXHIQ9uethKCUnsDKGWXChd
s2zRk0U9QJDuaFa8jWDrI3W7s6xJW8CcfbZwxxL47U74Y+uh0KCZ+GkDk4tiXJ/Ats77UXorL3Pt
VlOgtMtcKyf1+hVUzo3CZcs3wErWx6Yf20AWol4V5LRzSXY1kAHqoGK+NZINS8g6ZJM5+a2eagMP
NNX1nDTNcc8kIOXIoQHqLA1LUxRhXBMDWypIqrgcuuVM22PJJrqs+hmp4nXa69QvxhnCagF1djIu
rczh3L9JBgXHnUppO9y2DAeVdAFitv0YdCWwZplDVlOSp2+iIjkfSphiTUeVUZ4u2x44qcqRQHCl
UwJwZFrmbH7bwgF7QQ5pYcHAby9wrRrYQ1zpSi9gU6g/03g4i7yEHdtar+aBpEo3sAXHq1L60xDZ
0OaZXu4jfeGKWxaDxyGaTmGcdxOEl/j1ZBg/HxPgosqqPBv5lK8a2MsaifFHwQbAlJV3DBJF+JZQ
vZiLdFqQWg/LxAC5H4l84wChDNSzez253XySZBEY7lCypZYYqFJwT69uoNKaskWd0dnvmJxUkmd8
Adsun5VdOgQ2OPYFH5u79LJPzGutvY9RNtplW7J8PUbpsu4BlSLYCpomA+wRm4+5m0+v+mwD4K3U
VirXxjpk9bVu0vrYLUGfFna1FPhAEM3JTToxgHpZTX1muV7DIVJQyrbRJaTJ5JYbbFVez1dT3AEs
oTUPkdf4LnC3voaYxupOhy64UtBA9AjwmK0Zr0WAylosk1gVReK7NflkocwDl46Xg/N/qTuTLUtx
NUu/Sr4AuRAgISY1AE7fWG9ubhOWtQIESCDRPn1tPKLu9RuZFXVzWBNfYWHNOXCE9P97f1vyURtQ
++Uoch8MGlJFfztIy25oNH+VrjmPenE2lqKdtxMd0pDvvE76cRT67oGX47Wtqus8VejUw/ozb1+D
62Rd9q6k3ijpvRgsRWgPyQVtahgvmYtF/22w4tOtOfSIJDCi34qGnpZmSIIIMgE6AYICqN6PRfG6
lEXaSZSPGO0dpmz9gQXhFrKMHzDMycGYDiI7FfO4zwLxJPP8lfZQgZfKlrFgdFu8zaQdNhUp4MXS
cokrne+zekhrOhx1R+6jJhrizFtgP44ZqnUmEj4Vr1leh+htlp3Q2Ngvqh/mrBE7rYN46RuZNFWQ
NvOgIE32N5I7zwR3KA1o9B4yCP1DOT4HfOIpzdsqNrgVUi1P0muObDaw7sYLvK0qdmcZpENBP+k3
bJVjOdJ2E1VFHmfFNsjVS5lHVbJwA59v9GMPhW3oeBVWePe1NPN9cVvYIkq7ZkE7TyDPBfbg5/Y6
l90Xw/Iei8Fem5zA4SIMwuB5mTwIGo59l1kXxHBOO+E9LU55rLpbr1+dwMD1ls3oQSjGp9nBPDLb
hmU7IpqPDL1kOc5HNcNNQLufKmfWMVaLDk6dk8psfJ+z8eiL4K3i5V0/1mjfiffCMj7tIEbwuEQ9
HDMNuasbdAIH7FAOpcHnXbB4wU6l6WBRk4ZZcChNBUmz7NJiXNJqdjDmjaug9MB6KzEyRFvNSdVw
yBDF4yTNky/rLzefoE9kB18Ym85z9zh27MQFs/d5tLz0ebSFnn03erfSDb6HHKNvNljiIwhtoxO+
Y4a7lLnAMySDRz48h77WCWnCKJGOKWNb8xALVpHOTTjE+Gzv0fQ8o4+/ZRmBWUkvbje91ONyqHV/
8aJ31kJJHMyr8IvrNJt7d+yXA48mEWPO/lKV/DAVrLl+aHYTNKjzNEDJgJl8WAq8khpPTjRkR5hH
OvZaVOeDc/GfalxfBStKsQoltO5VmkMgKRozxO6U+btINh8jmw86608jb0+jLJ5EN31xOl3qGkW2
788JzX192YfZs9tA1ud999SG0ZFmKJPDG9p4l7xL11JlNy9AEjhKi6uW20jVHWiKcL1tUKeFKz65
NTey90con0ubWIGGoeNpV5U06WeiYmdmqxKCxY9YFDmwcaCxYrlsDz6W0nAJkx5201Q7O4xFLBUa
amspk2WYL17Y3HjLmUXtCaXIcARDMccSfTqGWBkIHY9Tq48IVm3sQO/NVKkdZ3medjpIObEGAh/g
CT3jb0ZKfY2M7rmm4cZhI3ryjMRVXwcJk1jtHafSu17CKu3GfdFalEWN2RcCA7L7yvwGl9fUHw33
u3js/T8WZG9u0yaLXjK2CPQH6gvf/kkIVL/SvwYBf4rYnMxVjpK86s9M6w0fvTvf1y96PFpqHiPV
rxIbjeGcyriw3R5Y+XxYPLO31a1bo8Qr2v7OsPYgFhABLsazDaozH0QMM/8wypFgTOLJki44g+pR
MvfB9MPGVkOX+GWTjs0Uj46681R4LjHwC823fThelwHdbOdddIMb1dNNJHSOB9K9hUWPOqHdq0I8
6hJKeqlfPN68FqFx06Je7r1Kz4m7+CTx3FRF5L7kN53uzgFmK6/WWxn2dSpbe8j52uhGw6YZ+DFo
3V0EL69rqYsO/RrWw+r+Gy9tT43p8S6cut1TXEltNjbnclc3+QzWhMW0KKKYDG0Ec5cfbI0Odpp5
sOHUt6hGqN5qwpOOCp1ks0J7kJvbqR/EgU9gIVQ59jETUxnr2t4vA9u7YVMmmfVNwmZIZE0w5NCB
nibjHlw/hM5lh+M4DdDWBn3qxEPZBXcVNEp4ZH0KEukZZgkmII3CBe8TJUwfvWVV/YFd7a6STt+k
cnaBP5GXhd1medeDp5jfBoo/L7XZej2bN4yU5Z4scLhkrYHsGLqtexjw0Vi8s9UgY8NWwOeHZaeg
gwaXoc69XUhM4g30h0MLrANTE23n/tM1mB98bR+wv9XPeSjsbmmjSw+joXLyjZ2dWw9Ay6y6JvFZ
VafjD9G0Tw3VC2TwYdrXlvhxJd3bhjUlWIrqewm9VWchDUxVlOccj8Ik+EuE6gE14RRL5m/FZKY0
xMBtnNaP4ZQFm9agRotyyOOBWN5r5iZDRepTENntQPlrW7Bl2/hLmjn4NYjVgIFqV8d0mN9cr3P3
kQ5eioVs3T5wjpgBTuOSiTgi5ZKSMfxsAutu+hGWqiXsNphu8ryZUoB454a62S50K//o20Ek0tIP
WzyjuLRpRSfU8VXnHet24IkONBaiU0AE30RteW/d6NGp6JwOBIVfHogbkEw60RO8CjUyd0+88SlU
qzKLdzrgArF4FOU+ykubyLorzx3x31w37xJdqibWJL/pvP61iublBqgHquPJLIkJgj2YOX2vAvcq
I4EnwiOPnsM0ePF/ZjT+BZ/7UHruCpH/eTDqP778X1eUTV/tr+Mz//k/Vzrwn19dHraPf/2BlWz8
x0+A0PuTdFx5wn/54r+gjb+Th//uN/89shGHq/wd2fgI26L4fPv8D5zr8h+P6v1NqN8hx1+//Sfk
yHBoQkRCP/TZCiUyCpLxT8iRkf+MQDL6ODA14BxHtmAThj8hR7LujwGsK6LgGCPkevCt/wM5uv+5
nmuIXSx9FzVmxP5HkCN2WPmdcKSRhzMUERzy4RKAqGS47N8JRyIA0bmFg/mNw63uWp5w2kGcLZ6r
un51FUytwQR7L6Qm/u2O/TlefscryQpP/gZX/nppBmgBqBqOzgrd9a39Bld2rDAT9rKNEmv26Dgf
ijCcYjLRfTC1D7BVH5ulQ7Eo5+cqUAOKY2LigVV9DHIihHMHOK/uSFz3t3//xgCf/us7W10mEmJv
euwI6ruYcf5yUzroipC9qiwxPUCB0pnvRKvENqJztY9qwHRFh3aA0kTqwMSwOV5o770tQj+QXOZp
FMBG1YXiSSDDclUIU+YP3yMev9gySNBlOCfof7J431Jo6ZGnepQUZpt7qHg7fVH+oazFfUfsCSvu
Np9KETc6K5LIVjdFDk6L9gejPlDxt2mFqT7k4rK2J3FZwJxHuddHwov1OgOpdhSbylkOUnYbaqNL
GHVXX9G970Esa8t3EqmHCYu9avlV5uZlmtxnOF93QOU0GLpo128iUi3wBeT7EConWYLgyatCZxNp
79wu8w2HpxTLUCyJ7IOUOc3H4qkAy7+9tJrdBaz4lGur1Y1oiUJxXCDkxLkDRc53s2f44XHQ8Ong
eN1egTobJ6dKuJ1yoEXN3qfZsaeQ8BmpXn1DPjRZUizguBm+d5eXwd1Al32diV0hOvx5tE3AZnsA
SqdQKINenTrxsIQ7KzhqBzRfsRnya2T9ky1R9gclNAzWmqSENYVKuUwakSWkpj1+dQUoxbea4Fd4
723VftZ1e5PBqUyWxXfiTOPC4Xehguust8lF5MSN6D0sbDztc7SdndtfZIRfly1IPyrquKzRP2kW
PYYrd4NPvtp2flKXLEfXXBxtj6GVy1Bu7HSinW92wSqTD9qJO7HifJ28iudpxDCDBxElxgNWyt1W
boSvs13vsgKflPNUljwec+BPDo5IjtH7pRz1AUDUrEqASt5Za5JG2jeTV99RoR7qVg1pL4ohyQye
MECk6WCYf1C9gbo7dHtnEBcgY96Zj9mlliPfScx5sS1djG4aFikF0woH28fnzuJ2pqgKrDrWZegl
kmwEaE/ITzrw9ugOnk1n/Fjx/BtLcNx31Y0/lWg6VQOHoCrajXaWx4oE0N/aIJXBTHewYSDssQFu
snTSUGlxh5Nqgo3OBV5b1+VpLsy19FDSs8ik+ESrJAv1fOyAgs5TtySieqCjtxNgQBIwWCYJwuq1
yr6InT6miZ7ncb7XAtdcsQoNJdqMppp1GlX9Q9SgPqFcR9ts/gnBdAG9Cd7QhSR8ndd/rMev2Fq4
3gM2YbCdRRBNUHpKONiFf+kW56ahbBt61YddrmWEcUm1hJruwFFeiIjzAb/k5fXrOqAF+opMlrHK
Sgw6AKUKk28l/K+CQO4uKfSmJTiIbAEpXiww5CxtYgIHC43Ik6m7F4uCOS6rcKt9cRoim8KfgFhM
iEpro5s4Z+GL6B380RZ1lUAPHA/ebDdZvyKYoLVSrj69AeJW7d2pstG4pXh0pa3OJAeTBavVlwRD
hWBKVjBrRWBxkdagI5me3bpJ6ei8ZB0eB+3jvcOliIfSnpZluNQKRLVb4B2HSj2Mrtzlfg+NCZC9
9iDDV7xP3SFzYhcU6ODcyai+pQ34HbevE0FAidV+0jj2saP+lYTkzl1gTbmgJ/0G/QmkC1RbM/wD
Z1OilBIOKlm/4Y++dKZ4AdUcAl3GtPToULr1RvwIX8cmINhru5Rbz/h32VC+GkBE8VgMt6yBz2ZU
TGy2GYoBMmFTb1iDmaOGZUmjYjs0nUn9HO0wgegmPfWig+l51uzqWQgaCAjkAmtFVZSfhauhW9Hj
WCq7mWFcgBH/2bgadiAuQlnxXgbesRr5sw06N3Vy/mRNHcZ13qNj6SnIDXFyQVBKLIjM4joL94P4
4bEh3Usm8SFzdg+NqUimDFOasv4N5MQz1pZN0c/J6LegXorYzW4UKX40NQZpMWKJFz67zjW7Tt5d
AJc1yXiw6ynSDqHtXjhfjsZvbgrZQCBZ6G3ojdswCp3YuOGj4zgxplu8juvGEmMBRtpr6JXvc9Wm
mK42oYPPBHxU0/InaZ/gW8JE6PNPnmElFNPqRUGLDfl5DiFydGh8sNaR1ypvzo3EQhnyDKpQW4I/
QLfdvP56ZaaafmvaDI9DDRgQbXcx+WZf1uB1g26Ix658JZTzuFfmJhJMpdx7poKurQvebzjdz1XC
uogmbrPqWb1/naTYUkWPWK5sXONpdbP6dqJs3FDvEatKDrxYI/8xFE/TSn0PVu3algA+a+cIaGP1
jhj0lqPFSosMyxN65tdfq72mJI4APjdODtEHt2uYskfPq1dYExQi0gNB9MSH/gIW5oBS51FqPFsL
RNIkWPA5W6lhiDc8lTqRXflZ4uZl48KhoznboCl1UnrFO2RX9Dn0biw55DeUCK6P1qAQ9tRKux/a
ywxJoiuu6EZvmHU2jVK3NdqOzThO31lNRdz3EayMyXkcwvxTRup2UGBYo/atrDTZdB5mgGXoy3gO
xDe0S5Pm5RUeiZeO6y+OuYpLAsxiwCw59OSIIvmhiO7Q4vLU0xxTAXd3RM9L4i25v1E8+ukXk0pJ
CAurAmfu6jSDcIVKGfyLL0RieHc2PfBlX906pDoXSw6NtykfVE1gfOTAaEO0V1nRn4AANJtZjlHy
U1UKdSLE36Q16/qOVYQRd0iIU5/HfNxY7hC0ifmnsfk3cOtLPXRge+DL+86Hx9cHW5gomTr+jv49
rr2NZPAI19JotBnWUosZxSnmx0mwSyOGS7FglLIZc1zY1DungbUFaoPHoalesx5WKSXPv2qAtrkL
9D5syI1g5i3I0H9mZtcpffWc5l4zrDhIHeiNmIsdK4bdNPeYPRrwrdqZt3N0M1rfHj0TSOR9wOU3
DwopmX03Lsm8wM/PJeagcghAcObrfwAlKPUxss5nOck07BdvgxcskyJ0aUwyjyZNJG9LODnDWN2L
qnnCbpm4FeMFtsUr5JYyG/FsLDP0qBLEnzznPZIDXKkAtKRqU56bR1ith7Yr4FpCZet5AagjdI5F
mQVJ42/z0TmiAn2Wngdhy/VAOQg/zqlFQqIOB1ClxQeCPReQdf2GZMNV1NqcUCuC80BPW2Jw9xND
W+BEb72IrpEBkT+Z4uFo5uqdzuSu8rwpHlCMAcf7rA+mAovNDWt2SwepoIIaSDQYqgpzX2wpasG+
Bnw33kZw0pPS4mkM1KEuKtQ7Gax+CcEsGinItyF4N9GK4U4oleoufGV++8e+Bn/E4f6NFgin2IfU
o34Yej6cajf4S6MBSBYBtL5zkgyXmiyYgW2FpZv5eNY6CvkRmCRcs7VkJG11G06oj0ynd5La410Y
5iU0ivAxz9rh/9GceTi59ffm7M93ht4Hhx8Dgyc4u+v35ixirLMUSgmG0Y9OjT+6RXyycI42DbB+
1YUbiZIdru5jn5ffpexfigzYzcjE2wzF1lNwnoIRaKjENK5DqBG8N/vFYh0vUEX0fflKA6g3Zi1M
jKp1EnHwW6MuU0Km5O8buv/2YnCkA7RYD5sY8/Xkwt8vxuldnAtRoXXxCrFdRhQC2uUHgjk97XqU
r3jml4w+sILekKC+beoFRn1+xNQBzZCd3GxO9FyfZYulUk5Ypag5M+pCR69B7RZcvUzZFdKRinXU
3/auD8W0OQ8+VMG/vxLi/jcfC6KSHLumRhFYnL9cyQh22B2W0klCZHpiG7nPC8FCP7CjU7G70NFu
Sha83QgoRuQ7P//+5f9LX4zhiobcR8QyhPJA1kHzW8fOC2NBg+ROMjn2EqAx045//fuXWEf8b6LA
r3GH0/r80AtXaSP6S+Jy7sHgA+51EooMY9UF18F1jmbAnPr3r4N82n99JbwE7CTE3HA71yjr7xeD
EGGNybDMkrxDzzxP8zOhT2qefsphuCyVc2woEgQ91unQW6d0D/BX1Rqe8mJMZIvII6lW5NfyhOV1
szOhYEnYkmeWZw/V3O7wBKGc7fJPpwruNMFAV4qecg/yHV6BofrNV0K1zepjyOCLmBF6YSi/K3PT
u6BkenYNLSAa5M9uYIGdFF4gLgPIAKxj26VHX4MF6aVATgK4L/iHBVNHEyJcNHXtwY2GJHfonsma
AeMFvJf55Nt5yFyarNXN2vozt3wmzUVb9cDAz8DdcgAMCAVrbABE3XM0D83Zd9uHeZDfQuTfzdwc
gio7QxF9kRk/yK+RD5dfQo1Pl2eLwggLRvYI6wqj0q9Q1M1PEv100b/kfZPoCO3tNIdbjkWizctT
0LcPIkNbIEFr+P6u9ksV+1p8s4puRYbMrFWAssUEn6qtN+7YvhqubynU+Dqqz87IrjrArbW5gvmA
pnJtUmhl1wVb3i4Z2/HAgdpCFngcubiqpX2IFNCEnHfIePBh4/f2KKcjXJd0HEXsAIsdfaSr5MAf
ZY0aGAtGDtmiuzHTS9QDp3L9hIfPYykf12fAMqz1jIE64/IU0dU7rXGRTdE8ZPCTw/wLeYHz0uID
ymoXfD+JR+SCaBlFG0cFd3NQbWgtvjNVI9kAgyHK2hcBqCzXzlcztTD+xPwUBAitEdh6QXkaZJXQ
gB1suTzrpfjMHb+KbYgUIL8GvnjPUMYPBTv4FutCxLsBMNM3Gvm3Ki6C7EfdY6C1fn/JzMquaEfG
1pyFbm5lgRagLM+CohuRS+QmoNvjAHbFLu/DRzmol6UkdyBR3psClSBpURrka0NVqHmDXMXRb7Fi
N6K6rZzyW5rsEWjLvrJrtFZgAaE70BFj3LHwsST4tbzCk+XVmFFdig4SrWs9LOCPBBSTri0+e7Qm
8H96174WdffcwT6J/a7d0VYd5IDuRbXhdRbluzeNOz7BBeVKfnYuLDiZXx3pP1Ugc1tPL39MH38q
z38u3X+ExX9Xpn8Xqv8dtXv3pdYovPmr4v0vf+f/E0l8PQz4/5713729q3+cmLiG59cf/0MCJ8F6
3BjWC5hilFC2Sut/KOA4+iFiEawaD4cPUDdc5+A/BXAcTAOx3IXyTQIcjYgf+IcAjjMTowibVcIW
xxHoPiPc+5/E/H0I2v+yFOC044CxEFIvx8IGreqvIvi8lKVFXHVDZtacNFXpwkjSef5wnQ52GuRp
sY/ehIygKZALn/Lqhhb1FFeKtQnXuY94sgBw6IY0Bocvndk9esugHvo8POihTOfcwtmhwku8+Wev
fXIyAc23rV/LGJrLsIkyECNeR5y9az7qNdhRmjEREahLZ3TuQPkdFQ5sRpZ0Wqe6iW4jL5u2qEf8
tAnb8KQA3CN9NH6S2kcQrIzyY2ijtJ+76eKvRbAXTNgqwHGOWT9eEDCMENyYtpHWYQrIGdUmBJPU
zgrJQoD3IqfTzWDdpxaiaqKKqTk5INPTlrk6GXviJ37bIm0PZC1Gx/qtwcCL0L3OLneuEnnZpBpL
doDJdzNH9cHze+88BSxK2mVRu9HUqaA1kivmofQtbFBXNnuZ+W46tsBhST3vaR/JHzrXj+Nc3NLV
FfBE8OzTH2jC5WEcvGljEeGac+SccodneGt2D0WkBKkid71fASluVX4X9BW8N4aYQGWCU6TFPThb
/9ESv0hrl01ban38njfez8G43o8u5UDCk567L1PUF9vamxLsLMCf+MLwd8s2bbmntlZY+Ugorr8B
BH/WThfc2/oRiNRRQAipRj0mUWtgqfRldaGzeJNz/hEixXEKdHaNkARLeEa6OG8DLDx99SPnyj37
IcNmAjTbufLghTAcpwAZlCivl21RhOWWDUgxEjNjDQW7brDQbSGMsjiL2iUZWTd/qNq479YcBMMo
zNtp2Eyotjez08ojAuv4dPWPIkCpbhE9aiVxN9myCZHnPvQyeBNgjpbWACvB07r1BRrufiifMTzr
pxEZoE0veo3IgwAE3qhoN/PJ3c5g/HaI2aYBjplNrFvDSJ0URsYIOFTWFnsSeA6Qwf4r0C4SbCO9
UUt9bEKS7xYIj4gho2zgpSj31ItHwGMxrZGZmIauOkdZY5I28FIKlWnT+ki2ZKQ4WyR66p4MjxVC
+g8EmhL3yuUhov6pbIEAkmhJqsq/6dz6Vkr6irwWJpQiKc3Ed6EaNjn42ZtmFUqq2XM3ZQC/3S/y
hy5g+YODDjWxFIHAKuyQ0+yEeqyGJtqT6cy7xYuNmaH85n0yKZY/9vWAjSSKgCHsXxePSJeid+DL
acyCDTyqfNeV7ofTEX6rm8y9Xe4HSCYnqn4wJi79au0KyjQgD6Q9VTM2O1VCgnIoutmablkji9RG
fVxL0SGG/Kl08cmAJIGXPxrGgRgw4hyrpXuaBxoeASqdO67dAzHN3VIhH5JX4w00KZ0Yn85IBtwp
kOIHp6X75pclUSB7Bs8LVp+A4iEEStTOW54XF5qnC+N+WyG53XuooybpLkcOdxykgr0Y7TpIS47p
lC/Rpc0lSNCQm60ZCNKhUgzHTpUrAbF0W0cieO2LyyzEvgDZuIG/7MYINYWHEdRK5iKKXDgG253o
7Mtx6+8xhHZSVOFPtys9BLLdILE9thxBWh4ZSG5efBX4p6ojZ8aR+O6crxACZdwuMrXMjjvt9fle
5yOiuHV9msH3AP5yU0QPniPdLQdltMU4SdyygOQ2orR21sRRFDwPBTHwFVxIXYOZU9GzrVdThahr
3SfEaiQr6XIW1lyQaJB3nOo3PLPVphQ+oJeZzfEQleZiI+DxAjaUVvl2LrIpFRO5KQkjqaLuoWXZ
V1OB9QsbaG+d1+3mqf2BjgAbULTqs1GejGcHS4WxwXHOAYereiz24QyqMYDQhx0MvNkUp1pvinGs
EyqlwR8F0l7UP9Dwlq9QnKEvZx1aaokRjt1bUoACHHhy5mm2nSxiDwX2h0jBkGYp8JUB7/682Obg
DTWU2H6ExKfOvOkqIFKAxoWw4EW6/Ka25hq4XO8cTLmIIlBaH3/9s9b4HA3JBvTUA24O+A3emg5M
3mKqGJp0d/z1ddGTECnKBXanw8iuyO3PuV6DK99dN9yRWSNKJbDtyCiiD+EV256QV+t2nz3AnNvc
BcXndnC/bIvsMGLPRxas6KQtHvspA2xbN3QbLkwdFmDMBiGSeciwAGjQy14Gs0PwN6y2uCDMmCdm
EHpXUXmUEbw0J2Nqz62v04E7n+6IEYn5Aw1LA4oRKaIPn8z+zUwatc9985V7rd041IObZh8W6Kg/
YaI9IB28JBnc9rNVg4xdIb/RwmYbFNl7xwGSNMhuwi4iIygZmn9p5SzbXqo55aODj8tzs8NgEK5b
xNTf0a7z90b5z4KBtuslYjAmX9JhcvudLwcCSmY5MSA0+07OAUJ74SFDDwEXEaqfyiIEEbB0TQQ3
rfIzdhyBhchf3mFLvqFXHxrb9udqOGQu0mLU79yDcPwt7Fs0R0u4xHXHnG1umu+578xFm+GnMuYE
XpLs6AJVpa/At9YnkmUjbvLCMJEF5xlBEA/e7gM2OroGXuGAlxEQwnEMdioRyXiQmb4bgOk8AGVG
UQSsqZ2QG8sgb+wH0u40xUOWD+RUVdW60UqgjkDcsDtI4O9Y3/vg2Um7rdeULx8bZ5OVP0NEAWJ0
GMjgjkCzsQUFS/HgFLvQQeQQr0oTr0XKhDsMSwxHkNBRI0Jw3O5toeUeka/sdnAwB7rcvRazJjdL
24L2dyk22kCcZI6WeHGrCd+bs60XtNhQqI3ZuocSqYYwcQxi9KX0DpkIl7QfR+w40wt4mspG2L9J
XjILYgG2JI07CLWYuO05Qko9bCd1yAKQXTCpN/mMuBwXMzshpvogTXjPqYe1r+UIWEfzePTqNsFM
Dx6+9T+xnQUkaw1Re8ZuAFNf76t8KEBtIBEiQNMvY4i0Zh2AQ2Bow7QYkzrI69TtdqJFFZKFXb0d
FxB2Lkh2Vj6GHoBQ7BaLPzhb7+yu/0TVvZzWnRQa705r+HUAbxtg57czWx7DmSJhs+ge/sIEL87Y
az0UWK8cbD8l6+o6tTS64+XeWfxX0IIK8ye5axz/y5HrRguu6dOyown2cBEnJJ1chP7CRKF8S3PF
L4SLcoeD0bbOwuxrOSKpMRVjmlkZYVkIvEuN/PimGxRCIyNGOvPnfTB6eFqL3t0YjZgU7viRdc34
M0DSJ504rdLWro4BN8fMbekWGQwHm/OMSArftY6HcFDlnkuXNE8G82ygAFFVY/Ah1Te6nOLqZthZ
is3LxW3nJ0TeiluVtRPiQJFJDLBT7G9xyLDTz9bJnCxeSDMeKGZT6E1sswx1e1u1oIirBVs3YdJ1
w8F/Iki+y2JJAwcrDa8zaC5Rj/ZetU+GN1t/scWFSA9hw0TM0alQVRT7UnV3vIMFuABcrR1srjHh
zg2m+t9EnddS7DzXda/IVc7htHOkyenEBTxsW87Zkq7+H+ar+t+TLmDDppu2paW55hyrp3MH9yqL
yKN4cChWOTfi7Og32ZPIksYmayd3tzyxdW13LwAcrrkyaRpbFOC1MT/R/KpPIkX+XoygXgTkgzT7
PiY5vQ1DwhUE4H6mziNElB2jqVza48F4Hxrqu8vzc+AHLmkGK0N1Eus29vBp+vQwg3tHUz7Jpr6p
sHAPZmvtO9wMq1bkL9ViidGlvbGhz6xpAAT0kUOTMPhExzcarnlmTCsdTcVmcAfstKbX4DIc03Vc
NcWZeHP7ahusd1ZtuVfTmYYDRUi/9cP1hFVmq52J/RdHDuaH8dU3oh87I2w/2U+T5A84WHRCMNeF
kshvb6h3syvI7/BH2EO3st4LGu/xENPUwAm+b3xxp0d+zA/hbwjt3VjciXqBI/GcSOGCbI6KGvtY
J/F3reqPKoIb5XvlBRGRkw01eVRzhoorogw9t/wqm1mhKcPUYXR2kk1XkuLALO2LOlg7cbabZ6M4
FfAOcJg2R6P2Xlu/wQIrnR8xpffJPIZ7z2yJ3eXmXVjtQ4vO6eC3H4MR1ceo6toHw5o+uq4pPpyq
0VvTCzXCe7Esy9pcS7lYtdMHXxE0bPzJ2Xijv06T0tlr3b3aOGnuyFrjbCy2GBLzY6Ht9tx22S2q
Yv8gDdbCsNXVtkwjurKjPDkWxuGqGSSwhA4cUHtxat9bR2mX0SgjTF2Zbx2Zx33QhbTb55W9lMAy
ZDHyi+ojrncICPkVof7VrTksS97oDR2kfCGR7ApJQylRXodnrdJ3hC5vTe6/YSXQdzCaCOFXSbQu
WnWpJ20c2qh3N+KxcDA4kL79wtw1bYSfP8/TgLWALI01dOZWhE141+fOm1uInQGvDkMxtwk9tRGa
wHizunI4GeOksXTKL1JO9Agy8nLuUG88tg7Dl/01q7U+9kpdU5vohZZipY0k3uZ5uJXE+0hSEf8R
5o5W1iuF+4jH2B8vYcIhPUsh5ai8ZAuIfdB2vQaM1HYmaYRkxCUudl7cfBhRPD30zpk+srwzuV3m
QSVXp6EtG2ihWB1D7axkb4V3keyHs6XSo8THfPf3JSOHlBE0RbLRVd6dreVBzwOd2ai/El3C5L8b
rNKgT+oCH4zzfKFuif0caixH3VTsktIloTGU36Ez2GfOH/ZDl5TjxkvUphIxqRppNNciYZMSJPj3
M2ZaXO+xeVZEv8KxFFs80RTWo7QeAEoMla9Pbj2vh8mpTpk5XG1POscyfSqd0r64rXoj+/NsBhBS
DOElB+wF0QMi98WcCZaVhXnENaxeBiU/F3jYOtdmd+w8wIaAl+5MgzI4TXMOyQUMm0Iqizhzlp1U
Hj7UMd5/L0aUqKvnPhuRMe+igIujwDPFn7OcHk3P7U8lm17hhP9ATbVr2fb5tmBdWHVo71uvq939
UINqtPAR5F7vYtQJ8I/9+p1lHswseI4iazj9PVhTfN/M5QMALG/KrA0aybiKJgrP2QYv1KYPjb2N
3ApRZQjFzfSraQuexoVo4EzrXLoDDdlUXvIU0cOqjXKDMyvYFxaZmkjoF5sLeZemrcZoAd2GrHav
6kcjAxw4lj5QiqbFlBx4a79e1CKYNbbSBhDK0sK3uKQM7NjZaLf4siWFLT6JRyLQ/6wGa2icUqEW
kuea1rremBwdGxNXPom9kzXC37Ij89eP8i9052bTZ7q4NIlJsyR64Y+gd+RZOrKjhv9Ah+e1x/10
dLkMeOcSqIAwLptNB5qCuIEojnEdb2M6NQfV2NMusNTFdB6UbqdNWpCBMt36EUfbIaQVSSjU33gd
d1rZmC/WJHZ1Z7H4GLBjROyedTz/8tyrvej9Y5ejvsVlc+wdJPJG+XITt+h4MgFYYRVPpLKMKfPX
WIl+hgkMlTdDiiDSSQSwPHutBgFaE+WK0qQ6eKKx14DmbnZxDkMa5MSJKLWn8OrEHGG6KP0y3Oi1
kcsxcALhhMc+VPUdhdnermi7SLuKtiG5eJVat8BaG2NN01zzlw+o87XDeiP0O8/ZZueST245uaTe
i59qmL/hWcaYuNaZyt+DsMSB3z0HIZ3I0eV9tLsMT0Hnw6Hy50sEL3GdNF14nOaInbYLbrnDFoFe
mR94t3e9Y+SbLA+qfTn6e3JjRlG9YXGYOL4ig1iSt853iM976g2MZ0Ekg15Wf16eFXbeaN0Q9U7q
6a4GGDV3VrsZ0hJCUJgtrqvo1El5Et38z8lj2kn2vioBGc3+kSSsXnWThck3rextaxYkWpQ4pU64
ToeOfd9M16L0r00zt8C7urVlt3cGhduaJljk5dU2NX5FR7Sxp6ex9vz4vsff9dAGzhZ3o3GpzH/B
oP6xq9Yr6AQOSJplvSVBMfn6Zaj1/Rhpc2u4M2F7DnfscVsvT7l5A/9qzqGPhTRdm71A3gXLVTZS
kOHzP92Ii5O6uE4s643w+D4zH0UU6OMoBjpWFh0uLabdVCoPXM5s3aZOfvXFk6leRIjNcTHWuk6Z
nGVQbpypfahL46XCdQUBsYYuK8i2TZk8Z2NmXITwTsBYntKy2IyNbTw47hZLLThPjamvjkCEEUXI
8exsJ3/qIULlZNSyXZIRxa5cP0dWg1rViuncBWO8FX6Mfa8ab51MN6Nr+iiWQ7UtsNx0wr1Vob3o
EhukhGRfpcV/UF1Y3kZWNS0NIqhGfA4MA2RXExZr5Qty+ikcisqJxUoSZV3Xa/oBT5oM3yrp+Iv2
8ggfJDoAWyLdmuX/gniytqS/oUMmuGH6nVK++Rh21lmP6h4VoNhUjvmWSDyD4ZJtmvt3YJC/wG1f
dI1G79s9nL6NVO5eOg5NtKw6SDPeukNHoloSoO6reERW9oytl7mA06LhVFjjB4IB8SYHE+uU0UlM
0nVoWR/kqLFLGdgq7ffSHXA66DxfN11HYdsW4CxwWFewzkKzfMqkejDS4Ab3Y+tmvNsas5sc/LPu
CiBHG2xzSNPpoPfSZIEYJ8PYeDmoqQJhhwx5tCa54mwNABC9SGZStOFXaY/uKm8+699yQK2Jkv49
ZMOmSXAdbIlBM+EbNZZhbUYfwwKHItT9TtYcQ0CUPyQeeWfLzNahQoht5vBf3zft1l+gO0V0N7Xj
r1YGB1MIhlhUnVuk7Rdwm8ZxUN+eaXL94MqBkBItzdpTWSabzpwmiHG8cC/1T3miJIIZkUns8bdZ
VZjMOVetDPM7nd2PcQnVDOGHrTyeQ5R9ytL9ifOUJavi5xp1SY37LivE1gMOTDkwPiZjx/0VP5vd
0tNGVvJNQ+27Kb0mJIDuwih+5eKgZ5zED3FnfpSRwc1Zemfbn7BXYxXL62Lv1dEpL7hIpki9CpNa
Ns7jsz+6O5I/Bw7s66DFgpjq5nEQ7qGYoRMZ4Jt6c11jJSRGFVyFN957IqT2KucNQf+vOauOlZPr
FWv2v2rm2/rIp/qA2Eu2r6Ut8iUIVC4Qz96t32l8XZuQf4u5iValhVTJjf3pFqbGYstBQdWo2xYO
xaEV67qk6g4CcYtHdtA0zo5pVkHSar4ycITI52SCRr3p90HAqR2L+9Y3gqWKjD89PKSocE9GDU0r
nS5oMAOVDmJqk7y4hfxN6J2s5Mj2j4h0zIbhXqXhA31TpByHbkM8gyN0+eNYlo1PLLVPbT9wsHLd
r36uycc/OlGbb4y8egce+NVyCWwpluuNEVmnManeIun9KhXBDislScEq2XphvHZcd+PJ4h+O+hPi
ZXenkyvO+ntr+cU4oRBxOn5Na3reNk+g+5lJcRp/7JmcdZ4dAKTgAig2eVasJlkc/AoeQteR+LQH
8NpfYZ5/LuwzvH/grDgpct3eOyaFHkxY4DnoFnTBS2+RPhAfpiAReysnWK+nC7yB1xoIQVbkN7bT
1zRQCnWKs391LH31ZBrOg+ulOLAAzPVSkaP7tRR0YccqTz7R7X1DmW3nw5vZACxqeMsSAxuI6Cve
N7Xr40CtGqs7zyPXOPgkVhy4H4mLAiekey3Dkv5V/dDo4Q6BQ21gEdK0wWXLqcBaGe38lI6QQdMA
Ba14b+QQrPx28eOxv7V2cYowtIIxEwDEMR9QXq2s2fM3rVceMrt4Cd1NSQGQN5gQ0VyP9Ex/lOpx
eo9AH9PY34jJejVk6q6qGSEVxUhFZrwbp4nqU5i82Sau2cXNKmzJE9dFte4677vqUSay/NGAuYKJ
woU+IOpTDqdnBYHwNDvpY6gWJkUOJmM2n/wIe9iEGaCgjsmETbRio6X76jfdnmf94rvoVHbbPYVm
/z4441MSgFNf8GaJmeNaYlWEknTyk/HbafLzEE/fUdFd4KM81SFE3n6C/9gv2W+m2u5Ms6VgC4c7
1ldNbDyxSLoSB/Sb+qKy4EFhkJuL6r/gTQzGa9xZ98qG+axzdtW0DjYtvYTVYJy55M6pW50oPHBG
lGWw9etx8dherMLEz3GYgPqWw49uSA1MtGArEMg1dzkIn4e4Lj7bAVxiZV3ESJ3YecegcbJtn7Gr
OGV/xDyPbY6aEQL1xXUVqPVhDcmJY4uXv6glgGrilLDlxQ0WzKe9dEQVKF6WHLcLf8LC/irqBM0v
P8Er5YpI26fCGXfWRNs4h7xbJfVx6Ju9NYOykwY+f0MN7+YY/iR0CMPifvJnG/cu54O5uZSNTeia
m68npDHW0SYoq5MR5cHKVNHF7vN7Zywc2AO0+rogxXqf4z6fpldnDH7LanrKp/JFEWadAXV4/SYb
1IVDnTFMxYreL25R8MexSE6VwybsgRGKrNe6mJ8cB+Oz1Z9m2CR2kr4MBCbMqHmXVn3gxFyTmAhP
yzc3IvqNQ+PZCbQmLeWsyrgAKQmnlcRqaYtb2iTfKCxPcZiItTcXvw3wqhW9csGFTbCh0uFBlB7W
f2/viOgS9uU+cKGz2tk635opFYrBFUgzmaMh/qmF8biSHr6dNPB/xqk8OhHltgPXUEUoRtIKQBAg
PGVDPK/6GZO6LPR9rp+Fk983gWYP6fjl+PNbVILspvyFK0Bt3Lr0ODE+u+GPYUXJGg2HdImnXttV
mgUJnVtxxHT3kvjB29S4x3rRsIv8pc7AzroW3lSnYAOWzVqbkn4dxtx4gY3UnJsG8v2cfO9hKD3p
wYIbUK9708Y3DrIrDd0D+y8p14wrdWgH8B/mvVOXoOSNu4EGhRn092L2fjqjr7YSQAZBZwgqkO+F
2MRhuE7kvIvdD9/jKQeyTBHy7Ncsgs9mEfP1cfUsxcncgB10o3YnZHPEOQCYtwE279n1sFacLReN
ww8rWowJK1Um2TaG7FnH+aUqyoMRDud06VEU/js9xfdq6t8pnoe9qOOj6rhq42afauPBasHDC+zl
LFPJDvV06zR2sMnFAoIo5/fk09HASo2hOXBk2jQ191cMtM92in9mOn7XFR0iHV7D+YOE0mVwcFe3
fgkx31oi4j0pfe+Vc9kx9fBDcK69NFm3UJuvSe1dK+sns+BoeON6qMdz5ThnlVU7TqAkqxGGfPNG
/ui+qOAFIeyQ5chOTaWesrFuEfR/A/2YN/XZAQjnTe1aBdE2QWLGKuWBZ5oeqnKoV4FDlt+2cAzK
7pS1xq1hwTb77hN5jcUiTV56RMtmAhbQWO5Gx+NqVmi9KCP2KnmJy/k+pB1LbonCdxzGJ8gs87qK
GVGxFM9JdYyLjzkzX12y3oEl/mnVP9UB3QYYeZTKtEeDxl4p7DzEG4EjFkVLKVOvXHJ3EdgCwZ2e
xPmp66nDx/liBdVBue39PBOFlr9TfMxH715mFCclLJSm3cdO8hjSB0TYRJmfYrQlIg06ROjprLux
F99Z6f0oMt5zOkIEqCYQf2BVa7e/BxRp7r3YxnKu3avlD7+2cM6d6V+nwCpXiuU5WE20dSAtqQtv
w1NREpvKivnTLuoLXbsNOgWOXf+NXtxzUpylNr6QdrFBzHpbpcP9iMpdT817tSwyjq/2as4/28J8
7FJ0r0S/YsG+0cZ5NVnvtAqJ+8GywYnxqRw6OsN80lNO97COP8hMcjqOD/PiEgYTdiVT9jPM8FPE
fAYF7uzbrg3YXj6oEusN6BtygA3lihEaEZiPUSMi7XoE2qSKoIcI9DVNNMLBoeBM75Tq7THkJU2x
94V1ul+582FU/I/aYT0UycXYQ6r+r8ETP3r5DS7bl1XEX6FOkWfFYv5B3m/mQxgJxh4Aa9ogOO9N
ihHfY81qscN3I7MhTLvfRdzfjfB/xyT+VwATNDzK9RbsICu0eJnM6Mo4A00G3dRcmHVvcbKaAnQh
p5EH3/XeEu8baeyVphqMmSWbUI3/5f2wq7iGAyluReZO+0DRFRQxBASFqx9Z/5AKee8SVJrKZkJr
kQfDR0+MxskjtLAcjUQU0aShlAkf7K44WhObFjxAb+01T3ChYPg78x3mB5yUY75JIEytDUCAK89O
65MfM9uglIQrDA5DnudclRFQmxekNp1KsNRh6SY/ADa4oDpvOk4LBonBoGJdrD3UBmyt7Z1mUZKe
2FRugW7YV9jFdD3t6ziF9K3kzf5P2n3Pgbhz1zoNT7GK0jWTHKZ9UxOA8b7KYVsiSrs0sEhb2hCT
ZwgRZnlCp2dQSlltsy4AxOs5BzVlLxJ2B2z6fyhn+WouMdZAU2YAhMnIgib+s02E5doqknhTWpco
j27tiFcLJWBc0jJQJg3kH2fYR3Hz7cUIOV47Pc9QlkqsAutaLdtaM3D2I3K7eLVpBBoMwPC3nspu
1IXTqqSxyCpSBcW7b3l7AeTDr8y1j0upG6xt1Q33qeP/1hncT2eQBMMw7kC1xaakVjJbLvKCLfdi
z9W5UpyRCLwgzOtNIrL7Vti7lmBfMjDtYTb3hkGD2qtrvQJuuJ8aCsVljM6H9dglaEzkpUp9cXv3
OnvzWyEo0mPB2QzfSWYS4fKfY/w+ukJRoE33YPrZY0Rz3y2HbvUWaVQQn0QIWztjGrLjQiSeEkoo
y6TvFIp6k/U4p7UZXxJfsNVneEr+ipq4bd7bcHokNfuha6o5ObLwz73a9rZad6+OZGCGpZ9MZHdJ
8sxE1NrYDiEZyjjqwmM1uT/GVIK5YeMUdfvkB9O9aVj+xh7ND3tWn9VAJFjCpPMKfRPO8BuXzmtU
43Dh1doRjMXefmMWx66wB283ybHbKK6ckeyaTbe9BiXmc7vDZVyyWPtgCNxdpIznClhJWHqfIgTM
VjKZBLPevM5cvst4Myb71VkO+HmdP6Icr63e2eEjiXZ/65+BP68gi0M65n5ISh+sBLTmUTtAbxkE
08V4mWUHq0xePa/951KGUh73Z8Qi3gA9POFnCfR0UsgbyUSyouzqZaQOFnNmDDR5/NUYy5nB6x9y
5XxOorCOfUbPJ6u5xZBvIfRS7zhUQjr0frs2fsydn4DyaB1SKq6KqDqMscJ5af9zlD2tOzISwO1c
NmdQ3WsH0wHiFSMPJuyHoGiWPN3JtOe9aPQHw2rY4KDvGDgOzC4d1oYxPoUp7rtyNTjtfoTbvhPt
4rVPQk7seOXAAAEvsWC4d4xO4ucqGh8rgoXnLs5wrOQQ7pkRxI+PTzOVLXLitrZBVg1N/JN27Wft
aehAHLpqX48HniDIttjbd0V4jirPO0fCYu1y/WlNOrHsT0Pak8OKQqLYf58bVnbxUM/gQAkmoPTv
VMTuCQdFigpop/Nx5izniUCeixJODpV4wFAHYLWdMV/aiL2A0Rr6VOSDPlkL+sdyTiVKMHVbjE1m
+XKVmO5xEu8dGNoVgV9rE3XaOjk9BQmbfoqFo+XMYIYsScIFFK7TgTE4Uf8FCz/YDkGJeTxsqvEU
eSUmSt95V1Gn1tYME8iyvXOVTcV+5vj094r+HuDSz9spz36tpjQPvWVvg+Ul/++hVsAF/z7FIogy
XJMZJrdrIkt55mnieHtMlxenYtb65eHvI6djVZprIBZGd+dNLtnqDKe6HUzQm/7/pwU7Y9pnzYH6
F6zOHD43KSAo25fUCTlFtEuEPkjZJRpzfCWpuvcchY7R04uMh5lDD0fmU1pCkio08wNgW/zEKfqy
hfwNaOoh1hTrdCNn8HWjgsXTGe0pc2jo/z3871PXNOHzBIJj24jiNosB3Rmw+UBPjRuRoMJSOSRD
8zlzsNj+fS3zcuqYv3/4+1DfSR2w5i3fj0O2BuLFw/8+FYHH7TMPT6pWX1FfnoecSS0pBHH6Qlxx
//dR6HOgk10Hh6eIUDCt/zgGYeOSDEM7TcuDu7yIVBXo+HAQub2cAvpjhlCGV7d0460qgWA0dbNT
qfvrlahEtZXfPAl6rrFlfeqWB1809clO76q+33oF/S4b56oEaD6HpzYQ6MEuQRoPS5MA4Cq1+I4L
80f7NDhqKd8HI15z31SczPHT1ikghkBzQhpYOwTmsVVipa/J1D3mKUhRsyi/Y91duoRBHe1wKvv+
EuTBrzWN3ckawm0B2OouBuCb/EY1xddgkwYVHoJYInj3PResdsMAG5o2a9HKDMm/3Jecse5lbuGz
7rDPAZ7eAVH8NhFI1lHnDWDHKnpWfo5vEg9ISIgjMp1nWqbT+iiNAGJvgrgegnfg4mu3I9HAC1YJ
vfFd0LdRmLaHAYExbOZjSOAcjWvsbzQuGXfjaZpbW5wZxs0O3eajjgyQEnW5kXhWgCwwagnZNofF
NJ6kp3aQhcNjSFNulZs4How0gSAcMUWBRs+CQ3OOlsFOAhyKbKmmC9+X5HiykLcAw6Af1T5uHPU2
Ol156YEibAMBNsJ1mNKVuiZCNcxO4d6xtY8YjMcRKLlR3SXGdxbLTO5mTpNbe7CDa9uYz5hqqVyd
h7mD24GZrFgOyOoY/nBfKKe7TG5B+lIZ1bZjqeYwXn0jDtIa03RwU2YrnAVev7YwnGNeJdbFsN1j
IGXJOXiYd00eXpI8wKakzf6/0qFiSvu63Flx1m6T3vzoAD2fimb8sBi3x7lR3gJS+Fu6vUDciuCB
GWHunZMtuoIbzM8+wF3uCO/UNJaJJOLydaP3/ps6iYDc0P9uE+wiQdZ+ckPsWzm8OiEwmHws3GNb
6YPnjOkTRsxx63hrd5T2GYOQ3tYe9JMsfHIkh8BY+mtsqCSF4d9sFG3DI2yXfm34NFxyEloJA74e
4OpwKLcxHaguS+7IZ+6TiPJnMl3A+uNxxgN5j2EV7PlkjMcgx3YnSUMNykcNScTK1kV0gVnOswOw
cbBg160aw/4pejO4z2ekSbiMZ/JS9AxxUiGYJ/bDCDXYcIN83yUq2XU93+HTeIVYpboHs3OPfQ82
T9pmi05ODZSOOfgQw3uuopJBIk6BcGmwqqQqre+EGIeVlZrpLrZicfb/ctX8vassux/z9P3vmlB6
ifBymD2UqX6owEOsMlmXz1aZvyYkdjG6Fz0ZXzpgjiF+LCnaD1HVpzYH1ZKUkLn8xmfoVZ7b5jqz
3X6TYGzY+eXk7xjcwztpi0+Y2d807IAUuBpOyUgQH8zlgYUDs/Ls1DD0uMCmOjo3ywuFxkBUz+1w
QGPcZENwmHoB9czwSOm3jAW4jYaB5mNis2to1tddx2CwoK6u3ohVw8Bd6aU29oWsfjUGQAaJW27r
vhR7W2CSGmmlXqoSVnivkse8SBiBwkZ8sIllrVUdxbuiz8p9ZUwuZt/MeRn6ApyGHNWBzIz1/Pdk
gZFyKY1b8nnEKpa7K7bZTlqOanWdwLLD8nOM6rD/L/QzquogrK9T7bkIKCZ8ISAXbgECEie1cZ0r
9yUsfZ+gBJ9lZe4dHWArdT+I9aCzAHINQnwTR+El6EEwMh4vv/Ryum8j5xwIvpJYTJJgxGG3+fuV
szPiF2rtfil45C4QHNv7tLe3Yz6iDgzN0fK66NYNssdUsVCMo7w+/z1YWKf+7z/R6PHbomB8Q+Nl
R4Da3sYqu5LCGxiyFTdUguH4TMgkOSrwvlEbUHfS4n6d6wxQg3GdtJucVSm5GmbiBLmAsZcpKz2p
tmD0mDusnSpqHu0JhCuLm3RqAEeyvssAMGck4dHgw/6xSd9lI8QFO3u/zt21DUIWOEuLbVB2mCNC
58LcO/NCAmeXBoNzARyVrFTrRFfNOMtjNbvUksvN2Gv0QbaUk0xDDlVE2XddGfnwPs37eoHBDj4r
GSt1khvunQfPqesBDYk+2pFp6h9p0r/CxEjXwQxNKJySH9qN+sI7NAG719leowIfwQyKveiyYTNb
knPT3yIWJe41xTLwlj8Etq2YwVmNDDjNir1b4cCD0n8spfpN6wGAYKk48YpDP5opKoHzk9kzo6HU
QHO/YI4AUqd1dger2RRdxopgSckfeOLQIdPd35fSvI/uQ129Oml5jQUzCkZBme45gK+8OQLxzLCW
jZ23TNhkMxgLnjEv7HfopluZOf1DkqAy/r34ypuOls2WOjXwCgpT3Dkm7L0aowlkohegff9GfP12
p8B+S4aDOlVCfMCyuK9zJkhFgb2apiHFicFxyFUk0QNG1h5zRdQD1He2iTwPCL3nfpieQx447u+g
mWlm3sjoNs3OT2S50zFqy+hmTxMar4fXc7FRkfPaiAJmeDj89BGzNJRTtE9pX5aAHYbfFAMhBjzb
3zVtO+7tZqQOSZEhm+WOHgkf+AMtxJT4631b9HiZ4sTfu5Pqr1I5T5KURAIb7d3pldg5hunu8d1S
+TB01UiJQyUwsEGDPQeitnfVXAyXkFkVh7+/vy8jsPkupxsp/HOkuOH/tt4wK4vd5Mrg4A64FcfI
ezKHVt8qqw4vdsIPRQO/TeWefxDOUghhXn5gfm12ih3gJ67DcC7IU0+YPu8YVhr89IHxX7MnGZe/
J1OYrpuhDJ6nLqs3Uof5bcLOBIgCtqzhMwFHL2dgPMOGRR/Isiz/yHWDDsuMHmJBHFnNmCuE5XE6
Kzycq9FTR59ZCA84aDDKwM1hsECokHwJ72vuHGgKIO2LaLozKdcuLOD5SbTh199nndExbDZMqusc
DKfRacS2tTQx2tkO7rPe7NnpUrVbmAaVa9pfgJ6Yx1P+3weJUQYrtzBMKhe9w9Q+vCMcDLu5x8jO
Dlltme3HCYlpCqf/fWTAT+WyngDHJPPBCGr7Gpuq2qVAjbbxbIPQ7uNuX2QGpRo4vKvIClpYbZis
60CMB9+BdJpjuztI+WzjQIDgRgNGOKkD16p7q5hCF3BMhd1gPftTSwZtOVDOvbmAgEkxaGWXXD/N
v2xrtkX82JWeiwAOiVrONSygoHz1QjoAmkbXaNriXcsUvzm9PANjZlcr9wiF2tj1OZ1V1Zr2Fkln
BPbPPWwNBBIqU6YMnMhmucWi/DvndMOMbDQx2vFRYk5vtYd2oWUz7D0WtIuRDPuqnaNNZStCksse
knG3cfsOao21CWk8HHLS9T6u4npX4Sq6i0PyLt0sxbeRNhetqurVcseAkZvuQTB2Y9cVk/p0govZ
DPMHCOt43zdMKNFR/hlywH+lN/FozNL/9DnXQBRmMsjcvqJphVvXaL+CnMyTgBx6kwUj0shblj+M
vdp0bkCpnRkvXYHkg+t5urPJR/h+Pp5KrzW3GKH8zxny9pyUr3U5XGuTCKCbNc0F/mNynxMZpZcV
Wo+Jysm5M+RmHAfrRxkFu4mkhMPV+A68b0cwynygO/BJUoaJD52ynrAsMbsB0j+KZ5Sck+UfhIxw
s5ngqcEqTTvtmZxscX+sptCsDjzBpzREFUBjcAmHxTe3RwqLDawkSjQBxxrLOVP8VxtU/GyvauvL
t7aFCSJ0wm4bjV6x+7tXkFiBu3H+8Q0Y6hPgHpJvVBiTEb4xe7Z/8HrnA4Nh+llBnMsmEGSEjxIF
WF3XxXsn3YAcmxscardsbrEtrpiMP/3e9v/zHC6drog+0kR+QB/+1vBGbvSnzANY8eromKax80a6
BqgZzdYz5+ppivElMqsPjFEP+c+Y2T2MrCWk0BoMigGto/Nqfg7oV6FJ/z/2zqy3cSzb0n8lcd+Z
4Dw8dAMtUdQ8WLIt2y+EPHGeZ/76/piZVeWIyBvRhb5ANxqNAgqZGWFLoshzzt57rW+l5jqOxReT
UmJZkAGy7bMmIHu7QrpE/i9tGK9wyt71V7JfXtElAXEjJIg9U8LMHuBHYHe9eGawD9RqhErBruaz
e2x1bd+IQ/UJBftGS1C2aX4Oq0aTLFqJpb7XafQsC+TEE7R6IfWV8cwI4S4yup4vrYMR5UX6Wur4
5rQYUs4fBuz/71H/jzeYhXU5nD+84FvTuWz81KQ+H/KyqX57OPx2+Gjq8hb/9pKlH9+QW6df8Kdt
XZls5pYkmabIiQ05Aeb0P23rivy7ZimQeVR4SLJkGhja/7KtK9rvMqn0U2q8JCKf1wC0/MVtVdTJ
tq6YoqWJFm9UUf8d17oONvYLKMWQNVFnkKLiIeNphGkzgVS+sFgCvdXkVgIqUYuSjaGSzMKGURLx
nTonX8VcSEpoQ494EtJ+U1r9Cg/RXHAbacp7u3oDqRCkNrEytNVcLDgAJO3KdQ/sWWXDoCPwniyf
DVQrbCmUQOBEe9GAHN/1oQCwjMOhv/Drdt3CDJ/HeTYPO9W2Rms5mv2pUYkDHNBPN8FTzownlqVF
QIrhxC6aY3WaTTC9xocg1VEYATJctkX9qJa9Ewgqg2uHMRTtVtS5bz0kwHKQyUBHm2t4yVXtmANo
hGs26bYSlL1LUmAXtucv8IK/8A5f4bSKMl2/f4Fofry+0/X/cn2xDRmKruMizqTqTu5J4EhNJMeW
CknFqzwkU9WlQlGYy8JnnGQ3vWq3WeaPMwYNq84S131onYOOdV2L2g1jshWGwwfKpnKyEyszsdX3
HBNQRmnCPX2bm5lkz3mIWrquP42SQ5CK0HAQubTxaBynjAvBHFFUm8q6y7GMxpV5qxnax27Y2emY
7qthvNdDz3VcpVzXgmanvbxL8Tnv4y55M83SYygAPJHI+G7WSOpJz/K3qpcfdbndx2F86YOwX8lS
vvF9o5h3RL+0vXY/CiBgJHOXjaRYoUvKmVjX43UstAOcE/xlGdEjtEfqcFcVyW4gSGNQx0sveQfK
QDthDpcMsl2aBeZApjV1Wj0Mubf2KtdGCgjBbuJIQSshtThnZE8BTANghsNilhCkOQqSHaKGIZRw
EfsvivqhMPuMGD1ElgrMW5SPVpsfjTFkIFdxC7Z3pm7edz3DcaaDOS379tyR09BL7qm30DECX6/G
4qp53W4gUxGH0YWQOW5tV6RhSIzhNh+NV8hq+4QG+0JS/V2UXnK9JnMtZVo/xEw4FH83BWBTE9qD
p0GnhbavK9qEe9i4OuZOg41f6rpVIYi4QcR9M9nLBHepZ7odgvEKaRgwJ0PbMKgrDFVzz2PIgFR6
kbkiCFuWpZkH4cTHTpDFzaLymcmH/UNOlB2YOGsh5nyLYbtSB/zjksF2rQ3MERsj2OC/bGZRnDIv
ECSnsMZzCRdmVkTmU9H5jo5n3u7G4hlZ+hvFQjCr6u6tD9t1F2B0Jdduppgx3Va6n8noP7YIWakN
V+BHDwgQbAu8ZaJCbzSiclXgYZ5ZXf7u5+iW5LKD3O/uKt18ac3+XOT1Sy3IuHFx1s2YyV2TNnuZ
ZoaQW5y0jk+1NqUMJqjEyMrS/WqZBBJLSyDEdq5RABA0uudWAWRLSgtSho2QECasVuHeTMw1HNF9
SP56qOofnHH2hgrpvE0XkdKdhfrUhu5pUMg28RsiYIz+zq8U0oa8D6iXa9por5nLsLIvtmJI2awH
woXb7aVOgrc0ze/61rXrXnyySKYVCuljaGGK+sVJplU8K/KWLqwSsPgS0LL0NesSG+anSErLVg04
NRacQ5n62Fox3PsGPSw13zUlTTsKIzSKWOtMgkqY8C0DxXCSMlp55DlqIebScthLpXnfQKieCyVN
cw9rX+pWlwZDHS5a2+/fNZmRvioso85zdBJDmSswwitLx4sSgtRNHBTdeIWCqJBEZkrefPo9ptts
cDSDqY5vfKNHNVcXTbW0OvVpiNVFGWkLURwO0H0PALpA33n7NE82ApCHLhadPB/nRUq3nceJPtiD
FIHEKIuHwdWPmSDuojHYMwNzIQvn9VyvUMyEXlfNKoEBfpKMj/AKb9CfSkIji83QEwevkZUWZuhR
R+EzF4lyxn51qNS4XsgKm5o8duriF0u7+i3GbFraDVFmL4YupkJ+0ScczJelHbdzCYAWgaKmvHuN
8qwy9vNK716V6mOW3bxGXPriq8i3ZKjDMUWHXzBMYvBYJM0mUIlN8j8tayxoHGDyKiAMxb2sEyc9
RafJyjJLECqK3b5uu0nC1Z2jND0ZRT2LXf+OROWrRvWKPkDbsRTDgEJUTiZPWza0IwL68bAWelTn
ZrdP+fdEI75RlwWQ4Kx3mu++KwFKiRQwC63GCxk0m7Am9DeSl5H1HiTZcqQM0jNhK0RgrHSadSXd
Odcn697CB4Cqv29bD9kIdVtjbbIwWaAneBuy+ijVwUlxc7JPLCTGql3V4qNWeouEaEotI0CBOsTJ
BOVkGtanZ2q23zXX3hgPWNnnFkfp0C8tvNqtXTdAR3Fr+lP4H8pamsQw6xDGsCT2fmGLebUyWTON
CkEo8q5l3Yx7LBHwP0hbphez9Bpzz+B6pyg9hBC1OAJTP1lestO68DIM6QmszbMqi3shrdZaLXwM
QvhidfoLCavOULoPeTOhjtWJRk1Wkin6JzpRK5qQTg0JMx4yhUWa/qIUv1nY1vEeDgRzV92bUoW4
pwRucXNb+fWhgiCEZTW40QdBDSwe6NhX+W6YvJlxYHN6WnENHn0UqC5BszLMiCgLtn1MM8mSdCaC
unkwQ4OoJuSEmkQ/mONPNbx3QoqMRWHxIG6NTnUlMP7By+gDSMYc7HfyycUdSvv1aojZptO0fQa+
tkDDMdPGdg3fbaFqJuJ4CQMhInmK8sg7J2Lx2Rby+5D1p6KG5ND5D2lr0L3NBFuF2+UF0jEfCK4A
sDpK7l2UKpeAD2wO+mksaFVRsrhCcSe67CNho20stz5bI4wCgWAefMRrECEcy2jww6e2iXOfe+ng
O4YrIdpQ0cDG9bBp3HxdB+ZrWidcTpl2q3QG/coA3rQKJkNCvDT99i3PKO04EkV4B8UXPVOfS4T8
uA0g1UsNZRo5qkIozxivoPlqlXPgxc8QwnrEFRr6E1E7Dql0PyryuUqItdP6JVf+pYYy4wIykaN2
WZYSil551cvGwYtAuplQknWEhKXsgIx26jLkgg03X46dAk9TCdMP9jKRLH3qkK2DeCQ++alwRCuE
Kk1yCMp2RpWAuEyJF61hTnGRGDkLfG6lyj0cKeWwkTKOeQkIbvb7N8MMlhaDotoXl3Li4xjQ76qG
vURC59WRK25q8rJM3b3VxfOk07H6WXtLS0Hs6N1S6a+afPVDFLUvef4qRPoDRyaONljNGdAX1NNi
fJToFxGy3Iw9BzbAlDWzzxEznJgKL5LeHsMprIfUBWRTsmOO1SnXsQPVRNBYKriCpJYQh/UPmhWe
ujS+SkW11IduWXX1IVUAZTfExSbSuMyLh4w0OTmgAVgHh0zIiUaoqL3dlZy6d2nNW8MvtmGU5rR4
VOPcnGf5JqMxW/sgekiwNXJHaPJjFbbXn6/u8gQm/ebcrhtwvExFkkTL0FTzO0KmIcGAlpoeV10s
M2xVmJhZiyISqXtcne2q9V+EHK9joZ6Rol4HdCuDBy9B8o0Hg673FGa+sqBapJrwTjAolD16/wDo
Kw3dljLKO6NQVn+86f+CSn36FV8BdH/9yv+T0SjaBCX9z0Fwl1uQ1r/NbmXtf8QfyfC1uv7jR/+R
iyL/bpimpRuSQuyISdrJP8prQZd/N8GxKYYJehY4myz/s76WjN851Rucfg0FNJyi/wsLxx8RIqLz
ZxpJbbpu/jvl9Xf4W4162qRY10RKfEX8gXTajLURjz7UKXGZHJjRrJCT2v7+y4X5myJTEr+9WbU/
X8aUaGGBxpOB6n57EtHTFEgB5b3NTpj7N79DeThD45YmTmbavntsBpLzcLrMBsJIYpvhL7ScVrZ7
F8nuTL1r8VwxMZixCG/lV7aW/rniOA6ii5ipfUNVkcxMQIwzxlGMV0GYuihJ3s2T8BDcszUgJjSP
RrLEVc2eQus6vdRgoI4Tfz+fVbsRIpijfCa70rV5nJ7zq4hXA+xwASZs+gf/xjZxKtTpn716Yby4
9QZvjnoJ7gqmXLD8M8dTbSW2rZyUCzZZRA6r+hOwQPwYv2jBPEHDldoUtJE8H0Q7Rrk+LINfLAt/
oGn/tSz840qr1Ox0XySsSN9eaUEP02gsadH1TrMUDuoCGhoeNdh8DvMJwpvJ6rTDjSHMvCuxbb/4
or89cf746t81axikjl3HxN7WiBGc4SsGWT2vbGz6M8jO88iJ9zBGf/Gif3sPm//6yN/dXBow1yb3
4bMrnPreCS8EKdC+smiDpVVPGTfN3ZjMqNjX/d7vZ666L7I/W5AsSt5H9jd3uM6T+mU1nj44j7Ck
STTLREmlWfbtZR/kqndVLAm2+6KSnhfP1E8DMPgFHtG9cGhevK14py+Tu3JdfdTv0TJ8jM2ZutY2
JC6I74WA0XFeD7xT/FW4UpfWs7SPHMGh6ltIC8AIz+mrelLuhKWxwUNhE9Jz0t7NF+WUXKwjAwci
1Y+cRzxAQTZkjF9c4l99vOnPv1QSKrUVKVt8vOCRSGceHM6V1+oJ5sCHuqKTHf7qO2Ur+8UVnZaU
Ly9p4nqzSkZUdvqm3pKDdt++c/LzmeJYC7gP5FqXpU0+JEYgde9d5D0rgOWdhpiw5nN+GvbRTXsm
V8k9+4T3YI9aopMx4jlMxyL5rN1N3G0RN8rR3CdBN6Lzx2ncFlrEfY5FAGawwkRkZPhZneGufkP+
TfRvYc4SHqH7AkhJ66SYyB9yft84NxKnv09ejSe/Zog810LCebehfxCHRY7Jm7QgJrLA1mkBIZsF
MEGYKG4AKsx3qb63lB1ZIu3aEOxkBCFyVhNpWRsPrZMzOEoRu6wSdUUbsc2dArwIXTUcSWf0pThe
W2VuHGtGmSFgK+ib6CBn81icp8o+EXdDuRwv2S157b05qu++4WiyMU7VZ1fPurvhFXx9cNQxS2+J
QUnQr++G12GD0K1CQuTOEF51tFmbeVmt5LP7ItHEyJh3zIoDWlv0qumRmkwnXDG2A7zOqLYaW6qW
R6JptHrdy+faZYYwS27eq+XZJoEy4Lyv+ck1bFNH/74flLvaXA3iPo6EVQb5Ptgp8rvRpSi9HQGq
Q2deMmUjQ0euY1RtdKBmTfFWjiCZ7PhJJe4a5PMw96pzFs4l2o+8YUXeVgQTfOIM1K8qAZg3fHZc
tWIpnaSn7BXIEnuIOZlvV3RiW5RS9FrIIiqZD8ImCi5NvIxwNMtzJDUBPpZkGftLb1xIECUxold0
os5+tZ+iQr1DNLFyLmWxSr0TbR4ISAhTrWbeyMtQekdRB+aC3hkPjlYuydrTnzMs5/6MMHKqk/hW
uEivFwotU1l/s8QlJitpOcRObMxIG6YspLvKKeROGyhz57SSO0CJMeS6VSY4IYtIv0mHXWPuGlzT
MpP8d3fZlvcM583aCeNjnj0pxEFK8+Y5uAv0eYk5bAcbMxlPSrRhgyObO1cc8AVDgpZsbUjgFajQ
Yp4xxGe2hXUuOMK/ifp7K9+ojS0/oHWvyz0qSSObDS/Wq1UsKoPHxgZ2MD5LtQ2vzLtSiEt8OM3W
wyXFSedRlwGanmsPckOtvGzcDRJpEjC9uZ7OZUbKKNQDHDqMAsH5YUngOZhnTAEjh24hukfCv3hH
gjhntzVSGx+hXy47edtodolZrVlCbs0mqzsDAsCey6F94B0p5A+p827ARbuY5vn1sR1tGqTs2qa/
VuOV6M1zaSZ+DkQvzFF2QgZSSP76YPJr9DZtS4F+B1ISJIcD4VYVAsmZHtoopzNr5oN+ImYSLQ1P
GIkP7/mEYZ1PXL8WEcuSzz/W66FwzGxZa8ccHhRB4PEmArVjejfOJUTCAkbQE6c1eKamtWcruzQ4
ngptYXp2jpG6nVzrbyPyRNzE5KjhKJZOafFYkapVrkfKaOgYn97OvdAJaIGpxosS5M1ga9mCQSlT
ZnAQ8bYJbU3fADNfw6bkru9uER8mhkyCoRtv2Ir7E9eFVryWAK+si8sIRFyP58mL90i+Y6c87kaw
6oOjVk+DsTagAlQrIjQtc2FkN7zc0THfVLvoBMsVxlWe2KG+LZtbyH1NawjI+TpeyxtvVeEB6+gb
zcJbWM4hVeJ4z91tlZ51Yxd3H6KwQhEmD8skfa27Uyo6JV7PkvtgYU5RlnZobLxkTVJmQDSwfCjT
bb/JpX1B37AC8bCUI3KyIpSQ11S4D7M9YSp65QD0yB6jK7W3/BJPw9Y5TakOyVNPSoct9mt2i/7a
hQvClGXgrokttSgkHMG8pNR3UBUho6u01WfiEd2qmrN3047fypotx6cQd5Li6OzHVJpK6/D8YuFC
qtACIB5XDMPDaGU1D+4uPPbVme+JNneknOJVcho/OQLQalOhxCK4icRtBKCHWHhwTi/1q6XOFfa7
qzdVnGt8C2K7x/ZoXqxhlrXQWJz0IX3Jnr1bu8daphNozWErFBY+wySgg7PQblUuaWxLYBQmr9CC
zPip3UnOGJxF0xlYIg3qfLKFlr7J2h4e8WRslGNwHS9I82PFZvXV3rwDYIFhj8q0OhuuDTu9+2BY
EL+R1QCAj5cywTzTd9jT7NXZ8ugfzTy2klN6QxHtrq3XqOCIjJtpjpa4RoOHloMIlGA6qPMfMXxE
wgzds8oxOtxxD+VIOKaPJJ4IsXEM7IJwtI7EoSSsQMZavjPqef6Rf4SS497JxiygsUg/uJz3ZJ3w
QeNFwmTrDQ4q67vVz2szm0GaU5sncaQRbXf6Dk69Ee0jc4lzqHzhoubJwhDnRUNPkVVszpaEcUiE
MUfckuUkV/OafuKHYh/k9qVcqGbClgQRh3NoCKCoQ58G6AWkvg0GxEPL2/PZZg0kT5ZbDXDGjCRz
Ig9LHBKottgujQO53BJGnOAYcD6s5mS1pm8SWGP2HHnFSCyz7lNWuo35RDtWYEISzbDtklNiwtdD
wPUB/9XD3viI4cGXST9Y5vKW85lh52/GPX/b/xhP2TP4ZYNNI3NG/O+H7r649gL33CLEeI/4gay1
F5/R24ewhUnppTN7OyCWn3ZCJGHxk8IJRpwnZAOs5UP+lOGYAA2EU5MA5G6xikJH4dpCOMudsLuL
TCf2LlqzEpl4eqsxO5sSGdZsj3MJOhaYSpIlFiNx2SSXAI5loUGOWD4l2preZcHS3ZOA1K69iM7f
Ip8HWLBhW938hdqe+reQpjuiHtSTZnE3LguSbXGuX4qzrIHvA9/DEe82eJ+SeEpxtiTYmld5vM+8
jUTAJje7gIZzS3IuGdrMHkSOm+gy6Q3lG0bL+bDBXk2eTpCtswCLzMLoFiFL/TAD7M+dJn4qb9Wd
vqmfS0JdmEFnToIurSDNCHvVSnzKjsJddg/bQx/t4sjtF+ysTfug3SfSfFhz5LvWS/MJpp5GuOGR
iWhBKEO5rPsVokarXRfKjTBJROpjsM33wxWblRDM3TcsXMbOv7M2RIN5x/iJxnt0E7es/ta9ux22
hCRs6j0AG+nRWpvz8Ey3/IHCLz8ot2ILCk7es8nz4cLoJNIjp8+vbnPDgcGB9kYLZ8kxgdS5Z4U0
nrObfPCeUt51Xsyae8zywyonGfLmPrTAVJ85+G2rrUTEUm0rF1jMgEB+XoR8n27zQ431XWnLeB5d
U0oRQn74jQaig0F/q5+ka+rkx2QPyIhpejYr1unGOxEnstCX7sF03EP6oZ3IG3/9+fv5PqPmz/cj
yyJaBzJiJPW7oiiKG5DdKuctuEfr9up9qOt+MYlW59n25y+lTL/q26qe8lLWVJo+sgzb+7tJjhmE
elLHlLjWtYje6KRK1h2GUV27cnOzZMo8vKkNkqt5aJ69CrYImqsZyZCiPFPNmZQjLDoKtQ1wqxG2
sDSrhfIYkfnY3mc0XLxffVXfBg38VQ5/eb/flcNtreDC5RPZeOkzDhaGrT4QWmG1M1l2LLSft/6s
vaRn8yot0B5RsZR3g7BljPPzCyf92JD49sJ99x1lAsEAcs93xBvx7wm3JD1gGS2jO4bcK9z+JtAo
p/rF1yV9q1n58eN/V7vGUdEnXUvtSnOLqijw9y7JYA68jRFH5El9FXhGBwh6C+WWPA+/uvy/vF2+
e1KwVI8uHiU+9Q1aBOdd/ZaflNf2nkD3nZkBVpz7r9qeEqL9jICtMXe6mSvy0Flakld1izSVbVN7
Yqd45WR9ldY//1rUH1s2fC0aSQ6WpksKPZPvinuxybVY5FFOT925PBKTa7yGl/E+3WlPxcF3Jtvv
onaUe3mRLBE17gH+HMuFtXCPJPStBttYx8t2Id15p44j0Se4Imoja+MvhBVxqFdhzSSMbBVhK26L
X3y71t/eUwZtHvTRRHb88edfOhOqoZmq1stcXXchuwvBw+OyUP35sGTjJx0Ar4P4GA1M/mnFH+v7
5pMH1tyDmfOA+t8wXCboDXpmwvchlnNryY8rDcCZhcKRX1/kJjxbR2UdZZGlCqK2tZY9go5FsY/f
aOXV+YJHm0xYxjgC2xBwMwuzGkSQqYwEEAR3S55usHxFSRTtsyc6lf3DyBwf4C/16amiB/omQi5u
5sq4IhvDvWdJENuNZNqDccRk6x/yrY8DFY8vCKA5miu/cJrrsOFU1Ut0JO4a3/n5XaH87V1hKiZ9
S8S7xvdd4ngsfCmaHpsG3P8sfsf+Z6Q0iJnh4JqYk9nt3xfYvfJ958KC4zjKLrNKQIpFS0WwezLk
cJW9ItLRqYn2yQNHUA3xp7fsw7VZrkVvKbozQ1xRPjeCnT/8/P1L08jlh1Wahr1s0OSmaT/9+Zcb
o8Xg3Vguj525hz6+J0EWucJBvR+O7hFfxDY4hivMeBuCMy80Nn7x6n97W/7r1dXvnqkqcjs/anmm
esxBWzQh9KpohtMv+ExR/8ioUhYcp8R69tdO+F8w1vk61fnvCGSD/OM9uH2fEvR/4fCHfeI/H/38
j7QOvOb22y19nwZAr8377ev0h5/9x+xH+l3XdAMQLypKzZRFNoI/pZXT7EdRiUPUCftiLML9/nX2
Y5DiZ1gi+ComR9Pq+Ze2UtJ/txSsTcyFpjxF/sa/M/z5m5XMEDVYzNytiqhKynf7VBOix0d4NNjw
QJbdJtzR+dulO+OY76yjcIwO/ik5JIeM/yFG35AFse3XwdZYJStsuBtt2+wRu9nVPj4W+2LvH7O9
cEj20b7eIpDZllt1na/Q6Tnuylvjmlknu3GT7fxDsat2JNjsml166HbKHPzvTthg6F7Hq34Jw3yV
btRtzPFV3tJO2Of74JjuvSPpg9tw7++1dbGlFtoOyy/f49/08X98hgxJVPEByKT/GbLJ1O3rExz3
QuN7GSmOI8f0SKbLi9/if+8lpkXwyyIhofIAds1LGAKKB0QNSJh+tRR8q+mczh8GUZZ8COzN6HP/
OEl/eQ2WoDRQArYYLajgNr5HdYK3QYU8T7NB7/aFFtySiGQnYEat3J0IXbHrIEFd8uZbKTf7P5+N
/5VrStqUamqGJvMIcEd/ty5lgytXqYkSz+t0jhwRriHtF1vyD5+Xl5gyFDVNwmaq/XEe+vJ5BZIB
utKVB5sEu/lYp+CsoQHL5i82KEn+YYXn0VNM1MgiR34Gp999eS7JBFg7eWDIi3hP9epi1sVFU9KT
SsDAKB68DnGahymYKI13cGjLwWLMmIXoE8jbrA3rMTaCB3eol3WqAMhQNpHhqNh4SSNkqw4H/i9N
1Qkf81p0Vez4YHjjhHK6QsGAbaNf4GAmgiuCTEDWrxwiEJ6C7A3PetQH+vhRaBLkSO+5lgBEAy7L
xPGpD/i9yBwuaCzW3P6HQnW3lnlXEpY1uUz3ZJmh6HBTlGARuLmYlqs8AahL5dM1qZgLYXxp/OG1
1tHCGD7vNwRaE0varBC7dVRvVN17FuLq4hvlJUghqRRuhIoEA3fRwkhtL00jv3sRF4K8l03hbxGB
xnMg9sSM1UdQy6BGjArIOZ4EQCTD2BL9NyrvMgsnNFCIaSqznC6iqazBvZhVRnNAeQ3ZimTJFB32
vJUCJwz5L53Lq/QEDgBUwyo3JXeNtOwFfKMzoYeYZc4hp9GuMGs6NCjwiU0XaR+04hvGHhsNKgWJ
rt4VEFtN8syiAj1Ey71N+0mzi7ZlvFASg9khkPObi5UEqEQAehv0bNXEPCRjA1NubH6xNP14j8sY
wSTuOwW9jyx+d+vJvW+A0c9IyhKKZ22IHD+LsUjlzz9/WifNwbeHGPPb1/nuEIM+KfXManqdNFhb
SXhLamCIqn7CS7JqinBNWvW2InKo8ccdtkxgfTTU4ozU7tTutWcN9k+LONXVTpgMURFHN0uPN4oW
rH/+Tn8osqY3arCoGDLPI6F23y6kWdwmSS1GdNDEYDkSf+CO4kNvMZ0yxN3PX+rHMpLXUhFhyOzY
ooof4dvXkms/aBJLgZcKCw1E7pHMmKtfezwC0UeJaRa//LwVewZa2sbovIMeupeyEh+UKP3FF/TD
FsVb0ZAdYruAtGUq02X5stb1og9uZFQ7W4YlVdXFlhnpLz6u+mMBO70IYiiOLLJuacZ3B4Ns9MIA
N3v3xwaimCVDvvIcaHRdG+vSi/W2leq9R6Zln/c56T3VoqMVGAB0MKLiDAPZMbz0Y+T75zDz0Lsl
XSdDO1Xti2Y0Th27l+nd4x1e6H218nzhPCYvuhvftF7a8WXDGsmHjHa1bSK5thvQr1AERppLWYJu
hFaaGt/LaXFMinIrjuMukXJcc9VRbyNUbtlmbKQH+qKp3F17lXeEGywxRJQmEBS1Yu4O/iqNo5sb
g8ihjCjLcqENxCWXlu0m1TZjwejxU4uw6AUwxCKESxYJu4kR+CPnHdNmG2UXE+qFnNJkn/4uIYe3
XPGX6eCyAl/HgYVfMpd9lD3XOfmeAxWKEby5ZJ/IjIuj1gBhSh7uFDWIiuyceft4CNYBk7LpiotK
sQhz6YE8FAoXCmK/8FaqLCw9YSEGzdnqxIcWRx6cgZqRkzqgWVVPZaSfer2ZKZa0Gq1662k+PA1r
n2A2Jk7hHHXJJhjKoyvRwUsTaynX1bHwPOSAgd1HyVOQHUGy5G3PPKB4HgVUlGqJeLpgkNJOupmh
QaKoJS8DTpFEKBYtUDfks7tgkB8Sq3iJhwOgo00nki0umOnzOGBLR0gzcmWq4thzoNIJLmK5fpvu
3gqb3Bihi+52cE62IqgwVr9TBkolLLprZZBLVskPupduUll6I9NpT8Lb3IfPEISPCbFxeS9cQEIR
cK41V1DR224iOhbmvm+qbdzn51iMnbzzz8oAC1PcmamwtyRvDQ2CwDi+d4ZfDY3tAGU0j+ttWl8h
ip66wt9Xd0j6rMYiI7jeCiS2p3X4bJbV0cy4HiHwNlDdwTodyy0X0rHCeF4Mw67VxJ0PTk5U6q2W
+KtECtaKRIRJ4C/bMHZCP7uvo87WBb7b1ruviEwClY2DNp+GyXxVEsIZGaRD22ow7Iq5GjTXoszX
3a0m4EJme0E4SWsXZrndNt5WqIOl5xpYXaYo2BGqwlMg5C9DPQJ9UR9Cj3lzaLxHEcODyupFO8tm
rojVIpeIFRl5D0KrLGpfxb4NGisDKxgM0UZFecvF0VZSDN9WhOc8lJz4u+4qCWgy8fHDzOIeIIio
9S7Tei9Wxotsth9mWy6yoP5jp4g4fZRJRhJWeyfmDEhBlG11M1jnpnUZu2EJEMmZvn0hInDDjUEf
R/0sMqKPIGcP6sVd04oPITlmXbEuuvYE6Rg3yUzkZpzpTYxstVz4XbUtpXBTm8mb12fvRvWkEuwQ
oejF0lvOp2dpKC6k0M8D8jlmPSjQSDsRMbZquA9z3qsnlteybq4ZbTAYr6vpqQYNh4ag89ednz0r
VroxlRXeazsfpZ3iq6exr7Y5hMjwHDc1+VdgadSKPJG40mbEu529inwa91aoD3V+NgN1T5QpavAY
7E/IqdwK6qvOwbUl8QZIMXKVGJCc3wXwvpJnNUqd6W8Ypbhz44hUqsA25Obk1uFy+gmdGDtf0k+C
lzB2yHAaAJoIRvC8sTOYxZaMs62MLmYkMw3K9RLV2KtUalN4z4MilEejRBLe1tuufM0zyM2a9scu
3wfJxgzKo2q4+zatrwJZSzrz1gpOXEtT3Zcfa4HBoIuaqomt0/QWVcO79ziRFJa/xDrGALs4GnL4
0WbVNsKdIaLmaKBJEVh2VF1333FxUfBmnKVAcfGE1hwnNJ6HfCgwOpWL2Ptr5/yvblP8v5RlPEUQ
/7NWm8S0v33Qu6iHKaz5v/0HwMo0+LONsfooxw8SK4Kpuvvz70zhxtPP/9nLkKzf9ekoYCK0E9Ha
Wxy3/mxlSNrvhiIqqqWp4h/VMyfGv1yiKi5RQ7MkugyKTMyxxmHlr06GirdUp1oy+H2WKLIf/Tud
jKlY/ebcyjnQ0CTTMhB80xVRVW061345FxnyMJlTAF8pnSDcicmnGzT5XeAVrNCEl7gpYeNKMUL8
a9x1joZi6Lru3JI5uBdRuQce+a0wsqxt0xflrMnkZOUxIfFHUIBjQ23gZyHUFFBNME9nnJ1Ggpa0
8FxaSsHDSmPfSjzxmHXBx9jRPx1E7dz1Kk47jB0bXy6PfkUrNTezRyz+b6WVIJAknajNcKMM2iUu
y1e8VsOcdRfGU3yC99teKgI3HBfLma2nJcNTv31Ua5+2Jkx80u4IbZK7/NQXGWysEJAtIVkuPF+U
DkMJwSkU24vuG7GjhUG46DlSZabZrItBNzblUP5P7s5rR3Ik27JfxAa1AAbz4FpEeGj5QoQkjdJI
o7Svv4tZPbjdBVxg+m0wL4msjCgPDzppduycvddGUbBk3Ilot8AqkcNZ8w2Vws+Ui5mY8dq7ai1q
A8NiqO/Vnrrp+nGCqlnFR7fcYLZNPzzpMHJOXrQcqYhL5tuxz26V/5KKc51r1BOhi/qAjAhEYElz
UqL5gBIP7ngGDl5nBxMi9R4UVkaCXsvEsb5dsgnyKTGfSmxiYBOOBXiSg0GtZYa1e5tXxBbj8NmH
Ayklwk6TdYnDd2cXrcMlSdaVXfjbTIknlx+9WIUfy2hhJ4ckk/rWnb8QN0szOmYskYfAQpnjIrFi
kwDWTap6LWI6yqARyOBhQARneBsUAH3H8KDSBu58IqaNYTNYARMa44qbMbpn6cIaZE+tRn8ropZJ
tVyGpym1iDlGtPxDpU52Mp5pCf7o2o5XpfqKR6dbV9VsrkEcD+sQyNFKG06PEIgDHh9ju/O1creF
Pw0HSWLTKpBNzk54bzUDVGLZbgMHCiSMp3zdjOajMfkcrROJkkGTIFa56bQdBrB4hVFukzo/qEna
N66zyAAhPE/EMO9CEmLWUhJ9ZQdE+tVVF+8cp8gOzkRsmyHFfEiEp45pNG2drICqLeHbDAMisShD
0gDg7Q+pXd+kblNQC/5WE0FXleEypwWdtHL6ydoqTi1XWZdUV3XnF7tqqDEq9nl4a8XTlge7P/m+
AQPbzDZtADgLiNSHk7hI+0Q8n9PYqDeql7euk46XXRdH7tFPS9gUSjFo73vj1DdlgYmw7HdcI3UO
S4Wvhl4iJgYzBjJY09GF4Lcxwtx+g0hqbTm+RBrlYBVBCzUkISCNg2xjdoAKB5xqzDY/Sge00dSM
jwVEqF03Yk6RcIJaeLcrzL3+atS2t3ImD25Ug6h7SV0eU9SZOoryY2jplyiZP9wB6Z+R6wGdjv+O
UobVRl3mJEATlv84WYjfBGgeaibK7qZZ4LV0WlHLdKa+7et1O3nOVnqQZwIJliJrGZQKI7tTyZx9
gJo8acLYdk7ZyCOdq+deOEeppHyGFULcr6PE2iDU79Ar9LHJRBK2gTdprK5Ku7ZR3wTGXUgKXesM
xyqI9bdXIveKqvLTqoofBOUHZxDNPRmdatv41bOXgh0zElI80lihnaswrZvEJoiqfA8d8UXyRh7q
B4mtHjCGvPbg3VYgsRE1ECWWJ5SteqjULmwQnOm+IqkoQvvnY3edEZBEGSG+RewEG6KfHYrNooa4
3p2AUG+nSRAYQToMAdloLlSab0Vr/SjHee69EpzTgn/0646Q3rE+olNZuI1+TDUtLY53Gubwqv+d
+nFcARPhVo6WNSGjA6thlxAmp7/H5lJRmvNqWz+VcBZ1/pwHiBwln/Jioh52eXdl1ghIyqg7zCjp
MknHaTZgzcF8fUobcdcmqJSjOLsJq57ycv6d4/khgKVsxpoE+AI9Lz7YvA2/3QkGPXy3V3sEXWD5
D1lk3UO61aNlruIWmKKPYXDu6VClLXdHK+59DJpydA+2XGKgK5KI25o+spe2jyZw3tUwhdZVQW7H
qjOF/cecnVqEMncUgkKhAECKYtecqtvo1aw8E4P5KhZ2hYrWAAnd1AWPLJq1IH0D6cwM0p6drT74
eubWC2AuIYb4CFPw/WPD0h6bO4c1AyKOpUAW+5dMMXQqe+cQdeI+15JEnIaa1xzz3ZEHVO4KLUCq
mhaXqzgUEHnB3+M8Trh9QThOLMbWi9vXHDbbTq+NyvpQc/iBS/tcuU2CRbkjjdspv1TbCDa7xFuZ
MON3fdTCs5cpyq8aopRG/JUQCU/X0CJ+ecxod2NqHjgvIiINmMCOnyn2eSacFlNSt7+VFBa08Nzb
0SUdK8X2aSihj4Ta/JAsvprM/NuBqYebnwofGjndHvqnpTe9SEh3qtEPmUfcQBGWv00Xfddwe+zC
7ulhJEeI78gyuvgj0M01KTI1SBvygUAdXtzl1OUbOfp12b7AVDpOpget8Y3jwrffFfJa+9fQrciy
YK0GF6besjpCHhZ4oH4mdjzREDFsNsipMm7woTH1FtDxcWp7QiM4ZLK6IAiUfoD6NKqO3QKfE7U6
kWpNhTScYoI+YSbo/UhcYRHS1SoZGNgJOO35y/ZaSD1akHfdz8cmNn5MN72NoUBnBF8/KIxFG9s+
gbQsjxZP68YyO3WFRqrFzBhN0H3j2HjSMu/XkRc9Cz3DU4R1CEUSBkCRRQgBu0M+CyyIWkHFM8dg
ZSc6xVKDSjJDUwiQHoVpU228tnnmStz0EQJ32I1fVc9g03KKZ0i28sBoGTx0yZk4IgedbDPnZ6KF
yUuSndpXM5FZ44dlhoch8imfAFCQ6Iz2xPIeWoBChJJAIHdiLBg+RtO5eh3j6tYx5SVuRoQbfvoc
hojM69TUD01Vbdy2fy1VB73MWtTcMbwJi3saUG6V4Bvqks00SPrfXf7EWYnwGYnvP8TiAefst5OO
vVLwgQncSNaKzFWtyCTwVY52G1qTI+QaiuW8NzyTqI0u2hCxxGUNWZSI//GP42TvxQDRx3Neuqzv
TiN8xqGts5MDOhV5p3OkrNqrgqw3gr9a8Lr1u0nu3Ezk+66x2p80Szl4mz+js1gK5lnv2tyxTyVC
Qgnx4TzqRJ7ZAdtdXHXvxfLdke6/ollBxiLQTZdvMQUZVDKc42az9lvCQOyJsYBVVUTW4YMJWltv
yH6lGJVM3o18+PTc/DPAKHshz48si/DgRNP1EI/f+QC6oyKyc2VUVQGC5REDCJJJ47PxvHvVDmQe
VP5jmE6cJS0L0KInZoSg3Xc81N9Z2WV03FgAW9U8uU3ZnmZtLVFQuwUT3b3mrif2dYYUIMRm6mQP
4BvMajioQN0Y2v7NQzPcG8HaShf1hBPD1wDLIQtz45rxxW8BliEar6cAvnacXKdGCCw6zGjSFEdz
csXatcnPGAf3up/c8+Blt5nTbiGWoERPr0fdE9I9l9gggnA76GlrVtlv39He6lFyopPSfnNoKZAK
C+F9bTHviErvtpXRjUPBnY7hvAcs8RGZYb9zDRih9PoMGLg+mvaJVVTEJArI1kYpkVnv0LtdGrKr
oMODnCZ3CXpwD/uE5XZArMRGOtFXQXgedPrPsctvGtLRTOFfBAGla4iJeuPhmIiV881wmzx5HX3C
vl6ng3dK2hKsXgK7zs/T51zpO6PR16kXEC4nDEgn9tm0O49A1AiIXtrBBlzVNXsL46B+YCBDGsm2
NOdxN2f6SZb2dU5ieU3xt5LV3qklPXzw4qR28kAFmTzTQMEOxCUg2YHa3tV4BeH9jSshnP0ggK52
wY6ox2MWBcuNFt/VkX6nXWkTffTRV+Hn1IjHwG33XulhIfBArhtLtnxdmu+skndzjbPHW1B3hFSQ
1+Z7R7ML3/tAiZMZv1eZA2OcFB9ICOiMsCx/ejPaUBZu6vd4483UNFODbWhw5XU80qQGp7UB94zC
yk37Dd/822FXLsZq3M/5fnQNRLuSlYCD2b3JPr/NYusUBAVHS9M8GoUvNp6dfY6hi4DDRNeyVN6T
NX8UFnHuVakf3CE/W7kxbEoJF7ZHHjy3WGEsFPay5ZVBIYLvnNlAEyc4AxHftU3/NJbI/cNK0ZOE
vTCMAZrXx3buLlIoaJa+C+Eou4Fgma+zILyfBkAljk24rbxUuKHYKTb1WALwBZY9I4AyW24D1onL
OKMybuuq3Q7wg1hBvUscV1BKUyZnvcPSRgJhsU+Vfs5zdZvO3aczpRO9x+Cx1mlzTuzoCXpljjK4
bzaQKIytNPjFMS4IMyr3KhY+WrZ+2sWQZjNyMV0ET9YYwvZkObzMAfLxcHyhm4zjCWW/zrGWz9Nl
dhNB135ucYaS4qOWcBIj8Q+KzCTyDWDuq5F2qotzfSirlEBPh9DggFzcIUoIdImin8pO3OfRov1X
6oyd57rVxoTdXhJjFk/ptvpTvLYpcagWBapu74C7rIVftwedAByny7o3A57zDmRoV8XFxpnGdkV+
4G9tEF7WXboJ0fToSGyx0O/kTJyVxbrPO0PlG1+HFaj8rO6uS3yGZE31x9kUJYYFjDYzp63QQWXY
PrlM8fm9Q4dTakDBMhlXsU34kp05zWL0XncZ0aagju+9nnoUEX5LIh3ZNW9xMDhYbQOw4zA7LD/6
TqvFNWJGm8xga61aFxX0kjk+lQbdvOmbwPAXeEM45DL22irwgQCYJAcPqf50WjYgJmYd4QnuO6kW
kBFo23CGrm5bjySfsgVfHhKJZUDo6BuOW0V/zCRm/hCu12qi9MdoM3Cjly+OYP3wWpsYP1K8QfEU
RAp0jORWJCH/xknHXu2GSNJmSrVyW+ZotPN0SfMw5t8a9XLjp+Yab+o+yWMajhKiSGhn70HmLPuc
/LCWufdUQxWe5dH0koGFF6pRnXhHqxHRSjYQWgxtbW3PTgnp7khPX80Lt5FwtXdofySAuqp+HAFP
0LbnUFKXNvj4ohbbINQxW5T6JjCqIskooA7mKMS7ZnadSwb29fI3V6ersJrPPecVtth+JaZzpBGo
ZkzhVkUQPQwsXICAadiY4RGw+zVR4hlS8fjXbJ07i/ATfBf1K+fDQ9Awge5qRABGkZAVWTxWy7Cj
mWAbIAx99ZlJUULQIOo8vC/ajcHoy+/er/Z6GImtqnBewE+44iqQ/mBcIRRif5oE+2zw6I8kKk5x
ILdMzGOot0CxuSUbbFGOyL+a0k73HIqpkGFDTBmt5MF4KUo6HSKfrwOLRVZFxUl60/NQIuMuMowd
Nvmwk+G89O0dgBdKJnK8N6paLDkQfnoyklcs36+852w5q4wUAshmuy6+CmPMMBovoMyH7MC9v0P0
Sx9dwpPS0+fUg5eRS31aNcTBpu2B/DoISCZJO1NebRTg1DIc4f2kZJY3nZ3cQLf1ffoQ1cD9lmjy
mOcAfgZB9YRCv4Mt7+hmEPUD2XZnAwZZddOv63tyl1I8rRwzhZRvkMIUyANqm9zWR210+3Rkztg5
pEcgYzl1khReZZG+UzZ3sjXNc+zhYJlCVPlJhbp/rACTxrl7KjzjpB3rHb4942UuMtsaH6M1Wrso
HtuFVQRjzA+Jta87b6nY5eYqmbBXkFxAynqBG9rSNp6TxYimU/xkBdbNjDlINpNTXU/Vb6i/zMGe
tnmhcmalA7CVr4awxn2XcQjwTYZrXY5JJsj0Nh/QijpEA8HTenPS9L6Mco1jxBeAe6y1PfnWWmjE
I10jycoMdnGLfabnOqAJyeBYYimMr2gkQfufBcZcGqUoObHWlRSPiY3Kc6EDAZD66CMiGmOJcNPg
GIroFmR4SuR0XUQfs8W9ZBfP1uxhPtWaTgzvMrOiF45gFN/lsSuwWNu9wwZIq8pOzXZj5kpiLCqI
zBrWARLplTkYz2CVNShel/kkeHFnvhqj9LsBJHKp+p+e4Ju19LMHp4vLFc7vXcqjvhXjmEJf5uPo
WC4HkTxk/k2RE+tZuEDcqEY8j9nNCBg9TcePBB5b03GGcET4RBqrh3eTCVzqFq/myG9clfJDtfYW
QO1DOChv30QnrwQaTLLPsC5Nmo1eZXxXwwLUKe51FJKMLcl9MKIYwUkqdgaqHFQnt2HTAiPxqzfC
UL5FzHaiiX2aOuaIpHmRubAYhgYEyGahbuj8cnoalUnMuiSw3qB726GdrZjKY04N1yUf0FwSKNea
46/PHhJxiPKT8uCQcjYHNBXdwYK/Hi4tQ35YkpJKF5QIsLhDNqEzKdpL8cap2HjZgBGLMGQleek1
5O7ZqHJ+7xrnhfuWC1IGei11uc7dRVIwWyci5iyMVuq1p6gL6C6hgy43ORUd0pR2U8OFy0z7jdn8
4m6bINZRzTko7QmFIibgxeVkZ6f3nEDJVuw5ZyoHxyhuYIe6elUR7BtHi/7JZMOdIwjmIKhXggIo
nBXBpj4O4apKM/bM/kMNe44PZNvaPac9gtm3zNFeazJiq3hih6CgDDNG6hAP32yD4oNy2l0Pw4wF
3bhEYXODoGpjlv1V2YUXjjiQK5b7NOoy8HfomweSMVup4AFEv1CuETx1Vo8nlIADZr+Uz3qXGQzD
53Th7IzFVS+TeDva3teYpQSYYzT35iUjkhC6tW16XyJ/JF9ErK2IgmFyw7W0OaLElUFsCHUIAcun
P39kfh3y02Ft5C59aCF+iqUDw7z/O25BF7buiyF54WyghIN5vEkC2p7uiBO/Z8QMl2cXTNG2H2zy
KyQSGSNAbd74ZGKnmgNwlAFCqne1m7MhNyPzSXzIHWv9pqzs12B2HjpiGxM2PvRVPH91H2GoDV9g
SBGc4/9xnAKOjoIzYK6vvLOnNeSukMVREmFNdkCUd48iGB/imYZP6ZYMxJOT6YILikyn3DZhTwBt
+2tmzS3dyAUKRm1bd5gUa2oJJHVfE/a5RYm7STJyqbKw+mxMfr2YeLlN7N1EOXBQp82wvoNzT4fs
QRgVkvkagpFHhmie3JG9vmeuJPHP4vPzyQ1ekYhK6nhF0O4mIhZFekShVoQimJCLOkChqznEt4oI
jjk+ZmYEX8yc4xPqBGbqjcCMFRrmhtZ8I4gUIOY7XMHyWkzCA15lRwaLruPOrkmU5wbn+bGM5yji
KdesZjrgw5IV4WOWKa7mpL2SGgRnoCnhSz2QWquedTbdJ4b8FhnT8QDOcK6YW4Hxd7Flige/Sh+0
tE4qyR+ygOs2euScuXIfDO5PX/f7KOfJJkuLVywH1uv5YtSc/N12+HYie9sB8FzPdvuROi9w9YjS
dLsPHzmjtusXSzFip9kDZ9y1V4ZdH4eQynU8IPCj69TaP1DhVrYkdD3jrIMNVNz1eYa/Gh1LiGU0
yTvCjkgIS9y8xWpZvWWoTtZBav4urQNYkeYqIyec1iZESPRZIedRsqcQ+HyYZabXQ5ffx81iwsjf
FLVTlTHF8BySTQwqZMYowdZ1WHKqLvyeyhqgxMjHm8TZV6zxJXBkY0Wffup6onMpO5REDPhcrnqc
gFko3X7nKy6amvJkmzjuxWq6Ry++hwJEu7PjTu3ojKzgFJK6PfyW4bIWpJgCImh5fsqkRwZshDCj
t8rna8ksHkcSG+CtvUPu2uW9ZNtDh0i/luihMn6bCX8j/RsOw9wk1aa+WSK/2HxYVSkoN4NYHJpF
+BkCXHN92pSSfWNl0k1cG4L2NnRO7WVMsJSX73TCJMjM83o367Nh8kFTK98TL3JLMe6sh6i40u27
YxXuegow4Y0YpYWwuU87W26CCd+59DASOt8mE2W6gLGxzqb4NIZWt/MMyL2jcBs6mHe465CxKkXG
vfb2/jAtIeEEL4S6fjDM7CNJkxtEcJheZvZJK1M5ZtfkWmCrdqunuucDBlj1Wzr8JZV81c44hpvF
tZfwYfSEhcFSGw8EK/900fJQAO0j2d24Drrso/Nv+WhtVmGr2Bpop+jqpjAVihdG4bd/PT9OmW44
ezRBwsygqb6LkijVSAG1VoHzNC1IOijdYH+sRdZDrJ2iLFL5XRb9EuP3k8+es0Exces04nOW+Qmu
+EMP2a0uezKYFD9zqvojtUW/NCTCgEGyMjDluRL5dkTd06Vc5aiilZEsh2Tjo86Sm57bZy0E3NnY
KC5RBluRnaunvLIvwvcBjpEYm3Fp5yIFR0zv0WmXD4tJKCYZ+WZK43VG8rgZqqHksE5tVyQZhXa9
7kbYKtpoT1ZRnxGdRStHLvc1sQoc5glJCRviMKM3EbFaz8waVqIVUPydy1h4+wECORuxk29DInvS
wWDzIckjqNj8IzmfG9SaAE8fdEN0riEZrhV87tZkvo+1IksaffyGFNY1+HvY4Xi2eXjempExVhsO
63o5wI0Sj5Xmd0uNbF7bVnlfejNoPVxFu+AxTrtzp3iS6o6Qq9wwP8xJ5Pjayd+MC67zyGpFZ4aE
ivygM1Ys2bAZVVZ86s3ko1tEzdzDhXY+OTRzmM8JJfAR802dT+eKvwjf+7Jj2FMZaHXaxFycKo5+
ivGRqPD1n8eVqTVxG0HVbwIFoIcRqg9Mpfa9uy4dwJcGeYqkWx0Y0C/oH1iHA51zOlDgDiOs8IoR
2Dga33XB8zK5NQk+rYFqkYc+UsVeW3idvGgBU0SetVMF5520zo/RmydQKgonfWk0aUuczogPGCZy
r4o72Yf7ub+tK1b5JE6eyni6c1P/28zjB9E1t6FdY3ZPGW/UvHnkn0tybEK6Ab+/G3BEzo3kw3cG
lGrC+rJqYYB1Nz4yJXeBiRBMDR35zbFHsQE+NQndZ99c5No+OSQRsi92T9gTTTx89QQ/mcwddlU4
v0yIPBcZXMMMjV2S01Tm7LNR3MVddCaLame3+NkIpji0RvZImN1KWHJrV8YXnYqDHrKbkUNLJ/J2
o53mShIOOse3KqLGtnE0TlS3G0+QWUJLvnTTsx6ia9FGVwEpAVqG56plO8yni0rlEuT+JsOKVopx
1eaVDUTG2bal+1OgkV1JE8G49VaEBn3c1FtTo771QsO5jp7DhqpO0/sxlehhVvAUpxwaAyyuRWvs
vdyH/e9r7GgdnzFn5sqWHBgLofcdOAFzJp49LXdROUzgKJwLravPlrnUxvXwRQ6k1NeKlkSvg3dr
WLKfbyy7xadN+iEBVCxGVtqTiGDBI/GLcOdm3dtgPo+c79GvorBseRhd7X84cjhUEaZBQl1vp5Gk
pNSk3eEGE08nlVpm9xB8DbILLfvWKj/RYlDIcZvyHFDtB/pkIM5a9ykO1oBHZuzUfGghttGwhITb
UE+7YfbA3Pq1TYiiIQ6We1+Je3QEV4ZRXxELw0JJ3hNDoHKd9uz6y5pr+gOLr/AfJdqFOu04Knvo
bJNofG3bDHFmztlRNZ9TRLGi6YNsgigG1wo/tyuZxRcCa//kxAwqQczV9hMGDmcbQc0G8Tykmw48
tCIZAykjIcMYGojIo1SxELRp88ZL+qMxLOPNdLrPEnkCjJ2sGnTd5EO+Vz2EqKGCAFU1ibuKqTnd
2vhQGsGfIjQLyQRfz5NpcUYciQR8IRpmwce0HOgT/jkXqGCtJ1EQxCDsgsBOzg9YyuHUNaS3zm4g
N2NPrW7HDhACPBqcxRNjsHZ5ic41wAfq1P1ljhwexyrkCTCavVvmgKUSBKzl8CvGpdyNmVw1LpCV
GBlTlbXVrqTvssqlPswBi6GjFl4ORpIscJdw55bmU4uCZ3oWM3zn1CQVNoUL8EdT9h/J7v6vNHWX
j6H7af5uDvw3C+H1w+7x79/w/6B70ALnCKARtdv/LL67/TAKYXyl4sNQqv9X0d1//99/Se+CCKkc
biUPs4uDU89C2vaX9I6v0NmEOReQzRAFf/R1/yegwfkHuQ38q+P/5SHER/BP6R2xDi7cR4wkQYDZ
xzX/IxOh/Tfba4BvEIeZG/i8mocPK/qb8q7pychJuiYDydMXqzkfcZ0iqzC1Qf62b3ZMkJNTsDSd
UpRxF6RI122jIBT4YXRVGtbMHxy/0wgQfT8Wjzlc4IHG8zk0EkpgxBOhII4Wyczao8pdOUWA53Ae
jLW3JPMCnD7ag93coYL9dHbZIBC4pV2+wWG8EqXMrlpPNxtbNjTbKhSoVYL6ALmbjmW083tIMW4e
TvcskTyvOKn7wgXIQcp0qDmZaRewv9Xpt6qz/atmWW+RfO3LWYMHS9kNGVcc4h5lIanD1toxfX6p
cIxY7dZdrkcE4c0e1uq4dgSlmCWLdFdz2lm5SUYCfd3tRcAMAgn0Txba5YdxGWqkG249958F63/W
7TM79h96psnCUO5OMM+gDomjrd0DnqZV+UPmhHVqdI75exYH2zf1JkUbQr76g8sw/mYackRKCKmY
P/gcRhv7bFfwYiyiAgzf385UydOYk0xVRe5qGNme0iUDIrGC/bKhfJJllO9dAQG/CrOvIEahp1s4
Qf4Uj6c/f7S1+Up0brsr+5ZmQ1Fn/akVL6VhuFcToLSkEKT4JNEjO9vJE6Sh1ogu0KVv84jI4CGK
jrYyDv7UBPeJFaktcNvqOoZSoSd335vRLpniZ9QCGV3d4Z2mRrodFcJkpRVcTZptCMh/najx7+aW
uYYH58+uLXLXoxnQZjrstWyvmdDUx9gxQKInPaL02nh2jNQ7VEuKR1fD8VGyoYKZexbznDGBQINI
N4Y+VElqX4HxkvN4j2sBslUcBN/xPCKd7z7R3wSt7yOLHJ5rtwaAMv5YoXzN8tEhTaegrRFeRkU0
VF8B7PMN3jdPRRPigvGxideKkDanqKBUBs31Apmk0e/HRHbT5J96J7luOdYqGc4rpeDOkIHLtAYZ
k8wNWhzeaTS8s9IQHSzC4LeZ3+66kslo2JfdpqrLlmhUO7+elHc7sWVvs0kgh7FUeh6gQ0T5t9Gk
iCY5vq3nPriPghigF7zrq8QlxaqPiV0x55//fGO4Fl9trerf7u+r+r8t+///7AwuNu//eU+AQ/T9
rzvB8t1/7QG2+w9wGMB6KVsWov/ylX/Kr51/gD518YJRZQPyXfjC/9wDbL6EWYoNILRsxPvhf8uv
g3+w8rMU+QQEYEE3+dL//l//hjtVf/vvf02R8c2/ET0QgPvUDJjJedUQYcBiZ/9X+TXihd6lZ36y
rO5MhE2KoI6sMNt4HMfweXDn25pQc9Odz0g1tgg0yIMLwn0KZb3rWzpHMWLS3L6ZaQPGMUCs1zwO
+XpZr8jJja+a+sXvTah346kPtL+eTLiMlOjXgaGh+1bymEsiyDnkYs7yGTu38XVQo2mt0sXaY3MM
jeOBjKBoK/3ga27nm3kGGahDeGYWSfR2W4YbTQzuijMRr4z/RXX+OXXjW7cbxKFgAtWXo3tyCdBW
ecTQuyQ3W8aHgKjDbcs8bxu5JJ0wSUoSBiKEm/FgsXKwiG59wSo1ix5NQxXcK6a6h6XMNBfM5+AE
e948mNGUmPImu6DVMbetEbyWKTMudKUxU8AReI/LtDzH8pKjZ5uwma5yTRvenCr/KIzitzqOdKvW
41QdOi/9DmoDMbwl6ZeN51Hqb3xhHOIa+R3Lz8EtJlrui9Cx9p7ZzD7JdDDLAiFo9qUsgjRzh8uM
GPnGriealTq/L+J5qy36WZNHh75ncy9icmyAZYVe8W435gNnUAffqH1LajH55OIntYNjGIkzqatn
PG4AQr1gK2jLPWY2HMeQyz1l7al00H6yySvUHlijifCVdWXDHTE+qszdlAEQmkg255BExHWIV06o
4jdBEx3Nxs6xxK8Xx4LNqGs2qrHu2lk3qzocaAdMBZLVfJcE3Q1ZMWxfBptZZ2Rb1x7otbK2drjl
hoq5tbAy5lTUGjiiDeCkJVmP1rmcG2J05tnfJT2syTCsNmJWr5M1PXfj/KzH5MVU0qO71b84I8Zo
VVY/7izgY5L2kXTjGeHXDpT4YvRbxgqZd3FzZ810DfYi50J6QM4xS2gnsG+7F3sR3eT5k/DjYePh
JGVN38eKge1QTMfAxfA2hsxDjClsD9jDblwC/UKV+keMeMRGQ2lpshohnj53tY8rWXGh4ZaplPkx
o/Xnrh3p2poRsdANLMaliVOP73VUQ36zsyv4B/5Kat6t4z+1yFbKgob0ZNLZQgT8zsfwWbjoHOws
eJ2n5NDn02szGMBYhPGsPFQmXTbn4FoYeXYKzK07+d+T1BfZwF60tHdv2SHAH9rvTGWvKvXu9Rp7
UB+QFMoMZkAzgLQU2k1lnsbKcda0A59SP/n0ca0NZgYytb4EbfTUu+UNpyuaEzEsmMD/RN1Bikvw
UOZdzRO3+JeWHk1JfihCyTQ5o9m/yWiBGOn0kJBRBKWwRi0vtthkLvRHOdafqeYQ5JX9u3ThJnVd
edt30UceMjvW9U07JKQBt83JCUChoZqaZiLwCp5HFHlLYHN61do2J+Zc3Sxe6Wiy630x+G/ErDdU
WIepLA9DTzXGnPSYEUUBhwJhdKqz7SJdGpeweR/mDGfc7D6QFoBiu7j+8x9VCGrWXgtL+NvlR3e1
4tcbsXMVs/81d2RJ0eEk5ifntFimu7BvXknevOHzTyL7uk7T40x7bzLsozK6O58QC8Cs8rMjLtNy
+Q67A4yamyn0YtQLCKl1nD754Qwoq9zZA5KpnhKosX9Ck5ueiRSRDekBkxehtGhRTId3kI5Dg8Zn
+cHmibneDzJmZHAhlv5heCCw40Zmw1Nvw/fJZ543J2U9y9z+YuINmWNifmyrx06TPrXtDEQ1rh/n
MCCTSy0QVvWZCPOqyCZnrSO9IdHhpxyNRxQH0dZbpiSivh+c6pjG5jn51A4NlzxlSuokPEfIlRiS
fNWzc0U8HBG3KFdXYV78KmcewRJUT+RawH21FzFw8IayEFXnvGuIJY+75r42nUsPKThmCZ/UfsQ7
h5CGiVyAO1onXxHxhiw6+qrBzLn2bP82kNjaUgShMJcuXutd+9GZsKSVltW1FYj3rO7fmwpgFHDH
XoQ7azz2OcDLPnIbOizlPTre10bIU+ZNpC6L38jMUX5IrCNyPA8VvISCnp4FWVflN7y3mJc1rjFd
XU1ZAtPUkIyNJxQTbS6exhmBcUa/bF0YcFnVnfaqpyyrU4zOzsMYjGinXSjCXuqMa0nLzUzksUJs
e1FRckJLcELA9BzxtHhZSIJ8uJ19GiFDd7V0GjZT4ze4UdNXKvmRCG77Wc/OrR7Hp/q/WDqv5jiV
NYr+IqrI4XVyljSSRuGF8rEtYtPQhAZ+/V247ovLc+xjSTPQfGHvtc3sXpOEyeRyvuT4LSZP78Ro
P6rB2LR2ds7iVzTc9BeydveCIxTu1kGFf63FYuMb7qbpCPVyDZ8yuUQjN0LPipiCBKX3SEZETSiG
GcQU761WRCInCK2rFIkIkLH3XDJy6vOv2W13cegflA6ePE3X2AwM7z2mPGxJmLRlF/wQACmkf/Xs
7CNNEyQx3gZ9Fd9yhDM2/IvCGHxdQmpBQurGRD95JMzpgLTKpyxZI3aMB3yf9reQvoFmxDU5cHv0
HoNA+phA5tNBvBt0A8ZY19FFVnO4arOy+QRhnfBh5vZgPTmJeUiRBLpYpERPI5cM7OLnqZRE2U0K
wXhqnWbhmacxye1dr7t70IMvV2b5XzMiDU4jxRLHjdzTzLSYm2c6zwnPWdAoLvO7wYOm5WLf1ahg
kIA61ZiufDXpc2yLtVSztcYUn6xj137zDHxkQ929igrlwYqDcGB0tOxe0RTCC54m8VQ32Lh6dzK3
LIPOfWJeBhAcuEiIhWmgZfZ/E5sIxdz4FqJFgWqQ84vWbTh7dfXGQQy6IYbUOAnzIEUG4dyYnjUu
rlVW6h0y7d99ja9GyfF1ere9IFvXSdLgxWjZHlnseU36XWv68hlcHzpD4DVdWKvUE2vhQJMWslxP
s/5xZPu3jcS6RM1+4KfExVom72Vn3sOWG75sKmfVAkSLZdbunQTdQqjzkyvSu1+ja4jZzazmAbA+
cpt5l2bgYFNm7ztVY1xbVJcgnpGhv8b6nnqdfTD7d4K6zbUMaXN99lLrvP0k86xdKkUEMKaxMmb+
VxPmqvAFG5CC54esuEeDAOI4VaTO2rXdsZrs+/Tee03BDQdB0byrgss2d6MJbqK4GPj0VkxE8TRk
2Srlkdz54h7MYHLDV7fubraKcVXL+ncdIiUVxUWmcm158XH55OT4C7v8h+Jd50POeCY3x6xZBreR
OiSQTpVZvbgELsY89LKmO7jCuTXAg+3Yeqrt0uWOQNsRju5ry2KIKuC7Tpy/ZuNurBG3lt62Hcd8
jVUrJ0KWTzXeuVpv+kyvDTJ57bz8GEp7n0TVfxNcIJ1az5iof5uyAwafPGdN+eJP8yqbWONng3/H
+/HdT8q74C2Z7O5PJBaBbKrflSyhcKv+v3lY6Y49UJEvRaA8k9390pVzeZhnhjiKUUcew5eOfVLJ
61MxOUTq1uHh3wfQuYBR6+nXVKf7zOv2hVn8NSJG9qLhLIq4jUoDyqgNLjpVbrQRLk9bk1YGPc/S
qnhmvA0r491TIZuhjL1+VJnbSkmkdPoHybF1SIAGjNH0Y2h/TZrhRxRbATtnBkmBVd0t6zn3kj8j
OWc+2kadVjucK9eoSf4MaX/u+/HJKnmQpUQDUFLGtRuD/HGDtRfkz4bMPg0ruZjJfKOarg5pEtjA
zP9zXMiDMsz7LburvRi4EYyROO64m+INZUfhpcGldpC9G/P8NnjW82SnalUTl424Ue/K4e8wV/nR
6Ty1Ce30EBag93yuFxwdOIPIZMq64uqp7ExEHv6ofNu4xREVkXUazOijYv/YWSGMQ/i6jevfwKNh
iBM8DAhWQ6kLhxTNmMkRl7/MhFMXgccGi5aLexsOrcviW5k7YEs3JCyquMGcobHKhsPA1CLL5d4p
ISwoTGgWDtnZbt+cSP/RiX0Kffd5rNCc89Thm1rutKUHZL6DbO2d7e3FYixmTN1R6YSRzcPHWA8X
C+M8xz2VZYN9kGNYxcV+ZOaT538SK8GSJwLEAQWIsjrCRez8aVrxNiblKW0AI4y7pC4e8TD/h8SN
eTzNDC3of0NW8zPGM6bYJCcJDXcqvodV1VGoRLn9y8jYRYfFp93EG2aSJ8xT/PSkBEJRmr7IpuY5
Ylo/TVmk+9Ck9AV0P8JR5AKmhbUU6eNoEiervrlifquL6i/2CnmwIljhqA3UqPvtHHjHcXizBZKl
psjuUTQ8y9g6O2Tlrb1BXaZeXPCFinXXnnrfAGI5OKeE+cJ6aMFO2WH3lrPRtV1QO31EZZOEMRG5
7gKEz0hkxJxs+F+FkR+NkaOiIpG9IWMnKPsfkzp7IheRLYR68juCaab23Gbmh5Z5vV2sAxzElLzz
jBcn/VuY8prgjRK6wGuIcftU1HrXE+V+ZDH4+qfDiMguVdX7qLwXDCZYzfIEjGvNsst+GvD0bCIe
9Ks5nU7MAe9OZx5a6ZEPHL4vxGOWikHkfpdV9jcfIWBNrT/QwEFZL5Pus2gRI9R4ajxmcrCp013u
h2t3WXhF0aPOSvxllgBui2qrcz68ghoHQVQTv5iAqDazWdyd3vklkzDlBd6IcYHBj8w2C3TTq8xm
NV6AKakUuzSh/nRt9faiLevvWGkD+x3eAC3PVDAM9tj8NMnEkt+PR5KEOBYKUd58przrshodEgiw
veRsoKm0DlWeXaStsIwSXw8k3LxrFZT7ps5f09GIViKdaUKmZjMBAVpZpfdVzw3ry+DNkpgiU9Xs
Kr94xerETq3nsgj9Fzesfs+tiEgWWCzA8fhUpQJVd+hdRdnh+gG6ZKjmyxRn+mukpDJGS1R2G9tl
TIJibo3QAKWOyay7ccb7aPfnEYUdFg9ykZRd7wbHxpjQj7d5cD6nCXNODtJb2tWr5/N4i7DrlY59
0HaP3y+OUQ7m2Z6SiSJ0Hnv0aevSs6YTOgUi5i3tnyo9nhCkIX+VyLpUvIvsBdRGJ9dkHxOGuLIn
TQHM2w9zlj9GaeU8zt+MufxDvPFDxwlRMEveCgx2E3cZo+FkV43YFge6NXgCEziAqlzO1WOy01bz
164Cc22RK8sxir+j9udnf7afgojVhxOkVB8Zj0vabGdFdjrr1znex4ATVoVdlxuts13TXQT18qUK
6QPk0P0xbZdMWta6GHAcFFrohZDVWRs3aIadnVuvs8QzjM33x/GPiRrFKY0PijoDObyHok4tlgwm
KKJ8Q3PVbit+KE/+VWx5Ts1ompsMzWPd8DhRPQ1bwpyYFOaDUinPBbTojBtyqQsGygMZlOFHGTAy
QleAeckz16FmsBf1ZJjgEqY1VchJlUEORd+itWwKxv0ZD/4s/rJrZ0R53RARSEy2tuTGrMQ2NetP
MeXodsk6puRIf6Gt2nS2IiOki/aGO+5KDgPeYjmubK/9wnlH9xOQ0uoTFWYUP1OQDAezMT/d6kHP
Q0OZYFaac/o91Z9K0XEalu/piJsgW8QaDESSBv+dZZOybCP5ysnYGHI3PrWzfI8EUsQhsz+rsv0m
T4+Va/UuDHnXzfwh1aMqqo+M4wMDr09jDnpYOMZfr3ezrVsggcLRha7T6aHRoe3et1PzgwsSbV6W
xXjnJbp2FAiZGC8W4tbtPOJqJcrSTZxh03qsnjFJrCslloTeHSfha67jt8ioeEA58rt91IvRGOUb
IF9pA323AgrxibEFydhOyxolnQfcapX7X5FUn1NnoRLx/O4Qe0aI4AzHKg/YYDU48SGy2WBojWc5
L/U9HOZuJzUi4QU0pNv42AX5ixdxHPpz8+O247uJwmSxyspNUlMMm+YVdeXFXjZHbvEnMu8B85Ia
nVeso6cm13rvc3T7pb7ZnUINLrCVgW+/TUO4IQcS8b67RONmX3oybnRMsPHt+VI63kfkiphh2Pik
nOgv86kvs2R2VZeoy2cbgXDitlej4C5DPFPvVU88RhPD6qd8mur8b5h/Bhn4PS15eDpY9z2jILW3
PolOYm4S8RHQBGCP1P60k/pOGf/eIobnPH0TU/homuCaFig1sua1tsPvmXCiyfqmgfiJHJIhMIQc
KtN/Uj2406F5Mn8I/ipPmZ14APzZz5jJT5RmCIx9yDcBgn7HLv7rIvu7rcfngmvX1+R3+z6BVLYx
7fNx+nQ5rVdeO7G6on5vPIZtcfYDPWze6sAFdBo097ZUhyjKAIqP8W+7HrdGPCAdduV2rKqXcOqP
WR+lF6P212lq3VBTI1kKzUffljdJVY0EfUBZv8RXzffMkOEGPc4nrY67t1p1GmE04S54MafhaEfG
LQuobDNVokz9muKcwYNfRRtjSW1AFkXt1SHY6/x1G0bI4v3w3IHLREVFCJJHJKs1SDhGbUuESMkP
7uabGeH2fVLzf5GBEiGybm3cMOsgZEYGPCGYU4JmztqDoeeXqf/OEZm3alA75uTfuLJQY3z3htD0
mjHSC6RYmRs8hGJ9VfrDvfZoZoIx+7DzDENVO1wCN1rkGf4+9y4QNrONjuV/XL7e2uwodHkuDMDP
UJvJpHmO3Oc+PouErCCn/W90speOeUsGJEIX8bhP7IQ0SPdN5wkl/TziGiG4oiGNPUl+uwFBDxjX
1vhA30uDWwbvMotghlOmzz4Py/BKOvJP5Sx2qLp6svh+u0adOB6QfAyK6I+2/jsPIV59VeMs4rql
xzubC5Ibms0KA++zA0SVCfLV9JZRoZd8uXVMFnLAg6GndpXhryGf+LG69FxGJz+oYYHjiIXtP73H
f/uYbafI3P2InjpKhmHb9YtwmBKizM5hGcEwwOtTD8FvlIHITVwXhxDC9kEQGMyUiUk70eRDP9zb
TL7YTU+1YVWXMOmKVdLE17Iengfyo8pRRVscAxhPZlr0UPdPg/+3N1EtSfNVOvlp7NNqOzXWdxKi
Og2H8TsfALq5RHGXi3QHET/bBss+JAjD0th7DDaffozEqWsI43UAz0T+wkWI5r2DYPc0wTgJZfiY
0FnQKuCVs+St8M1jMDOJ6iOfKUnEKJb3zEnEnyhvNj7e9yIEft67yZWYZ9R+6cfyh71g6lfDF9TB
/MvPsZ45z+AGLDx481lV0yul969liu4hQF6ZVurwDddvjf9pJvFvp7CGgz1bP/aEVRkfGrM4cUHZ
tnIEKcW6YArgthGjopCQS8Lss5nOt3Jufsv0rxmHtSaapFyYJGMpIL/nHpysICZWzS+ZbkQnq56d
kz1Kdz1lkDhjUuyTCqZGC3iuCAxyFmcE+p73MlBbrJNy2oOv/z3xMTfBF3HK+SYQHbZBmTwRteOa
0WsY5Lj381+11PZB5KTcdgxHnHz8L4YF7w4oDCDCYFzxLYdxMf6DAkfZ6DsIA7s/zezVEFUoz2r3
v3oOSdvwkg9mE4SVjPmtseLr7IZ6X5JzF9+XT8mbYBLIGAdkYUa/TSyOsoEEhsT4d+23JOc5eEHc
5sebBFa9Zvpxez9YxXl6nXOyzKL4tXT8DwPXGD/e0fRJaZ8ErllbyndsEdGq8B1SmqT3nC3vh0p7
ojntb9N3vmrlfKKlBTRUYYKxsznaKGOGPIlcGKR9DuSIhm7YMpyW+Blz2qrg0Yc8zXuX9qSDw7sy
3HIX9Vm0aVaMTs2D7aS3omeriSdI6VIcYl2/jSYfkqmQcpnF2pGM1Z0wI8hMNFsPPxElWbIZPPlj
iPGczTV8iB6IjdvuGTWy5jMr6JkOkD96mdpTVAXkTtlxO679zt8hXmfo0rQ32v5xJ5zpHtsIQros
+O0J4rvarVuld8PJwCbk+TLQ1jv6yqMdNBb6WbTwVXMNtMqOSqFbk4z6k3pkGYgdag+YCN+9PDmz
/OlBja6qSd6zyviVKMc/dFZ7b0NMWKJY9/6nLsmRC9GDb1orfBbsTk/CxfXjNeHWr6MXsxQ2s9ko
ZZzMUMYPCnMPf0smHwMPhrUhy98prfpq6OkJeqtwjxY5eRBCmJuC7YWxbOKlYSA5ZupZdbE8JuYV
NOmpqTtqGtQ7K6sFX4Ive1O0lJ5hzU6tSLFHoO19dtFfsWT4Din89oFvk5TIe9JDU1j3DkrbEOoi
l022MiUUTlmXaNtZMSX9zhY40L067bdTYrENi3700MZ7R7NdKWb/2DlmQCXFze9iqZmUiF5HnSLp
ULDC3Ni4dQTm6UmcG0Ndk9y85OG8I0hiXskxvo+mn5wSuui0Cfiwm/Q2ApWyFw1lM3r7yDS2bgnk
MSNRG7dyT2JZ424dZL4JSIDK77j0uhjNqPRzkjzo/jmAEc/47ZYkpLsTk7KUOMkFIyDzTEptBu9c
cEz2Vq1b5be5REjfFIh0UNiW+6CMPuMo3NiChaPTYNQoakUTDXoR5XHyO1UlkMXKwrJMvYI/TFRH
084pZdM8Q/mb31j1bBGfW7e5fbF7Hb00wgtfUsgke4d4yVbVfNtC/qg2mu8mU8aThtWo5fgS1QjG
x8m/1nWXXDsIqJU0PphRfoKaILamCH6pdHRO9fJLFfUuAmaa7dL721uz2E1ofidlcX6W4XORNoCi
CcWaW+NqNrjrysqKtlra3VmOsucL8jtdBuGmLbpfFA+J6LGFqrE8YNGnb5qYdnkU4gbTgrzPUny3
bpXsLEc/G/VRxW1wGlKePGE5PpkFWq/Zsb+nQqbPve4JRSoWbIMUzc5kxI0n+j0WxXNQGJfCjR9+
TNxaEdWM12zH2rD/+FCdGnbIg7uTE7LADHnwDTGb1B6P+RUCgHPg3q22lbZepzzbRjZTl2FkUxnm
HwKKErvuSXwOxdc4iY1OXFYXRRZc6afUOSUDrO6MZ8wshzC11B7OSHUckuBVY9ZYaxqubWDpGRYj
JyhOJoxSuOJwPFbwtgVYg38vw5wosHBK/bXggffksWk8piaCgeVV4PTd07/flTDMsEqLL4b2KNS9
gXjNgVZKUhZw37f3KG/PrlT5U5+XK+Hb823AVw1uiFmog1o8RgdVVLyJol9M/Em8pH3Q3qdu39Ps
R6fEaXemlbyy3za4Wcr+4BcMFQUPvQ38GbbQvxvfHqBRBcHOsWu9TXTA+6lFi2S2hjuPNdsxvRGu
ZHivW9ZjuMgwKpvVr3DWENezODtafryN0jC+FuBz1rad5Zvenq45tICVEwERimlGu8ZF5Ga6e8lM
mqmMRDlW9pz8dcmPjd2Yh7z+VWFrPo1hhwdRp+vcDIw97Nob9hke7vD+wJgD3RtruuTwlasZnjuQ
unVs0aNYLe6lcLmcbLv9M9QaPKkiAIWS9jVkPe1mjvHvbVX09Gu/x3DsOC8mPImnynMkoZrGwvN3
niuh1RGrENdjVq3KgdG14ccRwaedPlIFBy8tD5QRegPColMm4+yl5vt+8qELTctUm33hkxc6rIbR
Uhq9avZmnlB6dcMRw9+HE/rVnVjPwFbWzTObS+zTANIxdocs69O3KPkqYPq8Nx7BU74cn5qQEVYR
fbbtdA3ZXryhDfslFkAg9CqD5V9QfPQJxvTaijiH6+I7jvP+LNIm3bVd9WGkJW5EXKCcBeiMQhLI
splnrPCDo2rmZJ+Y0mBLqJJny0PT3eb15d8rAyPzc2NjzcosgyCb1HNP/34pwzbZlAM4oVTjoIUH
RGxiaAhKQrfYserNt72LGwNDGawUUZt7twqI7qbbF+y7nRAfCiNj58JJeG7lfOtqAM/8DHINEhHB
i4AjPwxsvUIGMpdIl0zdo1911/40Vk5GKFVHrPSetdpwTaTzaC1wLmajsd/EiFXrBvO+96Ozxtna
vvwz6PCqmGU8Gtn/x7LaOOWSjeGAo6FhLJMmLew7Rv7439NtNNsukH2wPakozpmUSF0K750hv17v
CqsG12vhHHK1c4gn7zurymui7XfVhofAhV2C3JC2shWXwqRdLRHgjhMcIj9NWyBmxI1FBj1omB8Q
oXAceggZB0XdNGdmQkYew+6yTy+220G+zew91s9luuO+V6H/nxubL2XOiB/iLYIAW26dRP1uHkZt
fiVd8G23ITIvr3nmzWO84NtUGWhTbTpQOeFkFmaWk5MAeiKbvC3lN8sClKQHA7AVCJjqVsbNzS4q
Z2dDb7ow0Cbt1eSzFvCC51R9RiRHJyGJJ/zoK2IZCvJOGt8QZMjxACeRtPSrrRlpqPd0GG2bgZDq
yBZqS7CCbQTuIiXlgQppZGALA6qCVnLOR2q3+GPCrlUX4aVN0+YW6jftMw/sLZ7AmGvXLcftjnuc
27JhNAwYEFbS+OSm3T3Jx6fRI8LPOnNOZ4zBMpbW7nuGi0Un4XiaVHk2goYJOBvlzLDja4LXHRkP
4uhmKDY8j96BfR0yjNopcucnZtWvs3DuY4UByp6x2wJbAGu0bdPxXaK0I9N8nfiDfUy94qX12o8s
tb+Swr4yi4fcxqYEgSoxq8uNFpa92hVe/oGC+QV8Mp4exzq6anyxuvZtjkNjPebGl1DkAisdfo6d
9avq5avu9CdL3/ckOTJLMPZ4w+7OGMKdc1xYBFZzYnXW74OuIKQ3+YSXoe6daD96lSUcAeytHOeD
NYjOtLGFkhLjLNPARPEymNAsd67yggurBjZTYz5c+nlUB7uT5GaOMV2VZY4btDPjc2+SPBrzUDJM
T10S/FpcKqh+RIsjI/TOk2iCY+QYLEElQ2wx0MfVfMC5ZwQn3yp+0Gv8lgGFoc1iZHDVtvXi5m2A
H7Rpx/TOF6pQBxbepmrl57LLrvphPA/YdFe+IRkuWemnoabPwEaTsgp+93L+Tw2lOkvld3tzYuBs
Vfm6sarwszVx8+TSXqBU3lcjBmbolgwOYSVezUn1F+VTkNZsYXfJYEd7Hwg4dABXbI2q+OPNGGNb
y6RZAOg9ugDK5BKIWcW1xfqVQlXjPYzd0f20So4nYkS6O1+fejxNWfu6e9tPh7VD1btOS2CILXJk
h4LN9ySC9j4UGwDi1x5KxDS051mP01LTLTSXaT+kLKXhxyIV8Itn5MssR+1EvQYWskNDqrs7zx9j
4rXXIec4hhuLbsk2d25lOGcfDSx+PQbFTTQeRqt/sJbY6aKK1tVMkQqY8DjE/d0xZnXSosGKmiaX
tAHKMnjLhW32x5LnUA6n79nIIsD17u/BhR440lkDJuS28uSVA57iKgRIKiDLNbNlbpqGZy8KGeax
EI8CDDhe5j00cinmKIW39uP5AtyHtaPV7lJWmFhGEdaHOUPXdPSu/34xqKOu1FwU3xw8B8xoaYGd
TRg6u6foDM51MX0WntPe6r76sOn/AkXgqROxONHVrWhyl2wCKE5uBPoPiNxbZiKXsgb4/4WqjGe0
HX8DgYFBmsz4TBftexsY3x4lNkgjyjXVgz+NAUAlxhHRMM4Dv3WPksgIdE1zMoe73MSFrP1rIL6M
SgwYDpOFwrg40Wqgt10C4NVP2lNlzacyKW6dp4+p336icSLwjnei7xtmqYlXbQMTK4cJ3cOpavaw
ou62zKZZO8MhaXqnwQjLpqlt1gXX+k0rNl+DrM5CwI3vVMxzsX6EY/CzSI32VUSOau53u37wr1O8
OJxG2e5To98lIjuAs6f3Ubzv4aOmmkPdRxUZSqinDhBzGTy1xYchSSmeNUec8RXGHDjD9KShhjTR
LLFKSi5Tk6RSI7/3CVRD7NNflTv0G9EHD7ggRGXW9WtUGk+2T1B549E3YfVB3sD4JpsCdw0cEUEA
a0UjpFW1YeOyy5Mk4uJuYQ9v/oFpAcw9pu23FMl0tkHEZt+/iZGGPczp6lGv8MiJQn/DcxMjfJoT
O9zae6b2tOeoV0Gt5/gZEe6vjJaQz2SsaT+Bk3gwTQboLLmmLzXjQ29X4aWIvaPtmPE+B6gGqn7w
u25j4kVzkOKGSevBJoZuYENDqAAVPnGDrNl0xCilJU7s0PqOvLlkM8xoJlec6jGUlf2YEQKB3lla
fLbBMePkK+sA/yxFPtvJ6ovNAmV6xeQ+gg2FMtw9jB2Gycpfio7pTObCpi3NaWMurs0S6BsLEuEe
9SCOU+IUm8EO/tC7YLd3ljKig2tTVUh3Fedm2lnsW+tBnzIX/bDQw1lydgVw4jzmhsFiNcIZgizX
nt9YcW76umq2AgTP4p/M96FRfmbtILZj4L0XVoMIbxxpkJ1qO7Q6oUQJmqdMO+8QRfEBo1u85OKX
NkbWAyiYykYl+9ggxNxDcpwagcHZyy1ZuBbBH5HaqdRqCaIfxbNB5QHTzz5yNSSbIPTjB7Tyi6NR
QZQaDVBikhyeV94plp71BCbNegpGJIJD2W5MdJSA0azs3Oo2O8eUSIdqGnZt4QSHMnJeEtn218ye
nrrSkLsx999aCZaIXIwl088LiQJvGJOSQt51wwP5OJ+ejLrtzCL5xqOk3zIt5KQoIdVYY/JiZiq+
DCzNSgYFV8usABDSqJsWeQqN0WIOCupbL5gATKZh7eq4ef83iMoK8YbreCFiA1Y/RdHY7Aeuc2rJ
RRlvYegpez8/qgwZzBxMJ1l08+nf7zxV/P93Kf9DqD1gw6hxPMa1nqn2ps7d51J5w5uKTQ7+Gqcz
DzAuxc7oH0XDiJu9anZlaDA86i6m7wym58AY8wd9w8yOK04M/YYpaXhCYXNiWr5pc5ZKsFs5HlvL
vzL//13NQr9HWtyLtnT3kZ7PbqS+ZJnKh6TkPiQ5szeGm9UD44G/CwxktjmOy0NUOeam7UZSfsuJ
0twxO/glqTghxil2vWvPOyeY9QO9fL6RhTb348ghsfynFt8YY/htL0bK7ynOcPZEHzjqtmbq/Kda
d7oVw9A8ihJ9wsKyFWF+bZVVP6LbaEEQ44EDVlkHBxmQx2zHbG+MHMcxWwLgLeKRiSaktZ8gvwIH
do2pfKCb9Z9dhdfJKMuHoUbiQ+3wV5jh6pf5eQrHP+2MWoD9rd4DRJbXpq9A7XrdIcSD/NKrIT6Y
/HiO+pgsTAa41sQjcl2xYNITfHSssMtShtdB+jM7To2YfvnCc4GzFc0r98bylfH7Yb4qrHPkN6zL
Y7d4+AFgPcfxOK8R8TyyyOPU9zbYVLo1M8hpY0OEeo60Pggf0LqAK3BNJn94bapga0P+CNoyfHGZ
C75PBT5meq+97F13XcCbXpl8ozxWkPxmPG3CKSHPzsiru8cV0o0djcf01KDXvuGXqN+b5DRLN39p
kMPM5vzWkUNxiRSCdunpz9kP6c7tE7uufodkgiHEwP4yHqJ2kw35jxHrkL4GUl3JpPVRGU2NkWp5
GHWlc4qq3sH2l/9Iv0b74Kl4A5dU813wxSxG/IngGKXb3rVOwPLCEfoB3CEBZD4Gu9nFnjzbrNMl
OLqSrm1jKIulSMDshFkwFBh4fWE/XX00xXM570H4mPse3NZ7zH20nsFhHvvabS6VjeQupwikSuDi
m7jMZhSzqygEHTvP3m8uKO/GB+o+BmLWq5CkG5LtkHd11hHQwMBlvCo0RuJycM2d9Bx3G9Xh2yAK
7AoAiYdzPkzxbYgrFIma2VUTumAbOjKFVeq9BzHogtzi6y8j3tkQkFlcNzpDuSARiC3sWTffYwNn
sFrQOCFdDnomQnSjokUS2CQQWcpfcRWMD3OR5pUBnP1U8/dlXYmzbxFhiCCT/FsTJdBiobTY24G2
0uVNTASm2C5UWic17Xdr4JIGF1WjwEEVHQx/axcspqdG7IhB1awT5MTAjKa/yhrJOzKADPRmealV
xgRpGWLY3WTsDZ1in1hexrMWRx0iEy/KYieVnJ6IAXjpomk+pinJCv5yU6QJYw0fmszm30srxKfd
zQ1uk7Tkvgnn/k3Z0QcMKyBSgPMA0CxIVt96X1wq+ygc6u2IUOFkKSjumWjlfuyCcksz1h2zBRU5
SifGRKXOQI7S7VT6Bw+130sl3WRnOp3amT1u2aQy7nL2Iv6xvN/VU+W+G0yxt0yoNQg5UT6pmizw
vCVjK3/rezR401SJ9zGQyaHFj7lpyr6kDc3zUx+MPNuNXzM/6507CgpBTlwnA8O1ZbTD+9DE5dn2
eDv/vezbBJUqb9kqM6EMGWyhTp1qwjNGXHyVmZM82NfPp3YECPDvZUo0506E4TEacGrOGO3fjWIx
XUQg/rsUNEnONhpt7eQdKR+89bQ8GjzWEvsQ1ObWX26oFjQiQksOcAwk3ZNZtw+PPfva6Wp5ZG/Z
vVt11i8jvexgVEn3bvTLLj0PjF20vAykEjuzKhOSuvi4K8cXe0oflq/Ln8rSqA/kYoCTW/60qSt9
9C1/XP/7lx2ReydPmREgY/5yMnTlhfVRu/r3l8kYNa9u4/z598obg/KpivPXf6+ytPKfsxi+/r9v
ySyne2+3m3+vXECvb21+S0RO0hziJhMA4Nu/P8L3s1HCtO//XonYPsZ1Hz//+ycDq7mXVlA//XsV
hv8j6ryWG9ehLPpFrAIJxlcrR8u23A4vLLsDMwkGMH39LPpOzbyo3E5tSSRwcM7ea1u/m8aVl59/
RR4yT3Du1fnnB7uR8jI1O/+//77M4ZtigJopiXiSMwXaOsN2wJbIs+rrAgsuKovdz1ftiaurBSDD
SJIXN1dVsG2CsOYwyjcbvmPsYoKNUD7y1Sav8kPuMIz6+Vn8Ft3RM/0Ezg3fPNQLPxkT9X+vVxKI
4pIgd6UxzM8WGR3/sA9ff36xbYzNrYv1+ecXkTqVPKdQIDBiaKQhJnFuSdK/KFxVqozIwNbZdJfj
4tJ5NHrpPqKgtc4ea9lDhqxhSKrgSSv2dWbnnEvj6WkWxM9y9j4J1LT7dhpNKEuwgByPNb+KfXHn
vT+Z2kdATmG5x6ZogwXimSLWKPamiZHc5KDBqgQ8IpjHkabeZMLtMRGgz1OBeHCBCWkzwfzS643A
g4NwPiNNoETt5eZPmeUb93zU6bNHehp7TfQaLA+OD2koEi9JMh7SuhK3svSvaa+TXe17+QojXkCn
M4b17sYvUwXZjV3+Ipb7msYmBuIBF7HDKX/98zkHD9MyCjh07mIxspYtrpvfvbEfDkK2YtUX3fw6
q3kXErGwk3bY/vcpymAGY904rItO+Q8/f2AKN+bi28ZHZgbuLnZavUaDbj4FuIW6GNPOzwNJqVGc
GS8/z9CPpm0XIZcfW/fRbVPjDitfPShqmHUxlN9GxPjImZx7YGNWSRiYn+sy6XeeiOF0x75Hg9wH
4koo3B3mF/o4KbvNtPxEh4vp0HcO6s6WOndZymjP2WfiZFME927+6jmjRqtS3H6+KMH27LnFkTFM
2drRcf6K2v/YARV/tF2mtmXFalypfxbMDbYOOd7nxHwpYRhdjRJFdBj1N3eqxlVZSWNfcQt78PVp
WdjMK2xnp9vAXLs5I7s26u8C+xVT4P4JqyXj+GVX8CsjOuQ1qTBjV+p7GxbRY93YXCyP3jBPr7aU
wY1Lm3SLwLu0zvAhALNe4aieBw8rBOmYd863MJl4W7TJADAiBYmVEU2iSDjMk1Ix5/0fHZQWSXmO
3NP+dgk5nI2HKow5UGpaQWnkwtrCh2PKbmvVi+YhI+k+iBhQNKGZ36O0D7YpHYG1XdPOT8bpa0y5
cxhZjvT0H1OjvXS+Ja6jo9onv+62HGMnrKYEIVKUkSWZ5Gu/VPluLNGqt+NOCJu0pMjaGv0v6SER
glnn7LusWk++KVZpZrv7ZJmjOXiptjJwI1BzwUQa5FdR+Zz+Zv3PkLQ4w1Hld9FQ8EXBL7wbOIdk
erAqjhdxXbXP2viDNMd7aTTZKbkTT8goMuopTuzlYJ2qYBou0gle8qqd10yns0OucUyay98kDael
O8iR21V+tF7ezRcEF16YDVdR1y/YUcX958HYTLJL1jJM0v3P+E+olFUopdGzPIkIctXKX15Esna3
QZ26a6HuTCbuUumO6EF5dpnX594s8WWwnOjCWrbaVzrOLvYND3g+jcQoiroDVrcD8SQ+8PSWYt3o
kRKVQUXbK6jvISZydrchYMtXzb2MiogDEC4pdxrezMSsLn7tBfs8Q64uac849mvt9/IawwOSnQlh
XDLoj9r3XoEldHysTKTpeMdC0z7yqkKd7LgA8pfUxksnSrHPMJquinybKBRI9NqDB6KC5dqf+g9f
YYEpCKg+/Xy7Uy4iIiF+tfFmJpRkB0RxeBmNYmtQQJN3qam8J7QhhjlO21RmbNAqeDQdA0/xbN/n
wLDvS9mEFvbObSweGQwfxZS+a9PdjJkcEPuE7p2sU38d+0O2Q1cGdBxF1SaInCczTz8qJztD7qpu
HOuvtG0QojvpecxpCSP7fWCE8RnUQbp3fU+/aOtME6K9U+ZnzyV0UXeREfg2LNUWA0/jW1fwU/1+
9gT/dW3cWvFWMdBCe9rRd3Wn/trrqr/+fFSWaOj9qnlTADRjGjcop1k1NFOoDK8cnihB27VNrj8P
KbfRhtzjW0FUSOp5xTWbxuIa/99HoNQfFMfTQzsWF7vSCGx+vqNYvk332KuzgFSWods0lNBUyXy6
lI7NrDShL55awlhHNvpQp7aPpc5PE4ay1ajpH410BK91Du3crIJThu5qq/KIat1G5+Uzv0+wSqcz
lpIulCycMj3L5OijE7vQpmKoSqtlFyegLZNiaDk5l5wLli8E6EH/+5Zh+ScpkKtwnDOGZXy+69i1
S1i0TMvfcyPjUJb75pE1538/+vkcUuNiZ03RJZ6r4fjzUGCK2LJJfcZO9B5Ls976gUlStZfRxLB+
Hr057I4/nw36GeXLz797pGBu9kW9R/JZR9XiTvnBC5unTpuvbq2Lz15VwP1FlNBXKavXPhYHGOzZ
k6ywTvbEEBmBNe3I0gOgTPNkPU5tt9HdAHu0IWkdhWO4cUZgKi6WnO+hyf/qtpuByEAu9OzQPPQ1
PV07nasP3qy1XxXdN4Uh8e0IrC8V9dm2o9GAqpD6zOJghOWhaZ8IBobN2yHaS8CauWlzmAhJHXPS
3wbcXBPtvNqdzBfleycaJdhcGzN4akfLe3CHOb4ZaR4R0aUkDTt/+M4eDaNPPmu6fWXuIhBJDXPJ
Ge1v4yz+TTP5mU65N/PuJiLp/jKBGT+UczU+BzTXtUdGJhp7zosj5G8u+XnVXLGjkUw1IN7kQIIO
ivymQxFF31azqzqfuQ1j2nvdM8bq/IZouBbYf8Acdj9Dk7TYLr9qck0L8DiR79m/IKrRdXmfu1r/
bvK2W+WZXz0WSK43XmpjGWgUIUuTss+pRYuDEaCGhxo6S0Lzc4ze/hDXdrK2i976hhssJ0bafuKt
68Zi4pTT/8Z0orZGPX4Itbx7UwO/0HXvyKO+yGdmpmGNxs2X0j27HQOHXof4RGrrUY7Rbop45WUM
bjPiVXm0sD+1DFowU5j6g+n4G93X8K+BSGdyetZwJtfwfO3+ncvTIMScng/omsCo+3fNpYA2pHev
GTapuyMJll++M3dhLWlVLPAC9OR1OTsnaeAblGm9JN8l1WWsLfuXa3xNuaPem6xPTg0zu5Uf64e5
xC9J/JbidWsCLv5uRDhjGy8eqzliyuoD+Iyzbem478AC5KfYMikjUHH5WUjbmPfSLh3kzxabnM8I
rw3f4qDsd2k96fMcpsicOmOTqzi/uFmT038Yv4EuocyRRQ1tAk3OMPmo2pB3V7793DYRxWrWSH83
l4S8h8zoErj9ZJgs8GekKLmu0p2XzdexDr9Z3XP8mBDKWdgvae5N+xZhGQEgS6t85oxIz7d5koQ/
b2czjh6aDvUMRTE4uBDBhWuXJEIo6+gQPNAxPWYA4Y4+aigmcI01egg1/yWZdM6cgdzzz0djHP0b
Gh3tMN8j54+LeNU7ziLRIol58AasqqZTrZaps02gaabFJvUdDHyFSUKUSU8PXVF6of8GUKU8cW5b
5ZGnTnE/luRhtx7yeepFb0rPPw8u55NNY0+QhP1EbRwwPyy2tcQI5otXR9YIVoR5Mk331YcYtbOi
0D2XSBTOmmYVuhPUbi05a6ifvyfCJx6iBl0gL/TZiO4+erVVjxCSlIY0PiF9jk8/HwmV11vlh39Q
kNo719MfU9kyZFcSHzEmrlNimfEpNsP45AxiEdbhwraYL5D7wgMju+I0mUVwNDjRyWhJluQz//+1
Opm+xIh8bJJ8k0RucpxF/78fOQs9KcCMMhoDfnkeJhMBXzoRFD7O0t6LhDqwz832v9+N+o3Ig9Qn
CpH/KQwcqJ6Ebtna+l0MZnFU9HxqTwYHrx1ArlvoMbzk0iR0t8uSgwQHOdZCI8gqgGNddYLTPtBA
ZnCaKwY07tgcvAiESrA8CM/tTyLMijUpZ7D6S9Dfc3hUgdTeyhrKi6NqzkdjnNPkYv+ZSvn1869+
qvPTz0f///DzudzNr0NAaICwVoA9xKmueuPkOKymU4UGLSahg7aihDMYT3iFXKe4YwInTUHvAySu
p58HE+nrRtlQUexqJg7QoNNHsY9hoyN1p7XWRWoNB2doNy1WVoAtch3MXbMunBYzaZqefl68n3co
TaLumNEIsJUx3HoDBmhEf/XZSOGuZgSm7Vi3EK06GNnzqVJvttkxQdTC++i94LefG9M3bxspk555
Q3OLUUBO2wAYCVCg+lcZwJXxJ+tFt5U8TZ0+etbs/C1Le5/4bvtPClQvWEuOSSlvjLppgCOypRVu
Gu+znuVD1FYpKa7NtNVJ1a9qQ5f3FMpb7C1aMVnVz4Mk7JTOnr6lPeiTvsGz7OJS2Uk5JBclwcRw
mX9aZTOcCnpth9rxIrwoXXZiPmTulVlb51kiGxUMeo9CVWeiMUsoGXNJHCOjMjMMwTPMZOapHHVi
Cq+FOpGhYN79zge58XNkPWPs26/qwa8yxuu04lZRarPOx8l87CWOs7p5Mtg9B2xzTzPmBPjswIg4
fw0pXI18zoigoMEPn6ExXiKVm2s8SrwmAjciuA/ODpVzSUVR7UFlZCwhajxaDtj53KSI14tUnDwL
RON92O0bIf0tfi2sBQ2EXt8YKbLgkEoly/3Ma550dPWapj/0dritcgbEXpXbhzIdl6w4BAC9xbOn
v+hsShs71iTybG96wTeJhlxCbhA+mfGIt5rpH4zPiz1Z06Fy5WOm/GaN1sB/htfR/vdRO/eAzFR4
Ut3knnPc45gDu7UpJnGtrPFClJSJWbiG7RE+cvZtGaIxQY794G1plthTlVK2I/CTzkD8IWObm6Xw
743QfxJnvFiuHUCjfwxwzm2rFil5XjmnzgLesU89HGNuGkG5sbO7YzPfzbFn5Fa6yyr/wN0PmHXK
AuTOtUH3erCv/Ry+g9p8SorPTtbONta23rWUsiwPoHKJdV/K4fqW+TGRPQQdrmrar4+O7d3HrhLP
uQ8TeQElBVWSb73MTb8CEKx6+HR998R5mYQGM1jCM9SLAlW99tminaimIVVguGq79yjFvEUoTr/r
GDhwNQXeF9UGa4RIB5ol424egIi2as84U25sWfyFMf/ZmIe0FAR+Wr13VJR9U2StAwUFPq2bXe6h
fwlCPWJCslnn41m80awlirtFvmP55t2U96GITwXthD2T63aXcBkL3PZobAuPGMCxxhOZpsaGij+T
8LgU8PsDYbLGPuttb9M3EPOUZXyyOyGreCbdMH5G37FuAXOxnXFcAtp6EGH5XCTWb1zkoAkj08Tn
gRQmnrsPGMZcDkn+6NVmdY/xQzG79n6rlOSDod2Zy4tXDR46MlGwZplXvHPpQ+QJtYUFsZIlg82o
IBsxtXA0Od30B6mSQVYbzjV0OzAIlwyxMZ8vUK7XvVd3u7aq/jlMkDtnNxGGAtKaWo2DTl0DwOpp
yjVl+GfQq7BAp2pG9fOMznXHdGdP9xJP/GgZzNmIfykLSx3didPuNKl81RiLBX1CZBKA8PMLMz8a
4bT15gS6Hue2JOimPV2uv63/x02DZ3+Q9rZrgWypJuy2tu9E+6EsJXiVcz9X+gKAq1mVGNGXH+T2
BPDC3SwibACkQ30XCivmkEvwFCQVPhITsURhAmrHtWxGoHqTlpcqbJGgTIgNH+qpCbZhESfrKQkh
qk2VeEhqjvGYyFEPufjV7W46T3NH+LsYt7okKgn+AsBkhbISb5GFNi35Rj/MjVNR40Q4F9q+eKuU
9z70ot4AT1pg5t2OXSLZdvgiEHDWr5UqNOLqQ25HDX4SinLlLURlmO8XTVupjvyrB+cc3c4Vk5h3
gfk1EZS99xP0wiAu+cuoQNyWi7fToXyYdOnSpSByqe8hErzUHgFIHQTvVdybTCwa/1a6LpJEKfcp
FsDrz4MggkHu4mm2T0002KsoTPoNXBhsEirLd8LIEcZ7mbXrXUIAWzs9FbjHmPCZ3vXnIaMUMce2
O7rFEyhK8GKjybL7rf3PnEuPPZu4BAgwT6LrnVPUZgd8dIELxKFonlXklxu6Pd8Wlf8vFS2gznUl
mIRzPY2Fw1sw+M0BX+F3it1wMzQZyuJkehOaeGAzoe4ExHUDCb2K1fTG383aLPhDwDQBqWq8M1g2
Zh+upns9+g+qdX8RcEf3O3hXleFdyJHZDIG6jiHD5jbDVkH/NUXPC30sEOS8mWRuVUNJ8F2C1N0T
4xcZJjsS59Ubks1xawFwyfNk2jo+2JzG3oQt4QSlab1N8USr31glBkdWv0ySixukjzzpMIVasnjJ
2PUqFPz4k17CUfx2ErP7rgz+wyn0tzjE8geCdVFACX+ARkQotvLsR2kQ4WTY8A1IEHZcY58emX9D
xeSo9jiYtIShzaJziZBzQ2Oa2ensv0YcwhiLq12yxJnUGe/nYKsPN88bDsji2zSMl8CI/4gulix4
uO5lkr15ujpYRXHBx0oglgBAjZbZytOT4wdim0UWCufShzuBHM9CXbKFZn2dC/2P1kKDvyn9Gykn
2LE4cbiJ//DUzE3eMWMuaHwe58D6Q1og+iFHPFd5SKOKt5eEEuoFojiPnYBuItz2YwRTwYW8Fn1i
HBJRcVNPBbF+fhhApIkeyww9Mt8ixJwSFQ/52R9Ysqd23s1R941ifN8GNdtzYBBg4QIBKdwcCWcS
/xpNEZ3i2Z4e+pasAiG+DTob8G6oFCTAGvLRA0Yz604V6aYrOia4Gd6pzlwxIMeoKZNzX3mryAmf
0oj7huWisTHaNNACyDRApV4hdolTohZjz4dsOBnLwBA7eTztYCms3Ebe4AigOLNOLCFrgguRCmDd
nFKTWO+wN9ErsjnCB0d2RbNEdfbrYEQ34MLf0k7JbVW9R/vSyNBZVS/aiF6zuWYqX8wM4ByQRfVs
MGi0XkO3foun7qGZrH+x4riGSX+Vz8GXZPKCajn7tEESZGbW3DWMvlhUzxB47gDZSBA07S+8mc7K
8mlNKYM9hJa4rP/EBrO1eCC+tC/HNYeEJx2AL5mKbeg1Z+QM1gF/LH/2dBEtHcMhSfxNmFYu8Hcb
3TBoroEjR5TDF/MBWEpyI1ZuQV1PCLGHgsdq4XJJt/syLLYLsEEzW5HzmEckqnsBI3BRHkwf1rHF
fZOhQd+GtbowRYkPWVi8eIgqlt9Vlwdtpd72JQNPRZlqUU8Gn5HG8Jc3Il9Bmr57Loh2stILovLE
bzQ/OBa6iTZUc7IdhHCuSh7cmNOFkYVrV2bHOEro0RWeXpXBcG6dr8yKj652UhQP0VteNe+jS1nq
BA0q+6G9cetsECTZ7G3Jd2thU2oN0a8D508b4aJvp2Cv4oo+LO96c6l0SisnLB/nWJLlRzt3F6U4
QtDCYP4B8tjivM6G6OSPRKpiAkF6noX7FNXGvkiAzNN2ZJe1BmzH4xdrjr21ex8DeLdt25mCM+/D
VSrxQVU0ijLHPFuQGOTIeojGtixfEF25cAKDX0wAq4eEMnBPxtGnaeJ8Xuxibqwv6YTOrU1J2aMB
T4SlS9HhN7fJ5OJu3e4joyIu3bJ9pKN3D7Lw2krmW2gI1lbSRrjSSLEYy95+mGfzFxCNxdo9PNrk
KjvKePTj5h91ocOg8sh3yoe0bom+HKI1KZU7Z/b/mE7HH2+rz0a3Z9IbTXr95aP2CMryDHrsiE8R
7HVFvSfKc6subWX8JvulPMfWpdT0GFqH8wHestsoSIeLGZfRyDwZVQsxRv2L6iW+FbZy1M6vQ/jR
IbBGkMK+5PjCYTbQY5owbpND3EbiNpRRxVtLJ0jZhuYy9+gbIt/kDQWLRvx1MK9woCCua5EmCyN8
8fPhVfTQJnFBtvClg4YLxCNT3LE3blgftHDJJehNhFDBCGRssHaYjClRkk3szn9QGr5my/0f5sWT
Emax8mL3YrTc2B05t4a2LrwjHstOMW8adEIDEXOgBt6lf4hxUApGOm0rOFP4Dg3GiO0yDWNajwgM
Whofdm5vSK3A9UW07tL4aat8YyMGJRUFXtpMYlQihnkrDKKWtXa3NUk5IFBIFzDexwARZpB+cmaJ
MQE8J2o+cG74x93Di1zjRC5ZKXyXbVKX9mfkwsybfHiTDZmFUMhV+M9162chWCpxxsHpvhF78D4E
w2HWaEZzLdcIUe9R2f0by50OBLsq/jA4A8S8wYKzku+R+rANMQDiHaYB3t2i7qodEjcokWmimp9S
558DsCWSG8WyUm1UgsOJprO9rTkpCAmCWlWNs25aJJixMMECjbTXDQRN8y9e6fcp4/+1piX6tLhZ
QYFcDMAJIg/nrcaaWiOragkE2dS5UW/6yXlG0Pk7+OsYJYt8jEg+xfM+tA6GhmyLstQ6qMA7Aq44
R778xPoaED+V1Zug8GAcWpp4aRKySN5FV2A/D4F+MgBXrMYMHJTNcSUcX0JXgKIlkGaVhdF3ii/c
RzEQs/IOTUfLOWq/gzhjaKKoGwgladc6D1/QPoGAwyGMeWrVtmSX6xBMYcnqzeQnW43ulivFw8HQ
McPOOP+VgBKxOWHDRo1njPdI/C0jDqHGV4zzndESZAzV/cu88jmKNWlbZCCrgmZFZwCnEYfG6J4T
yzk7UfVqx/0zi5IVkxKDz4ZKLQPWc6cwxrDzrPT4K0ino1V0mhJxurHKnsvOw7LKAjqkYmXF3k0W
0zFeIp6spkYX1nLPy8PcOE9RUwJQiMlxKxmlPGlB2keTw0ZuiX3irCGIfAqwI5H4k15j2+KreJzU
WMA8LN/8gAWgNfWRxYRq0f2NCOcq5vaxQ0cxMO+zouJfh3p2A9/obgcI/xFyfNu6+e0O8qmLuCVT
Un1cAQt/5rpzOxijMAjxpj6X7Pc4H74dd34XITdEJA2soGT9DcRsxZZ66Kb5TJ+SjRy+TAhbeCsR
3U6j/UmjAIA0a1yHP7ZkZcrQKof+UYVM1F1xdOIaEVWHqDrZlma/i/tH6SQHgCx7chRe8k8V0xoN
ncEk9ma4dSn8/ioAB6PMYj+b5Ye2CP6AixZuZsmvl5brw22merWKXG8dg/K70TjzOXfnFOC33Kt2
iJgx1/jlgVZTDcQFVkYAIipHirVP9EsSlu9pQxyJWVenXnSkDSheG94YYSuYbkVpbDXjoZqEmUg3
zo7ShZsJylCr3Oqgg+0Y6PeaeKc9G22O3v6kEV49NB4YEcd873W/9wZIqQrD8yazyqOL9hMefMeJ
r7PnNSscqZHN8GtaIkV++gFJJvZR2DFAzJDht/OwCWR2WwjDYDVwhqQG5sMk604eUaJV4uIMGVCc
hMUht8L+kpBL6nQfXtPvCjwi+2wgLhcSEpGBnlXvJwJV8HaI317TxRuWum2ewaCCMFqxnR6IkwJq
B2SIhCJ1Kn1IofNY/vGTpdBAD7jqWOBXU1b8Giw0J7GQRNf1B7W4lNoQJkcbgBJhJlcQYM00gJPy
gKyyAQVIL5gmk3sfRg0VPBswj0PuQC5AeLrBcWaiaN8YCWG0KEqvdWi8h342UqCidzKYTVGHIACI
o73ZCg5h8d51wYM4zJR2+IjOmYfADYHJk32d4PqcPaM6DkHOqiPJnDK6AIvI0KB6NIiiadxSELdo
bjuyIerWRnUqc7kaC9Yx5SCHSTVKQx3vEbyfQiVhT3XsM7HIbhL9blMBOkLIzaR/wbbGaCXc2lnj
NEwuYiBMJsJjRQJ5/2mNDRBBCiLUTJskMIjpjCOSeVOG/FX1HtJIhsIdUKLbT2IA+lR0qHM9a3yT
NuxGlCJkHaH/3XhewMQmSS+6wtK9ULoJqqLTb5B+alvdxjSoU6M2WHs5lM/GJ1eBOnoUvX5Bi65s
tbbZXSBahEvAAdGfvY0/RuQm+X4Qa4DbgJB1LEaclii2uYR5GkbTlTSrU54BAymmWwqE+hChh+Ty
AEKUVW8FynKkyA5ZX6pxAROixzVpVT3VzOEao3fWQA/yrT322GWd+GN2KLUCYBa6pImIt4u7ANs9
e9UH2oldMKsLgUpy7TBrWVeW9Bb+xUBtwo3mp9m2d0xC1KvJxANdlpts9KM9zjnqJuP3ELrt3hak
DFJ2NcySp8oWb0EQrlULvtBH78Y478Ofa4h3i/Fyico2RsgDCbzWdAJhmxQIKOg9fLbMf5fRDV2q
BqDYbN+K2XTWMvM+uZ+DLGVXwd8kB2FtOEZZMt+l+D7YjkIIdJ79Jgb8VIXFu+xzzYNdr5fEd7Yx
ZP9Z6wGAo/3q6+GVhFUKPRStvrlkDJbhlql3ySiQQ5PbeWLXs53i6OpXesz1Gt7RYYoZYgl8crx2
G8OfJhB5BYa4pLl0dkQKaTSDK6wQHDUhJlgP1Abqi5NrkaJuT/GuVNmfOTXOXtJodhXhPww0z8Bl
1du5En+GmmdckekuYLfSm0IG52iIjBBD+oPMMbeQ2MnaA0QQShN4tuGJ7Cdro9LGfnB5FYlUSlbQ
S+HBO+EvB/fIWU/N1SKT4GoSksEBYt3Qjzp7cTlwprUkMZwe5aGMtpaTvSQDyekDJMcVCKP7DxVg
6hRxTMlEfLK1dUZQ7R3DoI1A8L4qqrhcp7yOK2iFaC1c/eTyCjr6FfrMtRk7CSLJBEmm/BSpQXZ0
6m1gc27s/HEpff+aEZZTWRPvDpYHV0iDR5UJkl6KFvy0Nu2rDSkqJEypQtIIwVc2VQzymkC94VuG
OmE0m1RhDvRpID2IcX4KmU4c4Ao8NQF5APQYWoSw1J1eOsCgDWENJKk4FWZ6xRLS/ApHQ++yYQli
Z3i8LqbypAwKzyr6NpLwN0yzk2yr8Vc2vUWoZzAyMqcIJurwvABwEpHQwrGOhHCYqhXzGD87RFZ6
mQoCODPhvHSaEYKcA29rhzvhdP0xmUjLGYp060b5nw4aVttU+u4F0Itdl4yEpZ7uM/mSWAIdeH+z
Z5SMKJs4x8wgE5aIltox/lAUnOYAs2BJ9QPzOY122qiffQtinGU0vzsk331KtNlchiSr2t6Diq1p
JedpQ8Cq3lTOkl+A17iQKVxR0PbdlNBDjuoP9pmLBBq7bofuauhi68fE3jcFe3UFaGzjdkR0cQwR
KydmpsMpMVxrw/u0pWuvo4CIcOKCcCh5EE5rSa5pUX4GgYYNhVkW/pDziPyrW1dVkFCtFvaqsT0k
z2jInKb8Y59m2nkrjmP9DhHuWeQgilLUHEUu5lMSgCGjPDkkNLiJWartPQIKsIA0iMBq4qCcrb5Y
jWH8nOfFuie+7Em3a4gV3Jit08CcuOdVAHU6FO2hrjI8kQMtnqrZJXXl7jLuae066BqGfZlEBxQI
7o4Wa7jyOeqb5XsSna26aw+2Lv6hJvhmWvPi8kOBCREcqCPT2cn91TMvXTQGxGfX3T0la+IhjurH
0BH9vljmJAN2DQJ7nrwyMjaNSF977nbexuJlGM+zP6rlALcvx0U+1yBMT+RwSQyaGhOyFN92bWYq
7JF0+Oqtp+13toMVvabwY6jiV9i+cutk0HasCbrenBRHL0YOoQyxi3hBIHbiuwMT7YM8z41dOxgx
sFDkk/iDMecZOF+gSOvHhsSBFteFi1P2aZxbi8ZCyy0GqwpvOGmmYQVJWxdrEdTJ0eQO2dk4DCDY
vPRJiJK3w8gliA+0KQYMESEa6WNEDijedVz9UaLZ1KZ884JEs4j19MOp0ysijGeSfeYG8c3S6twE
NRQsm555IhV2iYGtsBzf8wz8EgU/MQPr3qj2tlR/CvYcYDOs4gs7WD2SwFwfqjw/MLPfOGH+SHbp
NaRT/ZAWtN8NwV5IzuRlmN2XFGHiwzhDfigqWDZRS/NTaWZcLpswRx2xwRy8dAU8Th8gi/sOzX5J
HDktwPYxsQxvm6kWeuhtVvWnZbc0tjGhP5T1SRKFtElYXB6MFKlEaaKDkvsKud7ilIBWT/fLbMvb
6FvfKoKmY5rM6GaYH15YIp+Sinx5bingPCVcS8gPPTh0w6L172kADaJEAigcnkuPjj8I/xZ03JFU
uDgZAjoSue15O7MIr4GBdN8v5mKT1ck7vTEaeem89Rq0Zkn0r9Kgb420Pw2eU2wdZ37Ph+Q7K2sQ
7zUBLyIVTHwn9syCVWiJ2hVU3AqxDYugn+1gs1fXsaAaGuz8hjuHobF4sC2YSbGi/xmaTHHUwgIg
DuqrtgqcNj0p3x582cyjsVvPj05Wh1fXEjzE0jkmSj+ZPeuYbN09CcDZ3jLNA0BdMLeCFnZVVJTH
ovoaUpMp4dDwuyFb8bwljc0iR7WfpKgFmqR/nebgNBlsqMTbrOraszg5dPlpnlyPPoQNlhww9TFk
K35yFMLwKEJBD/yMwFUcebGJmc34JoLK2cSgsFdVbd1yo/ybwx25tk2zyeylnZnUn8IiTm1C9z7Z
r7qU5lPqJNaTTrriAmH5jJCiPGSz4T6UUea9RlO0D01ah0qukPXM+9ofx4M5QPTwEby6RC0mzKzZ
zEbmz+mIoYAmt4/HxVJSA5Gp3E2GoutRVJ531F13DOQ60zEzc277zTyImyr7L9qYqyxgW+UQ/ApU
p1yVi1QmUe9dlnWwutjb7eDTHVGc8IT/EjtG7lW26wXUTycLza2V4cm3Jg8zV79vnOw2uk18whlv
ZV/2WKJfVoo2RpdtWeOOmMnhEwaMPOf/oe5MlhtHkq39Ktd6fdGGeVj0RhNFTZSo1EBtYKQgYZ5n
PP3/ObKqrCrbrPr28l+klCJBAgh4eHi4Hz8nDNq+vmrM9gZw88kaYgACw3AL8IYKEN0am7GA0zuy
qGOUwKwKP/tQeoqdRVgf59h4d3U6XmGAis48JxqeNct57F3aA+FZQifDKG/iFiIOAQfcRk1H0mR5
Shr6FQagUOyp+dbph1ZTBa5z8yKL9CMVJZW6AjIrur0kG3Ynu4Z+6CHSJgA9DjTOJNaWTIVXy0K3
LIuWZ6+nqcdXj3iUj/jTc1JYDUyWb9/srmxRYYlUlJJ9sGda78TXLUudJcx9tgehyj9EGOu/UpX8
P8iC/Z+EJ++f/79QlYRRex2jnzJdF8fu+D9f1Na6+eGYf/3rH69fxdfSf2XHPyuIrZ/5KSGmWN4/
XRXNRw/RL3BfjvuHhpjiGP80IBJlGdItlfS+hVLYbyJimvVPR3Mt9MU8Xfccwzb+EJJU/0mJFDek
qo7nAfVQHee/URHTOQk1rTksi23wr3/ARGsbDgaqmjTYmpZtyPufR/jlwvZf/9D+V43TfqQ8juZF
X7t3pnMLLSoQ5a58yDM/3fX9koHurPaFeupUWpj8DJLpiKrAmZFY46MF83aYJu5dM5Nj6Mz4PUa2
yU797IfuC9GMNhjX7CgDz8vKnTFY097p78c6+il4+hd1tD+roTm/3Ibr2ZalodPGLx0gxi96mH4d
+nXkhsuFkfTLZqDEDxs2PBF0cksDp4O65UIG60/P+vHnKP35pDp6nn8ZPJizTWgOPM9TXdvy1vf/
NHgIq7e2atNtD5tVTAnXrq7nBaJe3wbg0lS5vkvnGP5/JCP82OsvR9d4b6q+f6JX+sZLKv9cTaKv
Gmoh4KCJC4kMKV8XvOGFOw1PpTm7lzqKvBRQTbQsxmJP4+Hm7+9BE1v69SZsTQMXo7qarbKd/qsF
1GFbNGZUj6StATtF96arJw/rj7oem2vbwpvNscmKUCraGTygdLykMHjYXn6Phmh+v7hLchdWnzb8
9jTKeRFs3VrzFfqLB5Z+yFElQaponOOURGBdgIxmb7r+SGolOi96r74ZnGFCUj0kh1DO5SmavkYl
TwKFZAyxm7FceWNjXxZVk96tP7rcuBsRbJGeTo/QLFZeFZicz8JZr+/nju0uO5KrZS7gRZmd6lC4
+iWMzm4dvwC3HfdUL0mF7vulHD6HFBWaBHPfFU4f3WI7u7CBRF6bqmOmAq0yGzT14sH8riNt2akT
PNZxD8h/7Eb/oU4VOG8jehZtuznQleu8ux0Ico12zbNwSP0bdJTTywU1jYdQdd0Hv4BuP/T7/tx1
5/I6HCjmqHpFRwtL9q2LIjtZ/2W+TeE8eu4Hdw9/w23X0ywBzhFsCnrteUOpqUjfxqi6VlVUhJfo
dhgUshuO0bXgCvmRleTv8pmGlDCv2tv1h1XB/U8oyIFRKj+tGtnrGjiiM2VIIjnprUHO/dwRdZv1
Rzyov/1v/VNRjD0JnRmahiS/KyabZt22bK5Ru7kv8njchlA1kvHTMN5Mf9K6ktJwN5Vb0y6W59qs
brN4+Or6u1ht0x9ZzyPJ9RZjoEgFb5hor9CWnUU5mRK125rk0Hft7JdUy7xrxJf95zSru3vgkm8W
9BLK4Ix3oUZ/pu7Y4cNwbU6tc/AJa0HLNW8p1Y2bcGB/VL9kdansMwMV7sSyiq/i3Bnd9Gu+/fvZ
ZIjk4p/dKR7BszXbAahlWY6lun+dTHOJ51PUBiq4SoEfn03+6BfGoR2yM8PM/JuuzKS/ILyxMuHM
y9qrFDaOKyeCt6Ir/eulo4KqR2B8lgryK/oEug38L94dGW4wSGXRnmujn1/oTQHXX9SON/Uch1D4
weCsROBhwT/me58g7axMml0Zpdo2n+PpP3iNf/d8QO2ROabjzXB12vB+cRqN6pg02VSUvYvBuzQJ
ZSH44keNepcHt9q5kXbhY556GfuVuNvTVtntCZoa96BOrvmEHy/vHfZpZ9EE7g5FpPglE1gZqVtg
Wi3wxUg3rpFQWDZzVoHiaUzjP6wZ2q+LhqfBs4XvUzXX4BasXxaNVmFTGplALKahibaQagCvsJb8
ekJ3BRrD7MuIEnibmuydEBCYKKXpaFCcu7FolZuw9Us4oMLpitoK2Wa4ZO+0dqov/96i/m2J4Rp1
NvEIipoWgcAvA2030PP5mk2mCowdFMkVfJQuXvPvzyJm+Rez5SwIkroibG2yFPxyFtoNJpMplFLJ
st5rOGkgy8hAmIWkkMm5+Plm8UqCoD9kVh//ffU0fxl+IiLmiaqz6LiWZ5m2zKU/rZ42+sxVoUNZ
hDJzdlOEUbhj32+RAn3wp11sYk5916Sg6dDsGy0DsO7MTkVIPkJorsl5vnrt0O+bwdysfA5aQpu6
FzHhm3Lwb9umgFGngVeRTf9GnSJjTz4h3qEesymgqLoe60HdFA581KxQ70lYg2EzFnAgUate02u0
3FH16kkKZN/Mo5vRLNoHS42e895j8yh/2Y5y1vZjvlM0H8hqOdPl4DVPAAV//P1gab84FgYLihJT
d3WXiUfDuPrXwcKCQ6i36vyiMxARAMhpkjyAn9tOYFBOkAhaDMM6hx8WnTdHGbaNpeE/IdH476+D
OIvZ4homKuam9dfrKByyZCyakJ+6an1D7bWpvGYXmm7yqjB/hkm1nlQdyPBi7szFqXalsDf8h4sQ
c/yTudrwvdiEXAwJKD8iLGL0P1vO0CXIC4FfpGmqppY2adXNmMVg9rxieYiWor1rYXa9MCry0wjU
7UdWu0tLtQg29Ly4VpYI6ZMSIPIwNBtNM4br/3CB5i9B1c8rdODNdte43/7lcXlOM9WTQcsCQn03
mSxOs5bCDA1nLz1g2g/aPKNd2sTQiA3ZQheRO96vP4win0APkf6B27bawF/T3Y+v4wxWeMxhiAJN
3oGORSwhR4j1RsmG5XpEEeMmDbXHPuqWqzxtYQLKoCvILTSz2t7/sHyreMTjmnR5FNcufcjvej5v
epiQr5yRlily5uamqOvoshvr6qoCQ3VdJtRGB7VyXzy4punYdqNd6NjGVeM27RVE8jXIYvqe8tjp
kZEEsJm3mvLokIqZy6XbTJTekIxEslKHmj6t4V0dxtG5JoflnYcgJe+pbUK0fwY4Yab/U+NHRMdO
bNTnVWkgA9SW9Y2pafXlDNP0dWnqX77ou5HLIwNvG4+hCc3suZ8CCpybUUNPIb0hCVPuw9L/iF03
+Sp8HQIeOrJpMLmmO+cshp4LMQusNcyd4Qqw6bgFNEdBT4VI13Fu1x+mDUUruuc3wG/jh7FIKbHE
Ie2h5vwj7ON+Q3tEswHESGMAmHKQ5jbT87EJWzTUM6rOLqKlV4tDlWGeEI1ZncKS68ZGhzyaTuaN
6jQMk/zIUxcVGTTjjDLu78kXadfqPD4Phd7fF0Vj3YCC3s8xNKLsB/rPWSFQT/PNNFt0KDspohGh
9kIb/3njuMGkVC3IPE2/Sc1GgyUlfqxrWt+jIvF2lpp+hD6KEYvRv005Qvd/b/W6zP1fpqVnAfNn
L4T4tenKWvYnh961Hf2lXpchkqIZxwwOgGFGQ97GHmnbnUibFzA0zKMLhoAsk+c7tEK7drqzkobm
5Ub5TrSXyDS2TlMsLyFu7WruxvMQpONFIpxNgHcJgOviFE6kwh2q1DnT/j+5uH+/DVq3PCaurrIo
qb+uSzXAoz6GuuZitK7SZvJ/eENRUe7RIyQnCiByIOBul1wzg3BWii1sBfoFCoh0MZlAYuiy9QrL
uuWB/f3wumzNfx1g+hQZOmS/Ld0kC/BLdAkDcqTWhj6cm215Iq188g3ryp69bbLkX3NsHcEyntGZ
+VxN3o9kfJZDICM/eTXdNHCVV7EeqH1yAs0AKYP3FDoleNP85z/08Uq3u8rzbywGbPQSWIN+NOr8
ZC/VVzMs36Qpz3ste8gqPXABsKvQfMnHbdHZo1t7sPe5bb3n9NXIP1OxrmLP3i5AyWl5QLU6PS1R
FHSuHugN3LNtAYrAPvX1cnQmxBpmA5RZtF/m5bszczLSxtHVQQMvgdbrgXylUy3fWeT/KLytgaZC
VihbuUAy+4Hcp6PqR7tfAoX+iSW6DCvvfHGGFznEy/RAfpexeky76pGG54vaSE5Jdjek6bvGW7GC
BKa83+bPsAq/9WxAo4LXIVrS6uoZ8q/4bGrDAEbAExu9W3sJrxCnDs8Ag5wognwSk8CEQkMOjazU
l+ejWauBN0fPTSh7xOmb5CVsyI5zSCD29HIatrw4kA2vnyUnHMe2iocrFDqPcje57p1M3bqcF+NO
Lh3+bJabQ5WymchjK3AhIgYKe+nm1ckzw0Ae0+KGwVXldN+L2n4tSgyd2DZtjNe++aLP44Lqvqo8
IPwTuEYS0GdHj0/1KAMuD8aFHGFwgbxnasAKFOjm+O0UH6PuvMghflOd4B94tnr0n3lLW/RAnpvn
ODvYg+AHXL6rmXFSnk0sQqxkNTDAC35d72RkxfhUYWkpjl3IpzGwxMlOtrHcxTMq34UaRGUUmNYc
wOuAbBfjhwBQAGPYDbBE2lARjtX6b9gsTz0SP9BXQFp6kBFdn14+JEFj6GhkGAAhlicZBbFOFRS6
17wps3uXRdkFnO1o8+4KTwu80nsRMuU4CfqxPMkM0bL8VGiIP2rmvvHhN/2W0TWr8aMsxu+apzUU
GAF0pEPTX1cYA63cR5mSU12dwxa5a5N4PwzFV8NUVNx7W5vf5FzOLOS79l5GRuxxVOw7k+22/D1g
aCpczJVx8BflS5632CQ94ntEVs4LcyIxY51T7T3J4XKdseZ9JrO7T4tvCC5PUTEdI8s+yRjVIR3V
i/kQ2+mJVHggv2N9+iaeO0XjU20aNO2/WzVmCtXJSf5BRPadU+3zC8SMximAP+8bbv+TOcRXpmZv
jWUKFBMOaSzWmOrbKVYuf/cdWYuOIo4gzy96q70RCTqZhnKR8rJMpHVQ6WOEfO7cR8GZfER0sVo1
6Id11um9/pKXTJf6ANRjm6E1Y0/MDGaC6qpXmh1ta6M8Fdl0lMHsxa+h0Esx4SlTx6CVFrMo38gJ
SxQjh2bZwgULTMf9kpGkRTyoSO0nzSHqMK0UU+mW/GTI+hxa9/J/U23vh2y8sFpMyLN2cB+dj7gf
+WyBC3KoKKAavy9gsJHXIljRrdqCEmf8lgco55ZHQZp/a5jNtflE6PAuo6Oj1QJDetCKcgF7Sfl/
5POwmAFaPwYIrd3k3V1Gc6XMERtzLEb4L1SIMBStfmjJkKyeXMyGO5fChBXOz3LGCc1TykxP8rqV
YDMyMm6Gq2s29bScaZ9QoYM4i6+91NpUHSAhcWti7jFqnQqEPatfSpl91dh/GzXli9x9Yn0M/Fz5
NIG5jNq8JcMbGi/6lH3N4/BZZvZp9qwHeJYuLBzKGE6BzzzRFesA013sjAE1lQCl+aCjzS9X++vE
9j67ITlY9i1s0Ud6foLJXQIV1+O1kGIn3UMzOwfPL05LC+fnEm0bCIqNCF0gGmvAqgeFzntoutC5
fJuB+YUW4lGsd70BWe4UI9x1IdVEBqYYw+B+4rrEQ4bj+G3gsSxRE++UB5nTvzlIGFGYBwWNxItw
H4TBai+MtHyJZ/EI2DOfkZmhtx3pYNahmDtR5FE0SZBa5am3/L08EkrJyzx+eqmznlwmgQy1m5mf
CRY9PdfDUa5KHtHS+wdZuHzKs2HmPf0+WzQlegXpQ0vISAO10cabsFveEKldTyxrlFx61DSvTncj
vkBmkbgTYNpncWU9xU31VXrLMV/ma6uONzJTNL9+ovJ3Jnck7w12g4+ZjtPSPevtSSZa700ven+U
+S2XBm8BSVf1RsxEPuUuwL05W1GH9xBwXoirrW3Yo8f3tP65UI5GeuzodeRaxOma9FqmaApDi3EN
7853RUNrGI9wljKTmGFyG73hHjR/E2vjtzwku2A19dXmw5OBXL7Hkb+jBFwMnREwadHurT12RX1g
1SCMjve967xl2W5qspOHidSdc1A9+zVWkaZjkjcNT9av1WOhjtsMhpzcow8lfE8dc10yxQkY1U7E
5tReRXGH082aehwRQiMqsfrsVAzZib0EWbvilHVaIJdluHs4Pt7UGGfMS34M2AxFiBrjlXXVlLvQ
QUqbVfYE1Cgkvdo/DLMJT3T0rlcPEqd09Gstk3IBgDYIw+okPgQKwANbqq1Ce6g8HR+zozf1iTrg
N/oaHzMzWgHFjhb9lUubvfgaMXrC8cDswNjCxU8xGKyrzhJMBOY7B7AhPKd+21XRlfhNWStlzaJj
ZzeYBHSEJRIyrjOoU7+HyX/UfZgbJKgZZuNRes5bMCnklr0vZ2TJRDjE9NE7YbGRlU++0fI/xkJ/
gZT/Q76cHnC2uAB2Wbs7WchHzf+s054ucyAsLOq1V37NFvNacTewyW8Q/D6l+RJIkKA4/mPWjTQN
zNcTGW6xPJlkMnE0NldQqFuusZPJpYNTcZCbt2jdzZ1TiEdZvwELlDETu4VMs9jQCvMC5BC0FXNB
jhiIPlDSuB1670KuQ44cc9q5lHAnFp+hZIn+GBKjxGHMFxlhuc82oRxQ1rs2YknzswMEr7KyifNv
7f7LoRVfPa6hSJJbL3H+JkGZTFx5nM08f0Qww3CvMkij+vO8RUE/Fn27cTiRqUoCGQv5LdekgPOq
bRNhLedgGFrgIkRY+rc0JX00w29j2/g6hFkA2p3lmxbfPdkZukCXYLUGPWUPs6yxDZrkp7n3ma40
pKBpaAz3cuu0wAfy3HwNsZVihiVRDdJWDfq2P3ZXBRr3aVWuF5s5A/rf5pnci1zc6jdLq70nbcWm
cvmuFSOgHfcjKS3gt8tunb5VFgVarv0wq4hWT0J7FlpxAeI1MpX+jggMyNG1AOkAiGG17aPqlJT0
OtEUclCq+GbAgfQhhsGSa8bLD8cmRg1ZDCBhmVIHGLzymSF4aoAcV+tHF010mb3LmJ1ypii8Dudd
FtEMhpPj9UlZIPG97RM1SEwmsziKub6FXvJdJrdEv6qf3KRgruVM4rqgyVyNiyzp0dU0ACHDdlyI
nvyQGbYQtSIg5unhXW4WX3HSfo5Ef6hfXGtDu21mAH0qLqGPlCfVFar35ASZwmcRJ6cB4usOjuja
H49KSMhlQXhBzWmKIFVsaClDLDaYE/iuzPYHRSCmYYLWa+nu4DIXAVUa5qaAL7LL5K1wgDmh8u4M
EKLL9CWGs4fwuZQmNOJkOYHF43UsxF6ndo9HDFr5zqUdtkpaXv9+kGfOL8kEZpsvlitdD7Kd18Ks
XuGUCDrxBxH37XGQG6c/5EUkgYMuo07cX3XeDNWCdehjAoKo3Q2jciZ/xzp+mq0OTdykBCwKouMR
mreT3H04NaRSzCe5hjrLv2LiWWu+Vn302vkIbZlBq9afRg9xRRe+lrkFYhBG074CVJjhiOPbUFiP
0d8dl+LFp+VRL719w/2aJgDubvoeIcr00ne5cBmeXJCuZoE+t6bfypj5+hTImMV5gT2rd8As7yaK
d4iEfcv7NGxtKY/TI68G5cSHNWU4VmP95buvmSQ9+VI5zh16VCv29F2dNQqsMiGWstj+JxIN31V9
otX0qYuXIIzZ6LGVUGKUu9S7CiZujWKggyZTrw17MwrvBZma4BeNedrOpXJBHeXbY+NDAIKIX/3c
IfbR0hgWfSLafCrN+BRDfuu76sZmMdJyIqs6/Zjsy3VNMmnZknV7AoFamgeF5n0yaE/ZSACBlUfE
bIggBjEkFob/vnTOSZEoaVRf6E1fww6Efmnl+ZD5K3tyCapGJ98tZXIOTiVIwJ9SyQCKwnbec14X
91PxaHdP6n0va6uslqXmf6Ro+4QfLVDgLBD/0HdoLWrIoZzDnrYusbKO1sDsm2AmRLTnJEhSl4zE
mUxZmd1DqgVAVV/hz+oIDOM02bQLIhkyK0391rb9F3ldVthBf5cAQYIDW1U/EOme2N1qOCylY0Mz
W4Aek3sZQD2dA0PYdNLkCrrpT8O335dbnUId+F2CS6Jh+S2HJjslhdClylHXBavGJuv3d+D5fNUg
oHBaWs+Y0dOPftD2bTkTLk77tmXC++0HDIfHihi6TtxnE7qZpmRFsIpTC1uCfJM5Z5sQ2Ys8PdO0
4qMN40BT0lPYc39y/umaftajXFE2PM7h/OZyBLxs6z3UdJtB5LjP8vqUdEOAcC8NuiebQ5bIPo0w
7dZP45dN8ixU2Eo78cm1vfcaYSOiBcZJXpUrmdNbqlOvS6RcuP6AwnlxyuufF+hBuhO19KvnI71N
RgAgbqch41knc9AkyqfB9gEmj+upSjdTpHy2ZFf1yL0IR/VbrlMGpB20m7bvL+U24EM9uW7P7ASn
np2WLn4ST95LCCjrBoSxbLojOsToRW1gAv8Zz0sGInPBkZnJo5idxm5iwo3j0f0iO64RoHh+U6Eb
Z5y2/jh8iIv3p+xbuxPjm/s4sCcrqJG2S+LkQYxCYkwKUZ/Wtd47B1nXqmE89jkBHnSxCWpuRXVD
dTCQqDPKWdDbYd/QiJdM41EOFzO1i3DrkQ+UXIosRrrTfIDakvyXNczRmaxAhvUS+cvrwFcs2Kha
OYcU+C6g0h3JHnYOPDHuxinUjUOyUWav3LGka0wFwh4FjTPWTHl9zWERAXkEROmDRTO3REwDsZCE
J7IJlzRh3iR3NpEma+LdDIjS0I/rfviPwDVUERdOvWd9UY9y6qqwD3Z+Q/PHyaiIIMrl2A4VvTnq
hZPSsc9OzWfHFttYzCSZ7w/gToelg2OFnk55ssOMuQ8shma7FRv2LJYg6L/7tH2kEy4YrYhE7sx6
7p2ZbvhQkooo4XG1kHwOLdhNTea32H1CGmOBNbHVjhPwaQ0yRZmxGS9PMtNYjBFDudTn9k6sFJ6D
c8B2O7FOmc0yG5rpi4Xzh7gGMcIuQV41tVeLg6ePZtajHAkYdJ1HOhqq9N7N7DBBaB9zha4CauKP
qYdCk+/RY65vU0n2VWT/xPuXdvI06sZ5MUzfblWchBlVXq+AaocwAssqoMx7rasO8pHY9384rBLg
c07yd9SzBee3Csjc68wHWzI0GitLWt65nbHeaal4FxZobZk/gG0CVMpOje5fZkV3W2vzkXJEAJTL
9at3mYIVU7GccG3DvdMX7+xaIZ7Y2u587qjdg7iVeClORjkEMMJezRYcY3H0picnpaMzRI1Ipiqf
4jS0Wvn0XGcfzd908p81k/0k1qk6xuqvlLi+sr14Ky6iirRAJoXM4xyQfbWgmgLlDwPuzD+fU0I2
Sp6rT/9+vinDm2pMD3K6MYIthuuWMTfMHWb5JjYix6rK9Vh67/LI02Q6xGBEsSyaDb5lLPSUzuD2
Vb7Y4rxFGD73X1Z80Ablc+puzfQThs/HwfIOcifg2L50Egth/F1E3g9ZH4Z4Xr9Ii/rrsYXxtJof
NfS4xGtORvux2kyt3M0UYOXO/NkIxPdrXf5YgeyNh+LQ2RsHjyBh5upGtI5RT89Vy/2Muvq0nmau
X+earDMJQb5FvpVg9lHEBuH5xTMwKJEBEB7hQVJ5C9wGqts80f/5LXGHxDF+7bz1yUb+BCoSUBYI
QAxt46HeINl+r4f2hXjgnMce0ScloxNC8Dfl+kZcoVwZVkcOrH1EYPBgeuO3bHO1pYBjr92uLhfp
gyAyizfHWVdgSWvUFcF52nzQPCi7S9m/EGF9+nZ2D1sibcfsGtfNHSEXaLe4UgK6ucENQr1BkESh
kzO2zzrGXnMXIVTILmIkaEefFzENQNxOzWWjAPol2fQsnW9U3pf8zpqqlCzmApV3pr7NDSJn86b2
LdYj7hSbX3CdtNh3CkUM0442lKmqG4ikjfYzZSlueIqSu2rtBdkI67xjdYOBFvUQGgexY/baB9Ry
6CAjs8yFYSc9j4gU432N6uzguOuZJAmFtuo8xR+tUR184/hHFtUh6ovL+MI0l7t1LKAY/kpn5bbX
6CshIh4S/SibP3gcrlD1upYBTFRtrSfA5IEvZg0hEjbc7swhBdRU01VTqK9WvZUN2mz/3KjRnHsj
6F+v9tedfEJQ3Rr9pdMZt3blrc9l3YRTakZX+0l2/X6dnOQ3NbVtaziXvYsIBJkBvlrOsPTFlp6W
y6lyvyQBPxGXQ2E1pe1JHqjkge1B2Tgl6seykwEF80lHTJCM596sXoI+ukzYhvi4jIIMonMhxQ6j
1Qj2ucYO0oDSh8/ytwJIos7PBSh0yVTDKvFFfPylFs7eLyjkkiiA6SakfcEIwHc9GzRhUjwm6p3W
bakSI24G/ZGtvtAGTgOK/zniG9hbfbrDaz+7rwbRPkj19RMhCPpwpOO7qL9SzGew/Btf9S+hPAmQ
OD432wmSo5j2Th6P5+298JlgT8pVREWYAESxp8kC9eG8hcykbBoefNrGNDxHqXsH4rXIbF8cbEl1
fx6NfV3a03gbTYRJLIZTTQRHrxMSbOYF/RETbXXeISvyyyYd76bef2DaoNZM9E40KOY1JMuxqED+
K/N9Sjwm14AkyQkmq9Fs36ETPxYE+nZfky97N4bkNaeXA8qUR7/MvqbQ/1KZYQrjxbYOsZbuBpbK
lxLbY5MmWR3DLkFRZpv10fbes9gm1NWQBmmUk0kPyVbL0X80GpGXi14ARF1SpGpq/SjJBEk45npz
Zdj2jWwQCtO4nRbzsp1NjA82PtKEUBIflmYruRaJQha0nG1d2Uxsd3rMnvZyvlCyKpJtkdKFQitN
Oc3XFWlvqa9IOnSKintk4UAc+FBGLjvJjMwkI8Bu0AIO1Qf4rntxFXYVbSsj3qasMAurhd+bG/Cm
W4hDvsVryDHigijJX9Ard1tWUISnbDFVbGx80entDYflKHaeGPZtNRgXiuFepn14IwkQV1uOY+ed
LLaojeY/SiZGrtmInNNELQQ6iEuZcaH+M7eWW8zOUEdyR/mUAZXviKMryyMnzSZZEu1W71x5hrXt
m/5ldRZSb9EbhOrMd7HnP5zeVPkPcRieO51oEirXIB1+uhybxcNjCcrHhU3QVrL1uSBJ2w+NBVI8
ovy2zeEtrJC1oojmpSd6yONEJ8/BBsLsvzUm2aikX+6DNztXXW5fy3yyWYJ+ZvzM6dZOl6vKOiE+
BGic6c2t6CpoKuMtZl8qOSVxY27nXzjIeCzQRkq+TmJS2UrKjnPqrG0Kf7Js5NLK+pkenePipoaI
TQ4QORCbjIuEoHbvXintdCv/l/h4zTFBGhYVzc8Snw5HbjGRk8+nbD+5KfTZDC5X1kkiw/ZK8K60
srFPltuQdSbNt97UHKSWuJY3cCqNAIOYCTlhmoUXUqG5AsNx3dG+O+jZbl1+Ij9dD9L9fod1Qp/H
QWadrtW01etHnrXJ6QTsh0uxOseGYpXHANQ6gD38FCnl3QhljjvauyVHPoQFrmSBk/ezsTzO17LC
6Ep4THfyNFdHhCtZCx5TeDuM/WVIGCXvgXMIWpdkpmfveojiamfcrK/zYOU5i72I3SAiowzpD8V8
S5LhA6/69YclyeTwqMTM/UHPbbhV/Qsp78in3EI7yh0M5RUS68Ty6YkWAhnO+NJFhGG9Wx+J1urD
N+uveKQkJGf39e7BhaCgY2OkdPhNW90PmfJD3ptH7Qg5pZrVp3ph5CwZHa2Awigm9mzhN+CkfqHB
/tPdy5BYrNBVZ6wfdHxAKy263waK3sSdIeli7gWM5HqXMRrKNFCsRu9WME9bH4o5HzOCfqkQSUgw
hNvJc26h0D9f5wFXJHNCrkqcfeGQXWjHJ6PWbt3YRKCuuGAvd2ubXKo+eocirm6UZN78Hq1MvkOd
q3hwiOpjJFLPJKyRsV3o5wcyuc8kmzSezUP682HwsL2LWq8+5bFb9U97VGkWm/p2L7a5LnNDW717
2pvkx8V7iH8EsrD3yeGKF5QM/mrtkm+dx/4tUR+kojTBhVlEH+JaxdvKBk9++71xNQGKQOT3RiX1
K7ndNf/uFfRx6eq1trzL8vh76nm6Mhz7c4bfwdFS0F3lSTAREMB+t6EVpOG8bYZ4s34zSz1QtYc/
yuzUtx+lPip10aYngcRCAB6LwaPb1ZxcFLnGF6J1meCyjdTL4mqA7HjdbMoLK+wjf/H99HXNE7ck
rJLeI+1eXEmcDJ/2IWP5600DdmHvqrMI+S5MVr81soYTH46Am6Sw8YKszIR4qjnfQxpPDZoKOGbg
yLOEe/qQaRRojPkyN5p70JWU8cjFSF6B5s9Nl2TbxDhzdHAkvUGUAs0VKYqWeVBm+bNnfUj8XLCl
kRSAbHdgtqahjxgScqkAioXTVBFMl+yma1RCoMN4KZyfXk625R00OEXuPHoddQIFxyVVinUf325j
33r3mvZrMKO7QUfYk609YcBVQ8lrNouDbBI8LT0jGfJDHYcHhCIvCud+/Crb6RVxxb1fcxcGdVZw
LOifvqsYgJUr9BBTqaPGHKpmoPSk0XPUpMrlXir4WV0fGs0+6c1+cfI3WY0kTGs6F8Gk5CKJ9qjE
vkqELxUZI6PG60Og5pN+YfHyJYdsXCA1vy6fsp5FEyHghGGO04rWiKYY2g56S1uEM4kUV1cicI0U
dws4v43tp4FtnoSLGY7a9BHMRTlMrFmqAjJAEksgdxuF+acUBmezf/PNw2pI0RZNqVdIT26rnImr
mIeoZvPCuRit0FrexGpGPXzLx58FRfmCrnfvJ6u5lGJOGI0f1jQczHwja5igBgQ9ICu4/Jv9+qyr
uufWGS+tiCY/VnB4DANW9KA1ur1bvkooLofKrJTnG+beI93ja6LIUOPXCbm0Jiz3Zm4dYcCTcZRo
XXZLSx+SBXiRYo0bYZ+y7oPRZBlrnmayAyt2SNyDBb3ikqePZZ3c6jN7ZGKYEFcCj8A9rWFw4uG4
F1Vd31hc/1Xzv+RzMr/VlERzBZdMol0knUvvwRRI9Le6nAnBmFyFVLJet1nyNYrDZwrYhDlnmWjP
ff0muzC94muI59Xoys6K99WTGBluXrBNC7I5ajI9yBL7+3kdn84ei8aW8FJeWu9FbkrTlUfd7tdA
fn1RzGaO8weaPy8cfKOMgmyPbB+lvFjZyZiLBcogL8mHZpgvUpgWTISUxsK0emn95x5CitiB+9Q9
/KzukeOSolHl2uTmked2Pu3aunXcbLWptWIPgEZKrWXYbGjavV6jBjF/CYKtXT2fxZr+KhUuAShJ
EJpV3fvwLpsndgAfbMvWh95kpJzhpDKaR91iDsrTqWRoCgRsm2p4kPGT3ew6XmaSfkabrrCukti7
XpcP2Wb9P6bOYstxYMuiX6S1RCGY2jJjMky0CsXM8fW9w9WvXw/KZWdmZdmCiAvn7rPY+o+iOKgP
ryKYkW5JZXXHpTA2S53+nNDhj/1wVZuA2gy66t3U+2e7RBWjMjLHfgp1wHgqwuTWMdXqqwJuZGhH
wDQ7QdDdEj6rcFUdSCVEcfLpe0KzSndU1QubKaJw/IT3J81yL/xSBf3HEr94y6ubPBvb/2wv/9lq
1N+qwz9jXKy1h7kDTkvM3/T2T/X/DGX2Iz03tLzUK/XWQKC8UYBTcX1kJJSsqN1zaJMS5p4XB5Z1
NekyqStUdYvnJT4NS7+PTD6MiuKSpv6wFEGa969aLmrLVZdcm8B2z52NynUm36byqgp0Wf9utZv/
3K0PmYu6JojTbWDufZy/qGRT3QoqUNPy9AeZr4oEVVyruqGqQWyx8Iw+ohuuNNVWrr0D688P6TZf
6pO7HWCHMGZwinA1G3+gEVNd3v/bAAs9/Z2E3cZ0ivOj66HK0arT4TMiljzWCNWoEUn5OuY3tXmZ
ZHdq4bIENHEAK2Oj+iysWqorIzXjLCX0zxpX9SG+T50BqCh8CJ2wavytMjKcY56avFspHUc3e6cG
f7Fmpt8Np/9rxvPWdquTOvrqElMnZY7KFeScZ3WPqY9eztA33a26adWK/E8MAOosrQWeoxx2tV7N
YXfLcQc0un/BTJ7jp1fbu1YzAnV9qXVVSa/KEmigWUQfZmyeHkUjDqrTdhcjmgK7dr6rd1UG+f9Z
VJp7hzJyt6rIL3t8p0bm4ymZq35EnFLwlPERKtWxIvdQZURV2VSFT1XtM3qsfuyV+JlC0auat85+
URVDJLRfizNx5N2HIGxSIVWhPfm1hw9Gd3lcn4RcfmRBiCrvTIq+TYOyYl9+q9iu1H28NKpHYqcO
WZ9yGArundSaHvGbitnUAfP100iZSz1Vfx6rQNabIArNp5YoIsvt17SEmM0SAUFltqkQMa8R1wGC
HI8M9XG01T8t0+iX963iQPXmHiIhad2Wdju0/apyPiHGvvZ0R7v+7aH0U1I5Iffgf3ePFJN3mXCS
VdEYTwJc+9hf1I7fFPXXVBzUf1GoxUrtRz2B36dKvtWZi8mhGNt78eNvafzLYxOVyzK+lcTmKtO7
46MwxX2EDppUy1mhk8NfZT7odrlXAgclx1BB40OtgUtdnckns0Ixa/fnMfTfla5K/Zza3K38u5iH
j0cdgS/lXM1ZXmPopzbYbt0447Xo4Cqp2Crzm5sV6VgnsESZ4l/7w3btVZL7L3Mv/yp9MCjfH2Ga
viQwCwyiV1iMhxqqunpDSgCWDuUPy6T1hGqV/+T/btWmqk/pjDDGrm4g+sEx0Wv06WCQuKvTICAc
kPyqcFndKeqO8QbcpiiEqA0h1sWX5d9C2/qw6oJ1vdmrpUa1WtQmoQ5zMmrHWdYbJVtUgj+v9phT
iLfq5OpWdCysEMFv8dO0bAS9/i/1d7ZYB8x6N1Umf6s1iSKdpAteU3mYrHGl7h21OalfoXSEmKhc
m3gCiPJPbTYBkJw0E4XnPzX0SH/ZdjzGhLo/fj//KHz79yRvY1N+qM+rVjjHWy+h/ql2BaUes0AY
peXARAqyLAQtnTDfTAQaKmoVxvSazW+PUP8/5/OxY4T8YLYgVJiyTV3qG3XClWJDbSDqgI9ZzDEu
wFGzLj02HDpNG1MkJ7WQqmsB5IhmTz/VGVJaYvXboRb9xuVuFdNFTrLmrIRiKkhW7TUaUIlvf6pW
pVpE7XZ6ypK/FPT7pn1VfTlVWk9N4wdDqe9pc1T9TNVhtam12Uvyc6jExjDdQz4nVN97sFLjNwvn
X9XBKPtuO9VIWangqf6gCu5wF1/Dp7uoJrYV1l/q9/XAm9zWOUWz+1GF76rxEYUkomQlhoRkm+AV
Qhkxasa/9px/pg0tBYUfIr9R7zsyWcLoqRh9S9lE3+Y4ySP2eDSGHfJlBHg/63GrGlwMKSO58IAT
M/miRAaqT6T+rlxvvwDtiUrrIXRIC3JsLGcYCBlulmO9Gg5CSr0DMlMV7b6ouvxu2cyeV7QYPpdS
f+qaZPobO+26t0zEi30jFRLXe7HiJd0KayrPM0NfJx9P4C2Si/jF9hp3Vfrh+BOgwebxzzu5XAYU
A1/zoMk1lOrw3ieWs7PLXjuUphVdGZmNNgxcFu+Z4oi4vmz+yn0/LOPfBEJ4akbjeznqXhB6Q3k1
x8w5ZKXUsAOwzLssYPVljT1/saxfG/WGPdowoqkE5SjyhxGY2Ys7EvM2XiZORhrHZ2FooLbJMl70
yUQb2TnFL4dL/fHP6YDfAVcWX52RYeg0a929SItizxjkcojmabo6+EwHEDwaAfLAmSi+IFoQYGjT
IB/KZ2Ewz2rEFWYpjbdhbnBLIXcIckrIfY1jR5ZP5QpXQ9DUraW9t9LfNlm+x+xgOZtIHAdtxOOx
7/Vdi4wYacvfdpizwO2cKbByBpcYH1tLM5sCd0moLpQHp/EJadtXg1oGVn1vSQRXrpLDgK3Huin9
n2Wrs61L/1cMfzmgxdvCmas60wpKiwMgDCyUjfxt1KZThwo47eOvQl/ew1r7Y4tSgmLtj+O83Gds
YlZtMQQIfLeD4JNrYBV4Q7CPB11s/ErU+ByOTDqUyc6JgTdhvNsFqfcjysRwSOqFcDKdng3yoFAS
Jzf+UGL5oUgqqgnbFTCHylvWGJ/9aBab2K4CUJXr2kK5UjAEvdIwJ0ITkd06I30r455ONZdGVnr7
CUMePYfMZDSoAdxuuDfc0Mw0DKs/ToUhcgiAct0U0VOvG/rBmZ4GE8KNXzUraRt42Uy+dzAWaqXz
4HWgcsBn02hgLqOJ+2D05LvZ/pDSdldG2IKVHhCi6BOuyf5yhNtwI6Um75l0NbT80sfeeW7afevZ
V2lQNkYgqBiMKyiGGsgtKQOJrXlR3KO43IfReKIvOh3M5EIDblrrUwPYry+Yj6O8lDILRd8PV6qO
7Hpq4dF543yjofseJgsUZH/PkPI7llEWfo2QEULXeDecHIEhmLoSPoGh/CW87G1AMQyh/MsaiUM9
ZTuCJ0tkREawhIuxzgFpF/xChlnTXc1ZLQb5M7ZQ0yOIPcxa9LOnpc/PwCuLYbnKuID8MFcq9gGv
YZZ3a/4s7J1pU4XpZZltHDPeeSDwgmnBHGaICYWa6cWRyYlS7a8omrqjYV7TSHP2o+tsSdrFhp2U
i7yBd8CwuLmx/fneNBK77JC+gxwubQ6bv/dNrDSYB6DGtAfOZmyACtzMUftjlj6jdK25keK5KXXU
r4kDADHR/tpx/9NrYFHUjNY/HkSe7rtsByobSzzf7QKAh8JK17jx8fu4xYpG5xaqmTrXoSgu2Qwo
Mo2+J6s/muZ01HuwpG0vtcAuBZLPdNnisctx1KL1EivfHPtXMGSsDtOM1dLUxdV6FhC0zLHnI3Ru
gDkKtWCmxQtbvta6W7Adw8XrRrPZD+N0wfpUiSWWY2IN75Ew7oatfWSh+azwWn4kPztPoh6PM7wZ
wrWWVBhbVxUuIGbbId9rHGibEVzNKraANJYj7SZZrwb8WYKxkiUvo7VZjRDljR6rvjGn8VKmm1mK
KEh0V9zq1ASk0eQVnCbaj/r4PgkcSITsbKjrTHK2TbarG+rgeXnrC2/vWQPgbJlITMCck43j1aa1
k2pbMdXCJGgUNNBeblzWI7aFPpTYbYvOaDtn9csyxdfUtL7zDACiyCqw0y2Da0zUuGYdHrTUXZfN
wLuBB7wMtuRnQn2VgrzVvWJdlPKVqUfnjL/BJ4IdDBcNcfK9cMKxyoG02DQNjT14lmM3rVxhogq1
u7Xt5d99bYz72SugHA/NbYx/lGbPHVCVdjCDOwRmQGdf33r6tNEFCpyUQYKbdLCxMsAIqmix6fz7
jPgG2AXTsZV59mrjlOPXmFOmFkmFiQrFJuU+JRWKD/pGr0O9iNNtL1km6xGQaeFMq47DubJj9Epl
esC9PYi5tVbWeJ0j75vJxnm9WBZn1ulXNs50O7GoHTuku5JapCflPvFN5vti2oTg2lPBQpPYrNEo
eFeVHr5L26swfnWurjs3lOW9m+CCzcbR2bqi/kkd/nMaXkc5svCGprEvDP2LuceJ8QYoB4b34sI9
onZR75NCGNgTcDizYnqGiSv2ZJqFG+vrXqbKagGwjz+uNaayEWpVDcMovbMGAwi91vZw/eCOmSIl
bMTfb2uUjrYGpZ1uIYRc3NIHTFtn25xhYMxkajtoR1wxkymYQ/U/xt4eSOIrVn859ihezSRUua5T
2wc3x7nGUotrGLiYxOVkU4rJ3gmDa4VYg627So8SL6UVqLKg1tJnx41iHG1Z1SHxBrBhq0BnI2Sz
KI591/2Nh0yu7WYCveiQ/Paa7yqU7LmjGIHfj32g6pmv+AQlF6scVyFGELBnsK5zY/Rt8S+7APTb
6sDasO72237npCMmimxNvlJQOkaK3UOh4zJBKoiwNJsr3IxmiZ7M0rddn7zoMsyClnyeDzmpjYao
DJnV2sCV2qvDTepMr5rIMBaYuPGpupAIJfJXPqWbdLDuSiiJGm4DyO8yLsM3xCdwTQbqCgVOxfg5
X+WCIN3Pk7+F6x9KUfertAbCnRUIk0NstApslNgVYRc3GGcRyWvrHuFs17FP2gw1yDH67Wrh05wv
Cq4IDlhxD8yMsdKENY4idF60H9R8530KWGJV31tMr/cS7iRT1M+8l3sTgU61FmIUj12+Mvsb8TOw
INdjhLJ/buhm5scOgYDVnpthwHO59sut5f/sx4aOgwGwuzQBmGp/qtmHDopp62i5IcoltK5DJpgd
iTe5j0kTdYJjPXxmCZARtyZXAqEA77fZCNHVZ7/Zu1ptbrSy5B6Zxd0r7OJQMSKfDsW1G72/TQfM
mSSAhlV6mRCsraqSBz9MfpAg0TTupiAdiK0ZkaOkqnUtNdR+Awm8ZG4OFS9Rd5zN29nU370a0JyM
+09ZsXp3Nbxf1zgvGpRYTD+PTtLeQoZX1tkwvpiDDt/P2SxLAws44YEa97GGkbeqhc1dwCSjhYfK
GvzhsDLwwYvS3thwfiCdt91HWIfYKdRP3UgsJQoxBkbn/V6eIdW/FHQc4P+MILHrKjAxfpFbMXTg
TEHsbsKJSfNqnBhTmDkDwArrnlsIiKu4uc6cr5Wz6iqcXMkwD+uewMu6XqxjXvhnf+CeByhPvElS
AD0Xon1tN/diQjKTDQWGogYTva1nXHEyOnQe3j7R4Psbzzz2inc8dLfCtgNh0CaLI4lyeMTXYeqw
pqnvtZH4lw6fGRSta2i3h3Qc4BECIzJKEpMIFJ5fervBwS8t/80kNcCcPiK9FtoWuKINQ7C6DQVt
GvyphzVuE3veF5V3Q7vgIJxvkqqdL0aDM7mhSACjnexSr6XAauB/gqUQ3oB+dmDskmV2SI6phd1Y
xdRXXlNsTSkaNgZkUWHSpDLxGIrZ7KLmWsjkzxLjvDL3QBbcnnuZW+F79FMrmAZNPzvtMO1iFRvP
segCAMXTlzuDMui1+E8WVq993uQfaQfpsRLtfIa5Op8fLzvXywgSsGgrBI3dtLCOnlaSukudIs8y
7nStBrqVWvrOxhrryW8dHd8KG+nYbDpPj6/ppf0H9ACtWyezkVTGuPb6DvaoXid52tgL21e6DltH
4Q4xGNhMhXsrDQcw/IxAM9Rr52bpYYAF8KHUpvkFC8v5pcpBlpKwnJYlO1cMLNFvjv73ATZTdnKQ
NhuWBk8ZPEJrfho2FwG2HTEIFV7GDR5cXDtY1KRVR0NssN5KjthQL+EnkwbJFm489q1aiN1axqA3
KsvxNLvmeHo8c2Ei16twiOqNP04yWLC0OmRDiYTenw7kN+bZWHoTFSXPskFqW4/wLTAQU8gqEltL
LMOBguaxCy35ruy89hpuATsEnNZHNFuAgxsj8NDqkuCI+W4OVrpta7m1dWV+xc78PkAAXenhNP9J
kJhp7rJawOTfwpamo1XsmnR2nrGJRzlvDMZejMUtGbx0w7FKD7Um+kta29l2GqJwhR/Kl9/SbG8N
3T9IKGRd0/SYNUnjKm3LYzdo4P7r3bo1k4yAjCstqXrr7KYFOxd+EczrQpKNZ7f66Ir5ibDMjdq9
1wwj26lgmx7n4uR5M8i6UccIfr5OlRc+tUl5nwC0vdQp3BTN01/tof7Rlnb7pBtpx2Raubo5VSeM
FZS0v+nMnQJZLMRzwc3THSdhCUiYh6DOR+9ojsDK7HbGlrhj9bSrZzAU9jYT0tjDfvPfeq85Ry4M
ZESU+q5LCiuwI9/ea05XfTD34mCPdzOB0U7+7N87/5b3uXhpq99eF3uHTgesObuh/PeAGdqlFdFX
YsPsSQGpybStLpF6VRQ5pmyxpGdo0NwyTCE23BH6hUyvWDlRa7wnHoOiDRbdeZTD6x6evWxaPtLi
e4qoHKRmU59tK0JyJYYLhYknPY+mS0ermHzLKF8TGRlKTNj/NMmxKCeo1pA2bbu8+3Ks3D/NHOxb
lS7zzRP5Ue8MrMEasRxFC9K4sXpjV8Rm95RCuiC00pM93ZExkEMnL3YnvQ03pyCXNeWlGSf71CWk
5byp5zhhRiGOsh/w5xlgilvrilw33Ydtox0WiMbnMZlwhkildm25bE5i0c2Nmzjeh5PWx8rbVJVT
/AlT51ylVv97NJ0bOjb9V1YVLy3+qsyEeO+twwwTe+63O1XtDxadP9SE5bdTgeT1peV9zdOf3O0p
CVBR25DkNcnank1oLEn6I6QyZoZu/Va3Fm2M2viCTswoIuD38hIt6fCEryKrod1Z35AJgfj2bXyN
MzHhfZmR1fSh+Z3Cd1xNsC0JGKEraPYcn3vYyJu6mPrtMof2xrTEeKx1qT/pdYzvmENBPvVToFBS
3LUyzd5tpAQ7NJOYohYatdqDGAwcIKIUn4e8m7wzGctuGZfkLtqTZbTmqUS2NolsfkmJLp+9kmgi
n5ZPWB39lhZ5q1y0Jz6l1+1nLFNVOuBeLepfxxybhh1jbTr+exbjxHUXvcy2/5KmGXtQI4zj4svq
Tfj4uWXT6O8fLzvMf8ksmWyxoCltOtONAtgweo2msO5PQj2YmtadzCwG6+/rO7+w9YtTJcYljxj8
aSkkd9gOY+hp4dgRj820l0v9ijRulUkxflUUEYN41kyF/jTXNMopDLgDfuX4eBwSf/RuUQeA2sqe
FjNx3sN2ju5ek75RlHlf4qS5Nq4dPmV5gXVWGL9FMLnfwgmvFf/i2GnySwlvDYCQQ9Kq6bXWpYIx
dIHF79hFtcMUTVJhN1XGTN/LWeLwEjJ2xxLUPY157BzckAxw8l3xIeQkcDQd9KNLie2jbEnpM9oW
LD8ElVnA+PBXPs/ybwYvramivwlAS6pIffbOdMwG4/PvfkYIM4XZmeOVXY2uza5Nrp9E0+Ca3uub
qi+Lc95ZZSAgI52oTGJlqhnaySprxgYT67UytLcwLUnufMdZmZJ8Rdf18VLOeOHicnHPGm+842Zw
1Dqcc/JaED0mot72bsfyFBnPVRI7N5s1/UZHWkCejpvNEPWXmL5AVSFIaEvrzZJ3A9H7s8C3l/jI
dTbmXA8bZtsl82dwFXX8zU9Nkbsbzoq3qSEXPwvmEhJPxk8VKKREmiasK0NuwmSWr3kkiOyi+hp5
vrwY7B3nXOJl6uhT/pzR7GiXuDhZE523pUmSQ1iFgYYd8Spc0IbqNqiNWpan/z7UrVeezLQNA2AO
XNDY7F38BlshMBkZTmR6RVjVc4MYCIBd8nh7pXHRubIlharyt2zW9EBr4lun4j7BIClEjnYzYYQr
s7K8C2CJq0iP6q2I/K1bEuz15MTXKtNXxOnObYk6/Wlc8J9ETHpcRinO/rwZ1X/sJlVN45Jneh5W
FxMB0aHLw11k99GJSSTtaCAX/Pfs8bUqWkSAhS7BtPqGVA+4gUhEkfWX6VrlttIbxIFDiZO8povh
aHaOsZ4n1rihnsm21HekZuMt52Ok7rqdcSjhTyHjwuSGvmR6DjXHQM3eUhNtZXr1KSx5SQvGqrn6
XdR+6m2a7zNPAFa3YNdyYpa9P1pUAKN6DsxlohxdJ8stpC7prDQBz8w2+1Nmay/DPDPh5OT9zqzR
bGtGRVWj6s+Un7tz5sw8G4g8xyjWA4xUvdPjwbVslItmlq9N0XhPAGkJmbHh2ULnd5909bVeH18c
ChE52+qhsX3v1jp5Ql9ZWYNUrrgbWrVqKB3efH3toqc8+61/s7LE2M4LYRluFNlTETfJ2YnLe2tX
2VOPF01Oln4b02JXpt7RaWV5TkU8bea4WLhIGIZkcHbeNr1GClD6xMjjSOZupfmm1Kv2Uphhw2bL
UkTrViPfw/QXA5LmR75Y0VdTUpR3o8g5JcJy32l7rnJSXy5JplVl5bjHENru0bS7P0WloVPC9Zr2
gOWHl3lZz6VorkIzyRcSnIWHTo8ZCeMclmZ9mPRM/BY1dYHUr/q7DaJKM6CmdE48HtIMfw6tZGYe
umlyAuH+NDBFzFBzVJPlQsCwKTmfoKtHlymJgRNRXN2MU+sfF+HJXa7DzhLKVXGw6EcJffJhGHkW
jAAjBA0mNkMsEAMZ47KXMxWGxOoBfnfFzojKFn11np0N4exwLI+voVXX+6wDt+4ZLiZkEAEGe3n2
LHoGTgedDO3ZuybcmxNmiIrtEc5sNj1bunEe/NwhpqGsOYIq3Tm99Xcw5wNk53xncF+vEJrkt1y4
nxNXQLlnxnU+usR+K2uJrX0Tkq8RBJ2sB74Vz7swhnyKn/0piy0jkOa4jW3AXvgIL58YeVnrAh/j
A9cEFpSueHN0dx965hJ0EueWVg8Hkxw21IJIEcPMvghPfhaVt8Zpyhvb+IKhFbqhtHv2vU47t0jF
qXCU/ZufZh1Yu3o+/feBKA5Rs6dFm7akqp+k9oDrZDueH8/sicGK2AGj5fMOARknsr1qzK1MrcNZ
gb/rUtm/VZaDRikZ93HRdgAi6YSMFji+KRTtdbLjdYSe8oM45yWMbdTIGjtf1YTm1ghlzhJDU2zt
EA8ERhVr18cDt/zJs+0QWjJfGil4HefEfB6Subiz3JzDLPZPemcVeAMY/S5x5h++m0x7uC71qqRL
t3OjKj/HYbLTNL/dUTnQQU9n3jtc048xBT6o1/m0qX2RPuNznq/8IcVw3nSZi3QYCWkKeoWDjkEs
KpPlRQ79Wcz1H9OajBtmxs601BubYsy9dXOsjXNxLlysHTRShjiN2AkZwmwmI+b6TvTV4zbtDZsa
INiAbVX0oCwwLd9rc/pn0PWaOol3jyLPAczwq9Vq/yRw9KYeB9mfgutNrzQupWT500bDexe7w9vs
80kxOFneS7p1q9HJKR8Z2TX3tew6kSMTz47jpXEPuhH9gagIVBi+OtPABucH3m97IS+rUafFw66E
l3HqQ8tYeTHDGZkDXqgg+iBd56GrkCTEC5YzjYmBd+x8UmismCTGTUeg6B7qctrHLhVVz1K2zCYq
jNoM/7qedbQtugAEyh/qSaRr1XbIi4XMssoWps3BOxYLcEosq9k+CsLMOLomGDESh5jVv2eG0iRU
VhmuWAzAaaeRGDdiNjCVUhceKyU1Cb+9Pl49Hrqkc3eogBdKSnl0/+83aiKblTEmPe4OfbLBaIXR
B2GYLzFGAc5s+ffHK6tS/sZ1n+0eL/3Zrc/1ov+G3xo+6YmlxuThWoEYzMKk/sydyOROmMNtol7W
MUNL2tTcjc6pLkxGXDEaek99Y/rVTsOXGKzwtavEvNPSxtpTSIlf2NaR4zR1tFsiyha0FWp7keRI
2XCP5WR+jy75jeObG89ysF6vx+oaG9hb4IpZnH2Jix3Yx3TBL6urhXstUNauo6SLrniWaYc5Y+m2
wYAFVY7EHFwJo6QFwVbrsK8sI/HsaDAU49CypBYqVqYVz6eojLdDb+tnjZo7lc6OnVEs1Xvm9CjC
4jkCHWXsw/2iacsOdf6fPKskBfLYWz/ye2jf2WuE/Kjyh6ORLESr7G1YGU5M+kwyvGMeLCg+AYic
pHGKp8XfwAjDiFGFXvNs5ydbxV+PZ4+vybE+hljCnFMrc7ZxQ3PJScFbG1HFmo4vEU0cE/fV6O6P
xEDa0kY33Ck6Lhlv3tF1S/N2mfa5tHz8ZyrrRaAmkkXc3mmDmS8TfO9gikqcsxdtvkcNHufrtIfX
mReVPC/ODAPXdZNNoWZz49ElZlTfsC3b346G+RXq7nj0mWQ6aurh8fLxLMezPPBJ/NatFNZ1ZoU5
c6ZxWp0ObiEhRfceYnqFjH88ixZKbvVg0wbmS0lEhZt2qr4VS1mfqR1bh4Isr5pOBhb1MupuiDy6
2+PZEo/6fhxsOlrNGgdL51TaqXEp/AzprYD/Sj0PHyA6puNzVcMJTSl1rSBVj89zWlyd0HNujcD4
pqOBVjEcS9vE3eRpJW+Nv/Qn7NGgiM/xhfbpKJsCd7yq2I0x8xEm4rE3z6CUKof0OUqQmGkeoEXL
qJN7jMXVytN0BiyTZQ78rCmDsZ3w9MnpAY7QQ9kBCFlsc157Qzde+iwxr57NIJbO6IRZNC+peiB2
hDSGnoF8LAO4rfuB0TABP1sLswuDeUuhip0bpHoQEFgYnb4NhGcO3y1+Ayj/WgBlyUz7Px3jC6NM
2g66gxmMduO9cW77nYFT0QY6qYc6oHUR3+Nj8/huZgCILanqBs7S7CLDbD9TCjm4OmjJ1e2N5S0c
gQ5rGE2Dos+Pk4t0jwnDDBr23W2N9sknPib0oeiTEws6Q7K1B53ZabtyL141llSp3hbdm4OplfUZ
bX52ywxVRC5b+6uKcGMG8ZdlObstJqPPWWrFp9pu/7Z59osyY/tMwXxeV/Nc32rDstaVPjCazI5/
Swt0NlQxUmBBvr+rpwV9NWZgk5MyULVE/mZgluadDRL8eNSlqLIa9z1vXzwjP2BAX/wy8c9a1UNG
8WjJfjGkzvDX3IoXv7Ciw7CU1brgTK5HK8QTyZdajwXfa6zTiZszyK8ym8kDwvnYZdH/BiC5CkW6
plogPOGSoT1HIEAY8F76a6iPyzcCEjreyzkbbarkigmcs/wHwnTdNdzl5Sona7nWprjnCV1x1G+X
xBLxbpT8gJ4Pzq5iNGfl1PXyaZDlIXhN2sCxXbEezUl/TyNj2xa5/yxm6H2ZhUVCijrj1SK1Mvtm
3hXmSOM6KvCLzroIE/e8wpHKHxjxb5tw7xrpz6i0oRpLL/uSWI+6kOdv9RTjoMOQ8qtWxh+FayyE
/WOzjyZv2ZLsWtd/z+yRwDA0r7w/rvhOaB9tnsyBrKPpgK+E9uHXDHQ4Xvi8RKhRUCOVx14innRt
KJ1OEz83Te3cPeMzm8z4+fGV0vtGOWuc25qRvbCo71gCVMznu9V99LCrjxLN2j6+Efc2jKSwzw9Y
70RP4THGLQ2kvs4V8rAON9pTHmowiHp7fkqlaHHjCTssJNPliVkAbqxRhlTK/GHdI3f6tZinKal9
hLpxcuj1gaTfibBqcCVzIB6MTr21b/Ds26exTb4pamAPplH2bmYSEnx67IMelc1boR1EMiyn2sG9
p2QGjeJzODjXvvObU4tCbJNxkt7n6Q3V1VPilfLPRLcvkxVEhQ7prYw781JlpnkJbdtcYaaVbFMH
hkeIL4vmi91o1XT62soPpJMu73YSvlaT7t4605zfK+ww29SoXoE7oIrX7EMzJH8rEWffRlGqy4oe
+FjQ7TapxBVMsewLR49Z075od1+crhFPCIAInCLzT5Rn/X4I82Ub6xDadFQ4NGgIstAjuqvOaHR7
VVAmt5bP+t1y1in0cLaq2jtPefbphyJ6MpFhdoPRveB0Pm2bWHMPpitfZ8ewrmBneszAGHHHfsAM
UPjbwJwdauAt25OIrXYbWrx8fO3xMEAq2mrSxdo0xFDZlL4flGIcdrPb5lsfL9AA6U55etSIc8ND
B5CmzVb1cWjqyCf6IdlxkPsxFZ/DQsduQOKAYsdP9/OMfRf2qHpth29N4llPKSiMtjZfQ2lOz5kd
/W09kylJD0sKrLLUn8Y23As0ofiFmyTZevagBY+X7WymwVBM0ZY4y7iVqLLSigbGEEIxfTx4L7PV
YmeRxphjZMJ+oQXTbxqhY7IjBRqaRTJmJGn469R/6oyeCYDElcgpXeQ2IVFFJX1lJXirjkyHeazh
W4mE5DpFkH+sFHnkzJDp9D9Encdy3EyYbJ8IEQAKrrYw7ZtNT5EbhMRfhPcF+/T3tGZuzIYhw6Dp
BgqfOZmpXSWhLZicbbiQeJU4r7n2orYgtob6JnsKtoKGYrdxK+Brwla1wITJjJc4gujn9SGE9yUb
RjcaJKXmhGnsCz5DHkNrWbxMttU8yFF9DOYfXXdmYjCUvOjsq470UI3vVCVktEztg3ZPSebGsq6Y
Wp0xAB1oVf5/seBSS10B2sqa1lsr/07NkDDdS9VxKgR8H83a17paz5a67wOFDZbbk6wzWh7zYAai
t6YYohEE7NHBexyTYpeAlpXtu5bqF10nXreru2fz/sHLsQdC6Fzuecjcta3KutRjHh8QqmpkjtN8
zmnqIryKxWHwDmO+wBDKbH6i0iI0ngyn53U1H2Un5Ym4c4HFQFPFTPjHBaucliCy+//8+7d57v3M
xhi9WtP44d+HzGIZzoGBAROzotF++L8Pc55zSBC7HnR9WDpGc7TnFXnfZoZZXCnS2grjyqlO73z/
97xjX1XlrfE/n9YVQ+BYXfpumU15bc3c+99PU4kKDdvMTkTNLYdE97oQ7oAJinDn4whN8zxOJDWM
HYL++9+WWJnPBb5yYdeaMhr+fcb9Q5PiFJdgxLuhhIo6XV9Oq/fzP+Xv/3yscrR4wLkJk5nPoi0t
fmfnEyJav9YEsl3tnDmuDrKABDXdcz5575Uz0a3r/GJlTa4fvhoXMAB7L3DZ8JV162LH+1XXWXwU
7bCFzf2vk1tQ7dP7PmhpZ75oW3V2LZSJhk4IrqejD62s+JDA4e6JFLQfU94vcgPZwlZrewN0WX82
Lwv1ziu/F0+8bXZ909Q8nnFZEm/LBlM4tPVINzmJt8pjDKKvNn+tTLwmO/t//9cwDMr1pfkb67V5
SWRTX1oR/fvL0i3mRZtr4pkh+XiUlma6I2n4vuGysADMiBDImvhYbmkfUdzzHCHR6kie1f/NbWKm
pkUmaefMton6kZOsHkfjtm3yveW5dEpa27i5uE3e/v1pG056PcQP//6li1kSYqh9MXGkura21+1W
zkqf3FjnuhhueaTWfyR1p7hyVxfX7t8Hy5Pn1Pj59899jN1QM4/mda4j2HByjZyWFMip8M7xQMb0
aOBYhiAQdeZUbLfSNcaDg/4tGhzrTIGUBvPUjfuW0/1FK7OO68J87usF3zpRQCF6WpTEt3YirzZJ
akBit3noUdZGMQ27L8oRWZTSQ10UqM6Q4wOyxYSU8OGjt39hW021PQgtyKe22+kojC6ruRwaHcHv
8kK4lAhKhQ8DFfN6W5JtPk9DdXHJ5Dg3Ga2TQVsq9DosYxosy7i3VBUpyxpzj9QosqctX8ZTz7qs
zYfxNlMirYXJuUt8iWYbWihHzY7KivmqVvZyP7u08NJLDdLe742VcqgZW/OyTkZ1gzIxLrqycXDu
NJw+gHC8F+eeRGCTj6uGR67ZF5vG4shOGT1G+ZPjk6fN5YNJUs81S/qHdWB5kqRYG6zyj07iwu6e
GLKDVM8et7EMtJUVs273Hy5t11H1CMIm4JSJVeK79FQZpTo/Ua71u7nHqs8iPibY4qaHvevGUzO5
9jOLz2NmgTvMhJp2TfXsuu78JquXsTbu1WAGY2w89q1XokKOU8rh8VnHSBXnLAs3qWT+FAa1zdzr
K88Wo9yNFX7xeiWbHS7IMU4Crv0E207jTMNblAmizKViiWNnfeStRhaa+X3ARbFTmvMjW/WPytwe
i42ev10YeoDn+vWaKdhnXQR4uORBZllZMLfkWiw1RezKZyU5HTB5ip2PiaAKu7zCvdDC6bh97bay
v1SLEXZSm08SgyO/pHfftbm8Q2Z49A3AEBIaxx0sVDi59tCNrgpaV6cNTeZX29L2faWeBlWcvdm6
YHwx71aMv3Q1DWCrya/a5QJZa5rVooXz2mpKHGKEtyK/1cvzxHAJ8Ibs2XVzNsCQ5M0q5zcW89kR
g+Qv+qrEacpdNfAG9wkzbJJrMrRS9RwUGQghIWGYWG84jPzOu2r+tEBS5ZQZrE941/oVpi8VzKB0
MqrCXiNSPIc0skbiidt71K9A/h9b0HWG1j4PleA8cvqotIvfTHzYcaiXFreEYKaaDNc0aUNZOS0G
bcYVKbZHhK/qyAueEWr3L/gxmWGjgxlBw3MSLCgerFLsNzOBRE/voz2P5NK+yQFu8POuOZmCknsd
iMcLvEyRqIoLnKi7D1saNkNOqF3s7ncsyK+KbA+qFVA0ciZ23SoVeHr+atjcRYiPjkYhCiYtG1Oc
3j6382/mfXwvK1tuNkFuOXAEJ361N6EtAlIKTegz8/cMixu5ice8sbPuL9KryY6CIBDmwrNYfMNj
q73FbLHUaHwRlzMHLOCOArI20FrX3bEcjFStDpn2O06nC8ByfrItMogZD3W7ha/ku3JuD/mYEuwi
/rpbXAKRNSk7Z78fKdiVKwR5no4bTH2VA6q1NO4TZReE0sOkqbd1qZ1oYNXgr61qgpzo9RX30mCI
sdpjAf7emuVwNKX94pbtG6zoEzlBNIHpGI4epkeyPVj3b+HQ9TYryHBJ0Abv95CD9H0OpjOfc9Y4
NO18Uj+Z+yz23QpEkWEhnWuQucbHMHPT1khxVpDB0BV0j0ZsvhHrNOw1z/Wo3D4pd4x9++BmnbUf
HKqtPN3BSQC/aK2KyMJUIRFnh7qa+8DYeAjWJVw/2X6sTTibkywJKjK7ceGWvNzYC88MCENOisn/
SYzR3MmyL0mtaPf2nP0hD/XI1uu0ttph7Ae0j3H30A5IHVydYw5ZIpDzcIE63oklMffL2t1yBJO+
btnppczViVhaIMFMsVADIIaWuNcAyVNuWtYe5sdwhnZvGYSyD5XKj67gsp9ya9+InoUVWmywatXG
67mD7vIN3YVt1eddbC3IyZW4FpkAd/X0N6v/paoO67LCZg0ydQ8AZ2wUiYf3842kcTe5CTbmJHSK
U82FMYmJcG9R8CRzJ5dFGAhrjzSrBjXZ9X2g33/cupGSIwiyfo4zghjaayLkbtkyIxi74lcxDWjv
LDi4rJuOCVfhCM1MtEWJ+/9WPfer9tVazlUvVufqDdB/Dcsnf7bnV/QOap9Of+hAhsNQbY2flnX2
VLLrxBOcIShPnM7CpHGIu500SHTukf9QLAJC8IML09LhIjhJ6ctYsbDos/7ra7bHckIDvCIb2UyH
l9csusPUtg8atGoA556EwL+/DWuNjK14Nt3mLSE98dR5zqUf+it7vqvFZutoLMan0wuiGailVc1y
YK3qy8Bpn8cJbjvsUScFjlsqB/eHZLF3E8RyKPM5Ccl3IWnvdy+fky72QvoBQpYqR9utUnuN7Rbm
UB7I+Sq4F5PhWGb4jlcznq2U0rG7MdsQ48c0w3a6rIJbUdZny4F5Jcs66HhEaVvBtl01exeXrXId
btSxe2U2YBt3Ofva8SOAY/lEqTMh83omCBttDSimrgbEAWr421l3M/b+VMvlDFrFDgtfh5buz93k
a7q6L13hkL4+F8cJOZ9WbS/p6Nlkn/bHMcnDlpN3c/ys3x7dBb3T9qxtm4k+SV43x/nJzRhmyUQU
o7R7rjucsLtnOgGDka8sv9PSwodJnyiTuuTQFLIJjZoRGQjt2f67bkwuW7djLGbYB6E7z+T5/Z1d
tzkBcz0ikKqiMSahkE/OtHMu5/SFN77YRkxT1Pi5WAKwDNOVRNa+LfI3o1/YRnMSAvS3USxYKuX2
67pg9CfdKcSSh2EA90ju8XherDQLFamZ3nxBsbSHrt5gAqkNpZKvSTX9N7OG8T31nzaI9aQRc5KY
RXZoHKya8o1gJNzzy/Izk8PJzJmhmeO7CYnpL2v+NgwQ0mNrvRf4agfJj2em0YrvDHXNJWV+ONXT
tTDVQcjeC0cT3UhVMPPo6Azws/yj9f1Oze1tLLd7JtdhG/SwWLxfgNqLv1Bds0gPBnxSGTjV1rWk
Im5SaWIzwjxZR3ByaCXnXF106qGxyRSPs1t/Sjrtc6KjDYzGHf1sI3ekHb8KLXVZgbXag52W/XFu
449uSdxATX0ZlWZPyygS1iWLRpnTpzBe4yETQpzr/4n7VVuY56oNrVSrUcVI4ceLdtn0pgmmbSh3
hPqSp5lLd6/0mLBxN7no1Z0RXpegXfQb2RJWx2PrbR2NHxEzcXCLZ9uWX5mN49tQVg8lAZkcU2QX
6O6JbXlzrJTen2WOMUKuqb2VzXK/Yvv1wNVOpJtgUAw7P82MhUnUYtO6xmSIbPChjZda7xMPOlnM
T1KWiLjIAKmb01IbJM426K/75NfkLYQf9G0WgmKj8dVzJ8pGjB0TYz60S/9ntO4OxmbCZZiSrl0s
f7YeLt9TJAnn9G8G2r616F9oR8UuyVzS1ZChaJ2xRilbacVQMmpH+ajfA9S0gmbcY55aDLY/rgiV
eQWu0mEZWJtc0VvDWLpYrvC+nY858rRfrFnueOtQimj+bGKthPiNTPSk3vc6qHaVoyapNbwf+C8L
RPbS83UAXFjZ5r8mx3l2STTsBKmbbczIIXOAVtR21tyOn6KdH4EgPybrpHtczmLbfnnCA4+3s1ON
A17vNc+zV5zs2sKRQzC5s61xZy/kV8UFu2qYVZ7PnnXkQn2WGIGTx0D+aFruiUByTjoBfJO1GTuP
zocTtTtrOm260jt/sREIqRMAjhOSLJUzzikeOB9GjjJLC6YqA/nGKcDT7UNb9vuMtSArN1+vtgog
xfm2oVdJrDCOej29Y6+/k0v8q6NwrCV+aA3niGe8OTGXoljcAOIY2XuqR2vT/FpL7wonHVW2h81E
YqanxKLZSrxgcfXD7OY3kj9flV0taArtD9FOh7UzHlKhPjJaF56p+mHN1a4s95VWvhuGpeAiN8M3
kTG2QK5zLbbAaBNy3WOv8XOvpUOAvmIw2e9Icfo7edVpTRnaassarbhgVv1PK5Ojk01FJPr8tkj1
qVd6CVf8h6U4MgYKvgheBs29jqIf04jcuzPcdXkbTUypc79Ntf6Qx1qEiI9xVkLGVSnjN12k8oiZ
eRI0xhKJ1SIj1FTUloMMdE/Md1r/3gbln1KPfxOKc1sG6e3rJX1NHHTaDeI+tZWhZX6XfccCcMVV
hJejjgD1fB5GC/rcstSnaI6T+ZCf6mXVz7WoR97SCWSIYkWixh087dfqIlcDF9yr2MoiY3GnYEEK
iRtL/VGb1tuQxHifMxRKPdQ7lvG6ubgmuz3RIH2B30r1osUJ5WtVH5M4uRj6xnxrYXdotTvu2ZpZ
9YZzFxm+nMxphBajU+MHDdCHN5tLmLTW0XGNp8UQj6qwvbuKaC81VBlN/Qp446Ghas761LDqWPdJ
2TEhXWn+3Np7Xje5h7Q9ZClJQz2vXeKpR6/ULpqb3jIcdp0k/qCbQCmu7pw+1o1Oy4FVoJzOzI5N
UNleRpE2EZhVHzSoNef1rjPwBgjH5MHoiNwTbd9G9MGBXAz4BYfxk2p3JZOkg4rvOiHBOUQUsu+Z
efqaJTiIbOPNLVGvDrFSR4NBZjTglx5COsmTqVe4MdXVzU3/GrYmoszQh4NpL8uRfG4nxADj1DEb
fIml9w4ffTLXbr5ifmTdAakZWM445xPOPEkbM6oQa+At+rHi0Gc2geLnP3e2PJ+O4rvu1NFsxIUY
63YrU7/qdQWKcmA0Ct9cMGw1ZgS6RJ8H2VAXZ651BtNviu9yWrbkqhvYmXhUs9X6SzDiw6mGB4WJ
rxbfbPrihrvL0+St1soXHi+/zHZ9pn+JBAZk2Lo8JlxcqhZPEqELJUdFg8R+zTBM4A2hf5exfcVH
8EG3r6V3yMjMIvelwgY/5VE0/BjDioFK8cGjl3NIFZcMAmAYtV06WTi/Y29gqC7kK362yW8U9q9t
1r6SEPmqmSZeRl4O7jQSN0RxzTPdNNiG6jS+izzKDP95kK02XhBZebXy67cqTeXe9DyOEUFKtqb7
Bc0sLIfBsWW8elKwFlEYaKIOoxjsfaQHoA92vtAJfZXZXTbTYEbrdjP5ljHl8qohWxE5CSGJufKN
C7UzB9FSNcx7TZ8GlEjeALtLV8vFRUGftn895oGB1nh7E3aK855kjNLtOMYG1q01AjjDdKwHvXlP
yvxT6d53C10IfLtG5gZiDyvzWBezh6JBJRyk+mO1RrILF2WPYRx7OZIYbM9suR1xwd8YhyD2Xtfv
drqzRWr7NZYooTL7lLA0OOOT0E75BDRizv64fJkTHFo7mlnU9WxTCRwPlcjTUJpYmVKxIjj3V2k6
F/ZLVdAxBfMrJxGh0osgFxNnmiI3ddHhwap+QS9WPht97x7wBvfhYdOoE8UHnPYrX7n27xI7aJON
GXmldmibX7pRfqQdCjZ71Cd6AuSFhW4lu2L+m7msfYBG6J8oQNVsRXmDtO8ft4FUvHELfAdQXE3Y
cYZModd7r1GU6Ue79XaQ51YSFOKNysv0Zeo+2WmVBtJm0D8A4BJatB7gTKGWTMyVXCqkeRU7pPVG
uJTxu1fSuiEnqtzkCZjxF+mZzP9c5jYux1RqWo5fxF9o0C4r6nh/crMVNbx+JfH7zbXzaE7dwz2B
FC7aOiWyn0KTDXzv1llQ6KBe231ytUHQ9j3jEk049OrTS52x3sRZqfMPu1m0aNrmbicyNPDpRkrV
ypK6dOyjhihnl3cxypxM9VHaexOdVPulz+YUVXP1bMUiShtzeZKb+WBRgPrxQ1KwMkT8xa2kfcbu
4O6ywXw3mb5FLsh6rFG90lUTYyzcHkWUEw483q1pW0OVamepL2xaWTAP2aL2SW1TJUKygqPNQdng
dNI2WeTE5slSBuYvMOwon5Bvi2Z7MYfplWKHs4ZUduY6jIAWJ9Cskj657weSg9Fp5w5RPyr/6TYA
E7m2hzZuvwxTuWFZgO2ZXvehN/m54CUJ9DE5tso9s9q61SP6LY/hVYl/2b/TYVwc5qxuAxkun6uh
fF8+G/XjlqUDHF2/46rS8yIT7OU4VQuYxE8Z87okgCKsJ40lcHCzkDNTTXnX9Q7zhEziEdMCPDFk
91Xa7R4K4mKRi6SMQp60lGf7XNW0UYSe8EDbaVSBu6FGvJdlHyObr/DeIDgNYhsQmIdGu2eXxB9J
IyIciXD29VpMHjbxoWvl6m8dOIP1PKJT90f4nYCF99XrU2ZL9s6r5hnT7F4H+R58/ECO8bIy5zIE
P1VWMb6crxmc1bWwaG17A9WSd0+0N+2nzurzSG8ORiv+JDK/tURxPwzmdk42BE6q3yBeJEIixelS
aAvL4DR74jIjfwazJk6LtcCMY2YK8ZRWFRl+EGRXzsYadhZ7sYluv9oeLDi9l81bvj2mgb+NmMhl
J3vAORHnmDE1d7NM6MJmeQAsvE7FVIf6qldP3YzuWibYSfBUP8WDmMN+GOpdJ7ftaI5pdp4XLix9
tF5riPRQcAle0ow+b0MTg5A+QJfBGlRrXiG5qCAq7T3tSDnUzHUMU6wTLsLWop7+5wNLnH2h2XGk
isicPHPnefZ33lj2Lf3qBILKIaMOcicrFC7P5LzOuQFTyGNPOrutjv+OttQeBEER1NzG8KxrBATh
Sncx68x4s5DwhzSJX0abi11v5xR0ffLel2ZQx85AnPtcPRQMbkKWL+WlaHFKK9EphZqOPgsHal+/
t/RzYvaXLfMet7qcA9FU7tHRc8pFpgQxrE4oDMd8T/v1BICU/dFaowvKAs5Guf2DXXbRhnxfgIT4
jVHbvgE8Xjfza5K1bwgxqiObtVOjb9VRExWOYGu0iOmt9FqDshlmoG4+sWnADd7NaHnn+qeB7y5T
6zlei6cF+65YhLGGrULOq6Tok6hpMf/CO3cnB+fH7plRLEUVgVBSHWvvC1rdB9iP85bIg5rL5cDb
GyS5/RKbSRNY+t3UxPoyewhv7gYMSuopALJKDhoJRXvbbffx3N3WrvpaMmUQucRQ3s1GxHfZbzdr
s0Pi4mOxMFGNlmx7RIJa0SXn93N9wAdE4z0fszoObJNh8KzwHMrSszFjMZAhuHSGwgTt9HRytLnj
eFeBpeqUCE6Ma/WY+NekzJC/J3i0jy+z5Bf3VHtVOQzV8pw1zjWZjR23PZ3S7L7kKZ6B6s4ElTGx
UHoe74Q2EgbCnHArG0nldFz1Nt+PG25Zoq73ero8TsUYGlRUc7s6bCwQgfcIe9vlVWLNdQc4SDbM
nXdwMG5JprpAbvXe1RDRxuuahcJZuP1b/Wx8O6w2Arcnlg16iV6UZJtIj8VOX9CuJBavNZuMR9QF
oTtDAhoGn9nGP1qftkcCWx8HPHFGSZecNxqgLh6hOk6bZr6E2ia+nFl+g6xr7O2c5zauf4rOPs2l
PQdW33Kbr2iArWZ99Wwx7USF5qnGlQa6n6VIfOrdLH6rh2U/yRXRhSKXwtpuNjXIOZ8Zn/E4h8Nb
zKCcsqO5GkOA95fhG27HE0vNF4KW76uH/gRf/VBntbkbmvEzM/DSnDxLjxC3sOe0et1v7yBiu+AN
gqI+JFPuAJjdu9bN4db+p6u8T3sITX9c4Ut8Z8R8pCVmYofp2WU2jPVCRVHhsnTuZkp7TYW55jxh
TP/f4E1fPEMzjKmTlHkGJ48wqMLylKF002gA3ZREg6umIxrga4M7H0oU1tk8NAM9QWmGCzdWKVrD
eK/G0ieXLGOorHyv4RWUCwCRw2wNVjhIO0TKAJcYs+t2xRC8HG9F8VEBoF7H2DhtMZGDEGxJVOc6
DHQXVV6jfZn2el6cbwKiDaye0WJvWMZG1cSyW/Y0fnO7RXKO2TEOB3nnT51a+63H2J+4hmYGmKHL
IPVuZjcT9tQus19p5k86p9+ML8aDrVffwu3AAUq8jmBy7wOPjktLPXYDjiCKMMfAlUCKjEN5jCEk
75E/hnUmKN9nJOULm9vQBdheatKKZMN9hr7oIGJRHLCbTcNksr9ZviiYQXdnSePgypEpjhlPOy+i
ukN8vvJC8xDdQiuvPjRtmUKradbdClOEM1KhcTTZjgyyquJEdJHRj/azYc3JAW30tK/akzUkB2yX
sJ5wqz1jxA9plig+XBdVAoZR5do+OLPB8WjbO9tJv1j+4IaXXkG6mHR/wO/xe9f0WvmkPto6+Wps
7TeyF4EVLUyRreOlgpsVhmH9o9bhW6O0fo5wHhoxlsqaLtl3ZlUEoyrAGY0+7FztifP4kqMqhhv7
qrYY2/10xMt13Kt+5M7Q4vYk7m4EuXisqkkG7WzlD+5+XPJnl70Jd7y57WdeAQcL1MFgKKC2+aJp
XL4NXqzmqltXS+WvVc0cvOj6d8E49djV5cvs1EdAP5bnH4zejRPwGIYHY2+GC1ImDoQM9by1QoOZ
OOkYFvp7f9nWzyzOk1uNqjQ3REV7lLGjQgivHLUnDYcNJyY4PqZKDDHus/JFPsVIR4Oks4cgUlaj
R63X4oM6HasKH4usKb7W4u4EtXlHLZZpOJeEV1cMKIy2XlnTDZFDntM4mDr6zZb+dOHnvOszkJfi
+G4fFDSJwpjUNY6a1SE50hC191MPKcBAxhqoxYl3r/E1wDOoym+VUxSR5nkOBtyv26CdBEowX+AU
GCBBGCJSYfYWo7qDy+lDJSR3gnVnD6rw2FvAddNcvq7MZY/eBKfUq0L4dc/WsWpJeiLYt5vn5Wlm
2jYMnXlUaU7/lrkcPQoj20o7Sd19bQ2QH55F2wns6WPD8iurnDKIwXOQYmD16CjOvIz+nL5WcFqh
vPQGye9W/TXa8mOQlKEFtFpIBfWxWfZzrjXmrjJqDsZcZgejG56mfJEY0K0rdkTUqSr+y5EtjnD2
FAQ9XzqnpyNMdoYEdEM9xgfAaC3G4sN4oUgpb1CzoORmF2JYgGyb4elqcxH2VreXhoHGITvJlYl0
UdTPyYpfFR57H+CsMXdl/D7G/UVwoVNskP2OgI7HG6CHZYwhYmnTzycb0Hs8iWLQsIqZzQBEKN/3
W/NXjtmLK5j1xqVk6DIll6ZJw8LV+mvNvsTR6i9jRbzX5XGAas28YMJB8QBN1rQTeeB5QiODK9Zu
wkrRN2b7JDbdCSb0m2E5KYnjRP7CkNQ+UM0VdKE7KyvTcFuylnNworYybV9wtDJxZpTizOrEIOlL
qqY7Zj1C1WL1PBqsE0pRnPY9lPi2VQbOMj46LWPCwcuu7UShVGXMtJqF0BpPPubFLI5FRw/TIoO2
RhdPE+dudYExj5l3n7rwHqxlHXcmvIJRrodJJ6HETZ+y+T3fxl+Niyg3Vlz/7QBoMBhId+5xttO1
GcEHG4PSn0v2bLODatL6OV4yPdyG8cgMW8Z0m0qRR2/M483E0YnA+lVYuEitk4PVjYPn/JCLYNNX
HJB7JLwWLe1A4xlK4EjqFr/U+Bo4ECLW8gh2SoyLm0wveezFRybjJlXx0OMONj+lGplSy+QFkHt+
1sZPSdnue4mwcGkI6hGLjvcB53vf4yfu4r+wrmURYs/E2DHtH0h2jkoh7iYJlJmF91W5NnmapJut
XJ2Z0xN5nqVQTC57zbo7TyUTjRS0tSntK96D97EFYHjaXTku4bgwSu+cAwTwk5fX8W1xCNJtR/Xa
0GLr5nKB8bMPQ5IQUk30wZZNIXQYh/oGvTM4VOEumwnLEj9t4jKp1azv7ialhigi3nU6ZkpKcO9p
rOIINhr3hNPiyNVWrBsyLK7T6dwMSviLsfxh4jOTjcMh4g7pZSnM7VgkHD4IJsr7CvFt1OIvsK59
aqBz9hwt3i3o9MkDeZNOep5z612KxTk4rXNKTa0Ph7tjU13rtPOsykyyB3aDjMud47ioRsBU6eGi
LlanbTQdCAGelxhMYQ0mbaz4iuU5KGtaFZogVvXbg/Rs7YqEhgDwmvWhd6/y0WUTOJTp+6wQp5SF
9LHvhkeiwx41Xs0wd/Bb6UUeavJeGvJrLKoNONpe+2Um4jv71pku034PSGjG4nvSCLuXVsd7ZLWH
WiSab8nhi8XzDN5L61KasFlMumZvwBsPmYzmMtZcNpHfppmoBau2o6Gb9N2sIrbcAIebGqndXR9n
XQoyu37NFx7sY5vJ0OGCzisG+hVhbpJtTU2NHKkpf3GamE66orp23zfcbkbkIMcuWf5us1K8+Txm
3woXFZqLn3zSSCKmaUv8DYETRR20Dh1ofdiYgbgHx65/BNFzrB8rPICcGfisijRbflMYPE2dhhVQ
yvkHi/KXsRcDq6Q2n+xiYy7mOeLS8AzgAR77RQUKXxG00RNxYjmg1iaFgO+4/XOfEQ7Fzm07O3H5
H+lyZ2QK4N44o36QOv+NRGg6KtMRe9Guvlfb75VXOgGOB0cXu2A30x7yuj2uJuPKgvT6FfxurpTz
h2XTj5WIR7J8GuwIqnfDaapQb7zxsWznYW9Abfu2yVMdH6yK24pdjmIFzmV6c0FwGe05RH44s59r
9FUJBm6hxw+8uc61mGlIXN2G+4fLynqj3eekia8A7libfmSacXJS9ZmuEK9M2svIaxyNIitmgMmx
aSY7fRYDN3eBcA2i9F5bT6YJiVg/rnjlQChkz4VNACYhuMEwYx/CqrQ2cqaZMZ1Bq+ZXgURqWI+l
yH+A8gJ31s6myb3spd9rT7Ash6thLX/SfTyNzMI85y/AVXbQG+0/m/SSSChkqAh4hmT8cIr0i0h3
GhT0Gj5pR0QWVWgg5vNW18+yGv4De2YKhhYDJLOuGHearNH1DQm/RSwAyz8uab92DbwIO+eo8abk
KP232ANgrL/sWv/Sl/epbvMgremqzUm/O4Bth6TrzqlDTzzeJ2dkchSQR9W8sLzUp2NKjs6ke6hw
WLZiCMH5iOtikiOuXiYqZtpcfyOMvPkRorgUGP4hjS1yNtSRQyitKydcPhhXOPf0Y0NHk0GBR4YX
SJAg8LQbcPWOWVhkOGFUWUe/iutlWvHNCuTgW4VZa912L47eUBduMUYKWhwhWr9ROEw7I3/Af+ck
B7J1OoeawqlWioGBNwuBBA5tkB9DVRyTGR2sJvSoX43nEi6T12otd/3AQCpnGZ/VDNdpRYkQS3MU
ERgVZTYayqm+zzuIwAG4PFc1ixIPFQv1r+WPtUv7vHT7bM0cfONwRE2L5BVPOHagvaVC6ZH8OQ4a
i+kCEz8MoebMJpO0+3+knVdzJEeSrf8KrZ9vzkakzrWdeYBWVYVGN9HiJa0VU2udv/5+Ac7OoLLq
Vl5wjEYBAg2vUB4e7sfPAcJhSYKADho6yy5TACPAPEjbgxOZzS+l7txl/hCjuqZzu5a0QPk26Cx6
TFQH6hN4WnpcSPCbufkMns+FX+QRfD3I5LBAAiHxbi3lXm1bcGeGFtSmRfse5KYHqirD95sU8uBN
G0JQQkYN7jiKSTuT49/683yNo4InskqtcwGJBorF8xXSf2AtwElDOfuD6Na8cLW5hsfma9Tpv2L4
PS60Rv8SE9fSEg4mdg4gOvKLs1JO/UMwXPF4ozt2ZqIDvVeKLq59GYfDYxd5X6LibjbSO6OZANIq
Ykeyk2RcQU/k+GtOw0M0ZDD5FOTpI1IXad9BbVvZ1rWpXVRsU1c2PC3T9k4CNwaEn147KU6+o+Py
LKLj7sylMc0iYqcu4IB7CLvnzLApiqmp6+KATmoj30FJF+y00fjZpe19CY702omN9CZzvo6C+qk5
WMatVRZbB2bKWywpne8vU9+VHwBwe0kbXleRAdMenKiI0rYbeFgJCJMkumwM8SnuXAcUbvMjrKkn
4GfAzFnNczzyeMgyy+Pa5WD5+W7WPPLNZfY+QNwwSqfzgYDzDglx2rXMyaE8CsJ0cOh30KvvGsgY
kA50HUcwP0TR96wwoJz1/OZi0mgkZJFzuCfhhUKMBnBleznkqDOKzPmccFUDrBxAxk3XwtSSp5ju
oAlk9LW0Yf3pk+K8wUdfker/ErWlS0bD2SZwCdbWwE0Mo4vBE6B1rPG2ErGERBiUhN/xXxIYwuyE
JQuO3rAPo6ttPc2wH912IcdKz8KrWXdIlofWNuNGup4a7jyT50WapHTLpTujLKr7OA3eNxMEjXqI
qmGZEf10+U9nqq4bAquw06m++qN5DxR95+elcz7W1IBJFdBEZDXemeZQfy3rbniMKEQI4ks5lOF7
VGN7tD2hJa0b7bKiXYLVxMlU3VbICE7+kT6w+7HJ3CtPQDQJuQyoFzssbvOwvIOk3bkszLQ8N0up
3QaG/DUKbfgY6pCrodpkwA1xR4qmvNIGfNp0LqPhMTVGVKPyAK0CUBh+rZ1pGaRg9QCiQ1MfOhzo
M0tEdg3iKL6wXTumtQN+OJsExOzAvI+n7KmtUoBSedkhvOupcF+O2niGwEh/AQGdtw1jcWtJcLOh
lT+SvvkFAt88nwq8NVX67ioxgPRJX3v0A5qw/Gm+r3MjuVPvbzLq/UdJBPAgDANuCw1oVTIl5aWt
E/BqyfcKhY4OxZ/A+ygowlzEKJu6rpIesLqfVgRcWanwzf23ECaHM2Llz3B1SRtw2/iNEhWE/cVn
6j7I7GTzRMmJBkH3T4EOk9y5BklF5DhfDFQSlC7BzOox7Y+2mD61KLPgyZ8gLznLOpR3lSiLEg2J
PdQPK8nYtAsbRIL6WumUvYiTqR9Qfwt7fPQCcl/qYxk1DGBFuw10lEWBnWTNU1qMdwGaSoravzIU
GC/7bpUbPUmeHaF/U3oxSvBi7kPWc6Bgpv8szXNPH78pknv1ZVgMO+n7L1z6PMK/K2EXoCBnut/u
XrQ1RxRBiy7euRFUkKjCOAM6KsH4FXJqpdyUy+mPMZWfQGCZQbPJEByVffWFffbyYcbxg5kG9Fdp
150H2TJbTH1LSRIkIv6uBBEMM+QhY10BbLkwPe/HbDlMBGTyWfPLzQQcOqrB+E9BMRuy4TTJN+qT
d4H4NpTmTTNEN0oHJUcJxiyHr7gcmDgHG2IsLJH7vU706UZpB8Af9kEbP6gfVB8kRV5A/RikcmfC
aZ9C3dilgCe13v+iJlJphzRR+avv460JllVHC0HpH/Q6yByy8pDAwVJtUw0w3mvIKf2vQFrvtxvp
oXiCBo0dMc38LqXD0E76dWE2L4nGQH/53x0SC+pbarGG3r/gwFAman80zZX6lEo9p4eqCr4/mJq6
C7W5lLKGmxbf3eh9ONC1gEhNDTvQWQ4qLO3jGyWBqMQslY5GLb07pysvZ4kGsBJ0pKP3LKUVh25s
pYOkZEj9lJJfMJwpNQgl5aD2ixKHoiMIgI/xQf2cjryJ2o5Fa30wAi5vJenRIkoSZsV9CcJE/YAP
4zBBbjKnzxEyKGFlQM02fdMB1tAS/6SE8Dp42z6o/4Ah6eUXkgQkm/lZfam0B9X+V1qm4aXfalda
DK8IgisN4udKvrSwbwdSkxM6LL4rv5mReZ9O8rIokfxSOgxMCvH5mRYNH6CCuhDQ9vsIPdA1+6Os
SDvRWWo3zo9QCT6YrvXFRRGi9spPlLYrHZbsMNxBh/aN1vnvtjH8rNGv8NlXs4nuHwlDyb8rV37X
kTdLk+4nRE7fjZIJnTMqkTLdOrn/I+thYpoA06MCggjzexuMuN7q33sl75bOAjUH86FC51cNTPjA
FFB1pufoRdx3uvF7Ortd67uLXATv3u9KRra3NTLa3q1tpTxZikcllql+Rum3vPiwFgbJftQozvJh
3v32X//4n//6Mf538Kug4Qje27z5x//w9Y+inNAJDNvFl//YfuvbX9XLn/nXz+z/iX9sPlx9XP6A
svGvn+d3/tPmxbf2294Xl3kbtdP77lc9Pf1C1KZ9+d18OvWT/7/f/O3Xy2/5OJW//v7uR9Hl9Ag9
/QqiIn/3z2/d/vz7O9N6Gf2fg1e//p/f237L+GMUHfJvyx//9a1p//5OGubfHOE6jnCgpbboBHr3
2/BLfccx/gZU0rZp2jcsC9kS991viEy04d/fWcbfAJJ6pgM9qaV7uue8+40KjPqWdP8mbRjdSWc6
jkXLgffuf0e9tyb/XqPf0Ol6LCinN+pPv/ut/HPp1KgcwzMth09BHg0EEtAEwfd/fHuC9kj99P9J
czCsGm02N0VhuvMXMUORRFha00J/BfuPXUC8mPqx/2QiPuRMdBXBZyivhnLUVFnXNwzYqwpLeD9E
UZnii5nIevhS+bXT8jYyvUJyTK0yDh+yeaYR7Zb/ocFa/2q2/zms18Ow90fh4iPojTZM07It0wMG
sT8KoyPxUrh5tbPROLgJavFHVlYbyHG0s7rVnk8bM48Z0+nZMpg6Ey7XfWNpHY1pB8n0Bs4m+7YC
uH/FHeX+eXz2Ts/rIS0W5s8hvbKiPsWrhbFi2eYFo9h1kbweKPufgTeILnXDgwOmtB6A9dJvnlbe
3VtHJwVISguSZ6Ha1tRUv7KLYl2ZJqFm7kwQYjXwLKPseTYlFB7fbEgKi81vWx4nYLlmXgeMa6SW
toO6Z7o0EcPM+nm8OW2EU/p6ezOLhnQ8CxIX23FcqCsXoym1IiG6Dh8Rl3SupgoQEWlCQVrSLs/f
aspyJEg423McdaYX20K2ZjCCvzR3YrTNq472EN6WvB1qoXkrozrc7pZD84tlm65hOtJYjCpMKbAn
lTZvumrKP3OppO8zMfSPUBo0YJWA4r99aNCsgM6B3pOTtrDXWmR1pG/pDA3Mq+/BsSH7uLipY/ri
T5s6HBqTaEsBOZsNZ5+z2PYjzFFea9XpvUitezGb6XVQuD+7DqqANmmtlYHhRhfbY9/aYrPzFnUN
Ki7hIzi6LwNXAmAqaCKjFFhvOvckt+H+Pj3AYyZtIaUnKYFKTyzmsozhs2w7WI6mTgP/Ct8Rom28
yYb7KIy7T3qZ8PoM6WqM37w/HVSQXJ1Gck6b4Sz2p5NLuOuCPn10wzb5A3r8+rKzerL6fRWLlQ16
6CK5WRxdSAMNI3bOYpBEx9ZU2ZCrNhCV03bMM8SokQJ781SawnEt3eUMWITQi8PdVr5ozAjGtKAQ
N4nW9siuez+nbobuDP4soFGk1P8zm4sdY4goqWa9DB5FB4p4omx7OdlTdav3lfeceeD2e2H01cqm
OZhPqtwegAzXgv7VcYzF2pUa2QFKffEuCB2OBZXhb2JwaK994+AsoQtWizYFQgtv6ZLTQpOZbIx0
lzgApHQ8Jkp0aMJZiMfSvt7E0cpsHpx2DEraUg1bANB1xGI2c0dPjNkOKRMQglw2vUBzjcYLSi/e
T6NMPp4e3pFZ3LO22JV0msU14nXpbnLt3lIg9BKop4TO6bQd9XtexVSuzoDgJGJE0iIoWfqwNhw6
Q4R1vWlin16t8jEh9O6C/kbv5Ccz8Z+1eSKaJNj+f0YLRyZyz+RiIr128qF2tiKIZEf7PXIJVN2y
sQHEQ934x9Q1fnDxdovEB+xKXRCo6sstKWaw4vTVw1FJTQJF7Kmz+8cyLouzerbrlaXzjkzpa2tq
aV9FJUSTgF7EmOwiM2m68y6j7AWXa/FQEt/dumXRn8M/QecJqP1AlS/9lRN45AOYOgEyYRE+x7IW
E1yXPvrJSVLuTPeTX7j3nWEg9QEvNPf0ryEooUOPsh++3q140iMLa+q2K3kNGOpalPsDBwxixbnV
FTsT/00ByHoYfO/ZRxvpTJrFw+k1PXJA9owt1tRIzKrRjLnYFUHsfe66yXgaraxbmcqDmMwSpu68
nBGuIULo/SHRLjMg/ucWuwAo/GUx+s+F1v9et/ZfGI0hPAJiW9elaS5G01fORNa9zraBwiAPQ1tu
B+jdVy6hY3P22spiNFZnF63XRshxAGZGfKbupovCnvUfp5fm2KQZuk2ICUzL0N2FmRiUujZlZr6b
hIFQ5Dhp9JrE6Ue3ScXF201RdudpSJzi8ATdX58eAbR89uNsl01jQ4NsjyLZTZB2JMv9vgQfedrc
QUDEduAOZ0eYLu8Od2HO4b3ok571H3gNb6jbfqW1g2avvr/ynWoT65GzMj41VfvuWbcd22Zb2JIx
LgP1VKv9uaYKvGt6GpLhEvKvddgdr08P6/Dg6g6MSDzgXYtPvgy3ajnbky3zGsLZuYPA02vyO6Az
zTVMafFnc4rBaZ+2eDiRWOThZqJkQ6CnEg2vfWQ7054x51Wz88nUbLImknfcvu3FUIKPoSoXbU30
Q34/bfRwX+ou/sk0HOmSllje4GHr+LVNk8LWt/IvGdiCBx+c+FUZwEF62tKRZduztLi9EewoGkOP
eOPDynAR1EZ63cpozcqRZSPIMqD7EpL9by0mUVKW1jnJ9c7o++e6oJHeo/QJZWERXI9VIFde24fT
x2uKt6laM+kcHOs8RNHQtMsclfiq/ZrkBTIraBE9yXbV1GFUogIs0k1CcF27hrrhXl2hBAOmYXcV
vdsyC+7tzLcuSaXQCGLF8zXYpum9Bx3WWd6id3F65Y4M0pHSJSQiO8MRX5xw3KPZhw4EVEOQDZug
L/2dlRf9RVqO6ZvPNu9hnvkoQHAO5DKdRQ+DLzt4bHZDpYv0Yqjozz3ri45+rtNjOtyNTKIBi7XL
S+cwTYJEFHSj1VzuoO2Ybl24c25iN8lXhnM4c+QHseDYDgW3g2SM00k36e0i3jlzWTxYSBucdcDS
IdYGyXB6QIcb37JJKrAJicl5Ui02fhgOMH8lQbFNAnyGOyXUcTS/u2yauL/xJK/90/aODe21PTXB
r7YjF92o+SKNATl3OiDPauN5pLasLHk6bejIwMi88hYVlpQ8NhaGyCAXbeq4/s43+g9VVgEL0p6n
Eqx0O/TT1duNcYsJz7KVGxGLRGToO/SL51KHvc36NXTc0kUMwRRUI+daEnx9szHUMsAACUcnkbCM
CeBAGWKWSO4qegzOBJCye9uivc8aDDpb8nItdXFkybD3kpQWJKWXvjGvSdik/ix3aCJkN07cP+kt
vt6p4fJ9+8iIdgzDNiTeanl5plEWOK0R6jv6U/9AAPinyMfmfJ61Z9ii10L7w2HZpJtIgTvk5Exn
mU1rPa+z0V+It7ZukntJwgjt4gZ+U6hdCvilVzzHirmliypTyBF0KzF3E72p5zoPGLAz8rOdFvXK
ZjxqydBJ8fNuALmw2PmxaYQ8521jV9H/eWPLGcZ39FPu4T3OL9+6YDYRNtQPNq6DLOjCFPIIsQi9
xtlFkJBEyJAD1x5zcC7+eDu79ZqzOgx1bOm6Hs8xIizc8CIW8MIC+rKwsklITik4dRlOPxChhr0g
Gdr5sdCSPryrR7rE3uwliQyUx4cVXBCzLsYZI4YAPWNm3XWR+QnVBPR6sh+dRReA5ZG3ePOk7hlT
nu2Vi8yryqEXSMrdQDbtBr0C8eBPA5AlJNweR7vVVwZ3uF8cOKZVFCIsG1jNYnBeUYFrAeSxc/Ua
SFxCV+IA1+aHkufNm70/pqhfeVL90zEXC8h1NheWN2EqQm8P7gD7Ex1r/oVTWdqX07OoftV+uE/w
Ydk6f0kKccut2XatZTR24+4qpfl469IbBZ9z01ktOLgE6qDBgu9ETrQvO7TJmysRnpq0A/MkKAGc
uhTuvMWkIn2qOX3f0UwqfXgYKvgDc201UDi85FSE9W8ri61Sxr4XTC68OQMcBh8G37aRckf3eoCt
Hp4QfXj7ViFN79kmWlUGCIPF+o3SogUdNpSdj2wBjcXRvMk042vrGcbK9X141B2qnVRUVHXFO0h9
pkaQlbAQu7uioNaD0jbM7WiCm8mdj0wVSFE6RDf0mc1/YYQu7ozXG20sjrmY0R50JLzh8JY3IhL3
ws4fM11l6lEsf/MxZ91eWVrOZcTJTmCm2zVDC/DRSrc+sqIXnRc/geZfeUUdOeNQP9uUAHhqEyfr
+z6lns1C6nHt7bLETn4Hd0kpIMJzzW7eXJ0+eEf2pG7ohF3MHmmeZXrecDvTncp83vj06pwNaf95
Gmi4DExwDYaZxyvTeGRke+YWC4b4BB8FtO5OwOkKSaagzaWUzYbOifDT6ZEdN8XN49mqtngQnujN
aNEr4qJ81nqopOjpjQ6XzZ1squDytKkj3ks3DNOlHGZyiS/f16Mo0cgxg2pnxo5PR2E6bousSh8L
4Xg3IXzQ9w5p0Sta18Wb02c8cF5ZXm5LU0OAp3KRStFVdSUf4t0MT+jK8T7iHg0qRGx/hZEAgLC/
Hy0Bedpo+DC415HxJaMXBogbrQ3jxel5PLIZVXjCfuR1yF2wGI2RcKfZWedDSRvS3lVJl3btto4I
7/Q6GZ6gYJvTlR15ODaG5HB3uYLeMm/5GJB6RxsfFLi7hu+h24vWeNRp0+atI3NdXoYkz4CMuJy3
/RmszQnhaKjk7hIrUhyT8XgPmg6WF43apTEU/c1pe4ebf9/ewoPkjm8lpfTrXQTYEjaBCHZ3KHQy
KuuyhcL2tLVD90+s5XDTgKwmd7FMFmuendfa5Pa7wgqsm86gX1inS/buJeUeoyN05pjJairtYLfY
Bk9hqDrgcKEgZi12S2j1cWj4MXMawAA65cMH057/6DTaL3M33J0e4sE22TdmLxYQ8SiPnnHf3UbI
vHwABESzUQ8l2mkrBxOJA8Z/SPBExyAyZdfo0VT6/nawPaQOgFwg9LabiOUv9Lnb8nJdqe0dGZZl
kmAkj4bRgwu0bqkQ00qpkpBwuyVmitCrVegru/9gNyrw0isri5Vq6ZjQmya1tyYkJB87GP6/Rn5g
wgeDztLKzj+cQpNrjANNJUiYB6FcnU/QGk/06QcNDeZNYUNyzRl7wUNEzCHo0n7FbR2UnaiKvja5
uNSMdm6qdhLDtsrGAqHPRD4nToOqIlpQF0KP84tR0q+W2mn4ZXbpJT+9adTs7QWvpMlNi/KeiXem
AKXW+PULRI4uDeNdtANEr4i1CtqlGXHVVBviZx4G/TaU5kpa42BJVUqNdyQwJFeYLO++UY+r1RA6
TLdRMwe3MADj1bJm+hL35ABOj29pyqDIzQZ16ZWiB4+NtG9q9CZrbNC/2dKAYZyLdqb1AlJFfVPP
0L6uXAcvnvj1bL5Yo1kQV0Zl+ODRY9i5UcquBVpKZ/SlCUdsChs4ROpGUqZPbkE/R5TpzXeRehFs
r0K/kUQa9l8YMze7Qz7Wfkly74+5nGCXj6D32CDGhRJrTDtwAUfA73me5iumjo74ta3F6URhKg37
TuZbmyaGbaS18KlHhaqHJN0LI2k41fJ8sOjbuUiMXqLVQ2vfvTNDRLRykSzdkZp8D08BXo/MsGEs
llp28OElc+JtoHsq/ygaxWmgdeL30xtq6SKWVpaX46wbMdBcZL/M6Ofkhj8TB4hU11cbFKcgijT8
59MGjwyL1J/jecRPHi+lxWGJIx9OXtrbH1Sd4WocaWiQbSgvT1tZ3ocMa8/Kwg3JsreczKwypDg7
rzkv6oIrtzEt/UuSWiCRy6zOP7/RJCAl3SAhB/SF3eostk7bw6iu9bqLpKpAPlMLd7C3wjbgcgd7
Yb1SxT0YINZAwApAsCQx+df+oeAQOnqlD+X2pa4PCjs665T4LV1C6X0Nd+nK6A6WDXu8HFQoCoj0
IDRsbbgTe0lFunCbCE7RgSk96wc9WnvGHjcETySHXVq6vVg5Y65gm3Dh6i466OZ8zxmuQ2P1cB34
0Zfh/NvKYrFkV4eeRLlsO8FMr6QDhmvqQdNlObrDG68kQxX02Q8CvK8E77vY8Gjc542V085u+2NB
cVrYZ9nkwTYQJQqI25Hv6Buk30fRdtmKBz+ySzzezKZK7PMcW5aqPX+k/hh6zk4fY3kXwZlPc75C
4ud92t4aXlx+PH0IjqzensHFvM5p6U4Q6zLYGVH5qJybLSKdb0XrUennOhIgmqkkeHIJSZwrOvTK
xGu3UWnrV3pKyuqslylCMadHc7hLmDN1s+OJwZsvARlx3bqB5XX5vRu6xh2O2r3VKUuelS2u8bSp
Az9MbhgAs4f7MKR6POyf5zlMkiEL/XJb5eW9GTklnFQ1BPD5Ixq8zz3do2/eGpQbybPjg8lMHxQR
RDgV6ipHV8qbB/jkYIcOugG9+7GNryu28RuPAT4KLBvHwPIcW5dLqJ4W9YMr6j7d0uqZXyYIX5/x
eroaUMCEe8R8QgcXMV9vJdpeTitW2f2Q+avXJhncxeGzAM+lNVXqrUsPtO93HwrL/0lH0WOQqjyj
oIB3eh2XJ04ZxHEh68ezRac1dH8daeBEA4je8o0Z0opo+zK9R6ujvCzItu/KMH5zdebFoKPTraFL
MpzLfIRRoy8Z1tD1+4opEo4qaEob9Aym4a1gKyyR9KCABXyVNfQWZ1uLZIcuZ5Q/QFdTBOgLZVF4
K+fZLt54ee8bcpZpiHSuqOYlY7p1UUM+M33eLknt/tRnRD7KEh92esmWPkuZcwk2FIpbYToX40IA
KBMzeYdtYCfxrZ5zgbailSv7/8jGoGEGh8X+V00fCyteQSFyLl2sOAalXVIt14qv+Oall75Gd+D9
m0dFpVX3PJtNjFtZBHYQCNbmaJftjqaS+sEl+Y3ciyFXYJxH5m7PyuJ8jTTdyWaGassMUTJp9Dq/
o7ldW8kBH7PCpqNi56kbVCyswOsiAodztaW3Iy6QKhXx8F6LZdhfnZ60pcNnK+AJ4dexyaIQmy5i
7jpCl7SvtWzbjXNIJ5xlBL/riVX8MUBa8Ou0rcMNYbA+FCFdlTChELnvKerWaaHN0eNtUtlws1S8
igcNWU89tdETd0t3ZQMejg17NLyr/UdjxCGKbCp7A3bobRbCfI/sSDr90I2IAvJo4RFXDtWh48Wa
S0cEJSxCuWX6MkfNgygO8tCupZiaZe5jZppf7YaKhFMA1YhjGlFPT+jRAfLmB5xt0rdmL3Z8SGOn
gLCy3hZx8CkaGwDhpDd6n8TD2w2RYCDNIQT32RLcHo+oXSIvxsoR39DHSlJVu+vSvOtv4yZNjZXQ
4OBRaip0NvkoGsNd0DXLgqBMI6Rk+iLdwqIRf6OYam3NKIDe1cFVCfQor5BU0M512schj6SxF/IU
+y+MGdgQ2Q0cP8WYxeQaJcFpPSHZ3JC05Rzqw2UjZ0hmAuvp9OweHnYD7AsBF9kUxzWW6AYrTmHg
EWVFoNCaCKaYgZXQxpxV5fN/ZGh52NMucZKJ1vYt/KI1qnt9BOsXMrsQKp42dOSk68JmpxCJ4FSW
J68dyNj2Y4/cdYaMWzCQ50tqDT67uoKqVls96UdnENo/vD7ngFr0vmfp29IqnNnItnolEu2qkQEi
dlYCz9Dvbx+YTgQOYkPFV8uYrh4lkXARETnG4Vd4nj9Cl2dAnMYV3Rb1Sih35HhTLiMJhNclwFqO
CrrNHiqYIUGCfKgf9NBJ3kdl0T2QXO9XFuyI8wKQyivXJSJ3Mbk/gWU71yMcINYGTVSYifBal02Y
J38EqUlFPBjcDbI75l+YTE46+GWPZpYDwL41RMg0JQ10y1Wz0QUssO6YfEQndDM28NKcXrljk2kS
7tDhC2QUMNb+CGei0X5MdX/Dnu8qqAgmd5PMQCf8kgzY2x0zrXj/NrbwHWNTDxB01QnxXJ5ciQj6
la4t5bWcpnjlkju29XmoGR6bkTru8g4oY43aox7MwDSMeNMMnK1htNYykmtW1PdfZZlnP4ejVbPi
LWSBMKJ0VNipKa01rBzbhTQI03rH051be7FGMspGO4sz+6EI/J+mIuPUBW1+VR6iS5Pkzx7Pmb+w
K3h1ARPiojl4o41lSlW4tpNtUPNk6YxJvxH9CENZPXkrpo75RAqNQDdNadB5tDhikDiY9IQE6bYg
H3Ex6Y1Zn3UpSfPKCM3PTQ1B99vHRvqYnDlZM4dof3/NqBrEZRjKcGu2VNsbCcR8slLEgwwoW06b
OrZwpJbA0QPZVwmzhSmusARK+XRrJzkXSzSKSnrQ16FGtnP6PO5uM89s5GUYydF7K6oAFwLOBWAg
NSxPASf2jYdeW+pJzDvb90z/Gn1jeeGOcKrm6B+v5CCPHAPS0iYHTRI3H2zQNqXYTx9BuhFwLV1V
GnLJodJjOj2ba1YWC5eX6dQ2CD5voM0ePiO7BDOGtOaVJ8aRNeOMeSbu3tLxG4vDNmqGG0HHFlNt
9D8XnsEtY97Bs3jnIGp6lpWwN58e1pEDQAsCrYuskkeNbuFDtC4tuz6CH10MVPrPp2QKQJqTgjl7
6YCrc1XaOW3yiNM3HDJaANle6BjUR3rlttpuds3ctqKtm1DXIP0Cmtit6/59S1vxX5hPl/SSbnom
+LxlzIrisydeWl2zGGHBoNOefXr8Lq2ivMt7YSHI0b79gJOiVtVO1ShzABTKEdAsg7ZIttHMi8Me
UtqFaTu6TMknrGz8YxNJTQycBAoW9LkuJlKi9+p1RouoAy8NAYv9RQGDGD0XQfkXloxiH3UgvAmd
+ovNH8aBDbLYY1AhQjBJQ9aWN46LSCCqBKd3x7Jyi+MAl0qIjz0A/MsuqtCD4zpMYxJ0dR9TLR4S
bwsXoXkW+JNxVw3RvJ2CWkcTp20hfk7alUk9ds6JJF/6oiUjXjiuUbg9BHQoZTRtXf2ZhpSzSP/C
vuT14rByZBOQS9g/A7nAZQaWzzl3zTvfRsOq881fU9t+0COu8Zoa+elpPbZXcI1oneEjgb4vVtAp
Rw+eB7vaBr1jXgUJhMdT38jrlyfbaVPHfNhrUwuX0nbw3lW9ai+vwftK+NCElj+q/l3L6T5oSK6v
RJFqSV7Xh9kyeH+yyAStnLkluDhFEwwJydrYmZ19+1Jd4DFQXCUe56Bqi7u0ROc7FRDJnR7omt3F
IoZu0dPopBNQwqPxeybAzHn+s6Cz63Mm/WK4tmwY+S7AeejZym2kfvXBkElokI2yhQvpyP7+sUQV
iLEvOfqTI0J8KHyu52ZjpjSCy7n8okH/a9+cHu5Rm2BWdUc1rpHe2LepFf0cVlA8bIs0/ZhYnn3O
e/J955JLCY1i5YAcOYY0u4L9VQ99m9hz3xicqXoN6yfJDb/uz5uRd6pGELGygkdOBdcCmCUuPpJD
S1Sn5yem1blVvO2A/xrPdNT3UFgicddf9mFo6p9Oz+CRk2FSAgP5CFfnYQdl3RIUBQm3+xQ0KJ6O
9e1kVqgbBMVd0rkbsmY/Txs8tmQGeURqs9zuYvlYnX3E4umzZXxNC5lpXECmGXo/k5Fqh5VbKwCU
YxkiwJYkSMlemvZBRoq+8jauEw2vBk3a1RRWKpomSfWpsvCgQauF5/Ckdw9jXpg/q2lOb2O3+gsJ
Rp4NXB0UsKg5Lts5aXYh8rTzZmvD5H6GmKKBTDztNhqcHW93quqaIpKh/euw1j72dLtUmTXegURz
kvMEOQhICIv0yUyyaS1SO3YiXhlbZjngyRGQvJTNNoqJqAO0QZA5RPn79I45diJIFNI5T+sXEfXC
eZdJDbtDm+ubJKkErFVxc8bL6Nlq6Ds8benYYYCZg2weME/azRc3EsUi3weDWW2bEemjCUOT7D7w
TvtUqi9yd62h4YhB1cNJbEFBH4qVhcGyjPPMradqK0TQxpduEFSooyDGeT5R3NEuBmLu7AypjfKP
0yM9MqeqwikBE9CNCHBq35fVLl0TeViYYAloFBVDN9LWHHhnfWlaK27zyIHfM7UYo1EHo+9MWbUd
Mqh7SRAP5y/wVriKx3sha38Fg3nUnoKZEu8C91w6mFLYVRW5XrkNwlLckJ67sfMSKYg5f0TbYg1H
cGwF6Wsz6RBkv1BN3Z/INpn8AbI0FNIpo6qXkesoqbRY7LzK+lr7q5HFsZWDiIfnJclgmF0OVm5o
KIvM6caGu/O88SnGeALRh+7NVFHcp4ry51+WFgvXjm4hJuFUW9PPuvvKKNDCIeV5jmzhtHLEj80i
2QBa+CXlHljL9mdREz5Mr7nPHjER1XZT6TyRlUBEwg/FU4ESwCcjcYrn02fgiPcimUjVjIje8oAm
7RsFbhK6meY1Wx9BoesMgteLfIIE97SVI48HIlzb5kIHgEyv5b6V0orKBnrgZlu0qoHfLZqrYJD+
TmR1/TA4voZMkjGBLhBpcTOKIVh5PByJCC3Al+reoXx3QF4w90i5Q83TbHUSz+dQ+rnXkOZOX5oi
rx+sKc0QSyL3mPpi7aF7ZH7psOOWVy806A3VQX31qDYgKg89ATBKR2HjKouSeSOmXqxsnSPj42bQ
6eKDR1Ee1N7pR0HbfprdhxLFhzZw5VmTFLCGt6Zzlo31e9Ked+EqvcrhKQRng1lCXWrWB4/4GBV6
KHoy6q4h0mJgscTHl6hzzsZ4pZB8eDaUKarvECPy9jsICEPEgdymBodow+Jkj/WmoxB6GZr1ph/D
m7waVpJ0x8ZGGkRV/Hm4HBTVvCQ1+94YMZjbX19aHcwJBe9ZQ1P+9Nk4dNWUW2mYAh8EZulgh3i+
jpBy6hTbStAMkJR2uUkIo87DWEIP3rbV99P2jo2M0FogYgpWD36N/R0ZTrA9qmoCfTdeggJBm9+5
UOsDQiyKp9OmDjf/C8Xev0wtjn2bVmWYTiGoJZ2e+w6V+cpDTfe0kWPzB94ERw0bBId8YaSH7yQm
c5dvh6lsb5um8e5EQh9F4YBGgS7TfbvLBCv/yqAa9asj3VpVSesq9bOCjAilugAJKTeIV1zWkR1P
oAfei81HzLwMKy0kFnyjKMAa9J74XQ8h+Ip70i1TFka/pjF0XUiwS9RC3jybANko/ABTosa6vA/a
QojeKZNyS2kwuPAV7MAFwnxW6fBFt+DOTps7skMUDgq6LU/Yh/mWsTSTsu0wV9l1sGuqyv6FuMG8
Uhs8skW4wHkdA6QgtbP0HrUstMDr4JPWE4U2IPt+QessF0E/tBdyov3mzaOiBqnANaoWDjZwf4cY
XmTrNfyZW7cE9qLn+ie4xdKVqTtyjveMLG4WrTM1Tw+mdAueK6zQ7XSc4LJLTfk9HEmzfzg9pCPb
Ef/N7QIFKY542fxoGWYAmkHPt4VecI5Fm7XohOQdql9tEg3hhZ1K/kk/U9WsbMkjA90zvRiotCNJ
o12uQT9H7KxPjf1A1WG4HBGDXHk4Ht6jvKwocKlDB95r+cqSGXyLVSpSwvSm2lWth2JjBfUKivFW
eR5wTs/TOaTm65DkPD3Bhydh3/RilHHnQ6A5GO6msqbgNphGd1MGq4+7I1boreMQONQyYKNYWKk1
PUShvg63btvocCohqqVzvlemUf2W/SwYMbPCNat2FLI4i0i2Lgq7aXC/D4gV4ERarX8cUsO9hew7
/4zM0CqTx7FhETGr4JLn3EFd16Jxui9qQCFJmgvkTchLW+dUS+K1lObhXgRz/srQ4mQ7gZeN7ZRq
G/gxUZbsko9Z031wfJIZp7fDUUN0QNCvBJr+ACjaG3NKJ1LmP0xZh8Q7D4+LriutczlTdf3PTKlD
8eo+g3eiy4050DZoAxTv0TlVMidRgZxhsUbFdmydADDApKp4Nbjd9k2VXiIHve0CUtCwjQou500d
NsPV6QEd+qqXwE1dKX/2XOxbsSJX67M8CLfTSKbJ/7+knddu5Na2rp+IAHO4rSiVii21Otl9Q9ju
Zeac+fT7mzLO3iqSKC75AF4wsAxoFGccc4w/8ARllH/mffdNVUoXl9t/MVniHUo+BXSTDvJsVwmR
0yiP2vFJtsCu4TXX7cmYcZ6OrXCjkLByQt2Emk1WFXdWIgVF+AYDManb26P/Q+TDuRR+pTxsYXi7
KQW9sp951pP1QBCHaLV4bheTVJeZrjyphZFCOFISbCBN7Ldxjz5ZerFFglw+F6lRvos3S+kcPOvw
u7KDTzWdXHxRFChzJekjNmjRLy90xs/5iA77WFI+lDk2N8Z47XNBMiN6pHJ9LzjcDnd3JxmS5Kal
+ZOt+VMgwxHR6Q6RPMYb1/jahHJaArPnpIQ2PvvWDGpsjWmQ5OZ5geq9gpligP1U3+uvUiR99/0q
o+VbbURd2Yg8NQwwHOAGqX/NllEgNSaH5ui4ZaN653oCEOi0Xna+vxHXBpJNSGmIDjHXwOwecMYe
IYV2pCakVuZLruVxuQutwHoesyF4naZU/u1+wLXPgt2JFgRIYJWm0+3Oz4pc9YMxc9x6JHs1exSC
EAGWN9K7lbNZ5MbIXduiIzpvXldS2WVdz+C1JVJfY9k+pI31MmSlcbj/OSuB6CID3QeYAmp5Tttu
oh6wr1wPV1UO6kNIoeZkF0izZqHcbkzVRqh5wTDwM8nRJEuwICQF+1mnwmyYV2HkS1t4x/VQvOdR
HBKE9Nnai4JM8rWA+0ZX6uI4TubPcMikxyrK/ro/fCvLT+jbku9QcaL3MdtampfVVju0nutDkZR2
aL7zIEyVEsviRM+mz1aFPe3p38Tkuca5IAg7s4/DzLXMHHsonpMiU8/4OL3GMtU8a7T0IyhZeSM3
Xjkp+cT/F25RMyxyv++1KRQ7TPWQ76C9mtbTtM9NvXBDbwykXUrz5yHNUWyrujb4ev9z1+YSGguV
J2iownHjdsM1UuyN2aibzyFovVOMK9RTkIUlOg1J/i9GltIdtWraSAJrfBtqwgcJwcwaIGLgR0+w
jb2DivfdYzhm/lFzpHDjxbP2aTpAUvqQcAqceWfeacxpstC/e4GhibVxz60a57yEpWFsNvb5SsIC
g/r/Qs0+DQti3sjU613qRE84hjk7mtZ/iic3Dsg/C5XGxMenDV1JyiLg00UT8nYsKQpJtYzJhztm
nS0cpgsgHV5OL4I3j78FiF/pPyIfiGgOTWMwusCcb8MVQdM7+CRZboYgRJdGL6iIfIVVDK7JphnR
1sj9mZWTvcT5+JvwKbj/tSvnAFcCiBzxOmCpzq6hSkoSGSqgwgMS+pOdgwPww2B6UW3wKgkN842V
urJyGFOQz0InhZN7Fm9AH6LRQvDBkG/HI7Uv7+xkVYiDIjJIH/802v5Ul4UwO1N6O7JdjoamV0+q
O5Y0H+GnJL9Kv60/KU2E3TiIzdf78VZWKgV0oY3Hx2GrMos3GZXl502gum8ETjmyXhH0+b1E6wYz
vPYTZI6Pv/7B6uomiwamiAEv9/YLlXwA20R/9VlN7P7aSuqpjfR4D/56i1e2+m3/F2kO+KdHgTKR
4asuvvevsRdVu1zvv9kJZqwCJNNkDOn90RT7evZOFvkDeQqQKkS5ZgslQMAkqXCGpiUu+4+QiKSn
QtnUNltZ/rYAxCNtz2Vrzkt6RpfWaW4Nyj/NMiG5XjfgDDDefola2p33v2ltFHnvsJTRMuRGmK2Q
IDfNwZZUFn9Qu21vYoSrX0I84g6I2n/Jss2z7K0oMx9FxGB4TVJIFFS92xWSgRXhpZwabj1Y1W+l
XEUPbWl4iHsbzhcgIwAsMIt7zjNpeuUgMk/wLBTXsX3wVsDnHjOqEp/1JMPh8f5QrEwveQc3FTwV
0gFHnBPvHtbwFFGu1gvbzWNMmXMpwma9YDXdj7IyvTdRZgMumVYgeQkvadNKhycVZb46sR98iL07
Ofg300uZFm0GiiAaLKrZVWV1VVElMBRcWyd5qy29/AKUrP4uB6r/TWqr4sgTMt24isUMzmZYAP8U
5tfgb89r4UlP+ttnk+16uRmgPltUR/Af+imuaV54Uas+DFIPeb6qPs7CY9MgC4hy61sePvvcyWr9
sZxSdBTCcdz5TZmfxoR8g7ZzdsCmckvLfeXquIk3m0wrmaSJtJkqYCX155qba6damJJnJUra99fN
2uoUwi2YoyASsXhcRHKXkDhXiYtpu/8Y63jajPK4BajciDJ/V2QxfrOV11punkQO7PW6eVbGLUnk
5agBtgPvA0GVYvuiOF2oTi8rhUA2ogWVd0jfeFWCmXpSbLz8lofbbaDZ9GTO1I6YrRguMiiYRdtg
psaQA7tNFXwPpRYTdVRqz/cnarnBObttnpvQPKi+z8/vyunR2Y9zww2HxtirUgzgHPI/rVIU46V8
4xMVbbHZKHyjLo1WntCFmvfqNSGPRzfcctHfHJ78PoieSk7uXNb7Qxnm3tHuvCyGIGp2jzFa/KdJ
AwQYlpwJpo5sZaZMG9t/ZQC4TEhvyOJEDjnbhFLTR2ZSaKYra0EMHEKddrISJWzHNNrZjrSFH11Z
TpzatIl40VBsm/c6mogesxX6MYepof8WO3F8MoEeH7A4iD7dn9uVBXUTaragEPTFTGqUTLeXenp5
aYbmR2km7ZXngPRK6qA+dfW/oMKK3gabnolGbXgOzB3yLMM8eihd32gpyZhJBV8zrSJggeJhvpUS
LI/vN22Tt2qsaCHNPhJpwiSrZSl5aStkRvpEly5O0AaHQhnkfaUb5Tl3wvolTJItSsNW5FlqEOi0
+QzVN9zcQygJzm9qoGhpN8MfQWS/yF7a7ZQWhcYPTirVLuDcIIeoQ/MynqV1eMGbfsVR/iSsDs0q
RYMrIO3xW+3JqodvVrLZRl2sWCLaND5oFXNXLUa48fUoLp2peqoTdQTraMMhzcvRePLNeguKsRVr
NqZaKWHu243jk9ok07jz/LgE/o9n525wpq2u2GLriw9Dp5wXuGhLzw+jSe5Q3DaK8ck3pP4gT9J3
+PY/RRm/M5WtGth6MOBkCkxqxFVnX1Yp8RD2YPGfalQAT6OC4YhnIj8JKquJd41X6r/uL5TF5fj2
df8bcH45SlY2odnVj1jlBWl4NiktjDsLLvd4uB9o+WUC3iwLVS0odfTlbjPRwgOBpRdJAaZTb89A
r/KfsoWm5pgMI6inxthouC/XyE28ufxUZY5qlCfV+MSFrO1NvwCXV/J/niR/E8G2FWt2Oyg03/RY
YonIWf5XLOv1RZgvDOmmYctaILRb0CTF4W15DxuRZUZgE1j4pYItpURvx9A91Z3kTN3oQKyHAqmA
Bj39lrlYc5GmlafQ83O9SgNTLIPlCn3bOMfesAGsWlkZ4hKwoNSgDY2m+O3KyDoUjbOiVV3sV4v9
WKLp2rfVsKs721UEy/j+Qlz5sJtws4VYFQHYmTIfnvoAOng4kNXiXwTyPB23rFNWvwwKBmkTdKUF
IVwSrqJqQUkrJwU9tp5p7fwMHZV4tH41ONb9fv/Llnv5jXUu6NKUKOnc3g7k2Fqy10bl+DSmjrnz
+6HfORmSO/ejLD+Kci8ISoFlAfC0gBMWUddyrqtP8KVpbSY9DpHed38azF2kp399OBh0QNi+EEVJ
BOer0LCoE8RGZ1xTK/zF9z3jNlHsESx70Syse+8HW64MEvd3wWYro0iV3EyNVn3SB4zhVDNqfuoJ
j6xgaLfoHmuhhFQkghkkJsCWb6eqUctCtbxAe6p1MzmrpfYjbukJl1G+JdK4Fkm8r1DnoHy10DIO
pKGyu0JVn8wh/MUSjfeyglA4V+jHVzur7l0k9fablM5SmhA02ZPvCWvlAOxgX49/5Lxb912/pZu1
/C74ywjYA/vhMbrA3AVGbZaBVSZCxqoP9nE1qv5BLSa1eHAMJGvvL43lor+NNj/hcyXPtUrur56R
mo9vYEwzKturr1D1KOCPPdyPt/w6cg4MQzl/URdeFDmBr1h9Iw3Z1QvC/NxX8bi363h8DMZo2sj/
V0LBbhd0MQABlKZn0zbAipaa1MiurUeBuA1j81ENIu84GJ2/cScvDyguEgvEPHsZjML8GemAGLTC
PCmuetuMP3Ja+kfdaaKNKMu5IgqyLKgskK4tCJRF6Jt6k/rFVbayDDJoQD/bz178iHUIPPrlwzMF
RIaXmriT4aTNDw0gnz2NofLqyXl60qfOuZqVaZ6micLQ/VBrw/cu1DxXcxyE66feSa5qnnlHs9NA
WsTVsIGcWlsPIPHBcFPzhsA0W+pN6zWWLkTUWqXpjT30kPzBA0koH9EFNLbaQIvXJxAZsk8aCECM
IMDMVl81RWGqD0F2LY3EfzJaQ4brM3R4n9r0K2A6mLoUf4fjv5HerMSF6gMlDQ0fWPVLSbUCPN0U
VlfeMsqObPRlDIyfYBd/9obzves+7N8ssACCeQbrjGYpvki3p2NmtkZGl6m+YtjQ7ctusp8ce9ME
ZrlEcKGg2svjmpEBs3sbRWtSpy6csXlGJcy5hoZd/yxoGW5UQ8RfuSmGQoJ+F2XepqjMtjU9cJfX
3DOvgtyqBjhm5eoPPCd/Twb4NsMWXXHRZaYKgmQhkEhqaxyNs+Gr8D/Sp7iuPtWaFGYvTVAU5cvQ
gMIYTjbdEn+fe2XwFe+UPP0r6k3FNw6VOfVGerq/CRfbY/ZDxOnzrqJuoHpg12Y2uiPd/lNYcPQn
TX1RPO2jB4sAWXGIkTkCv1uQ4KKuhEMbN6Nri+YrHHA4AMbXrMm2EHGLrUAgtF8FSAGpACb29ouc
LLdi2x5GFz1n8+gLCb7R6JtnVVLyA/dNKRAzWvDRw0z4mIiI8LVWzDwNX0lNbENH9H0sr9iNlJyd
fWeBA9rfn7DFdUAgiolsPigL4ONmnzfImu/EKeOoZvZXM8frDEOtL11lXqnzbyGiF/uPLgt4eXHL
wUZZaF0aVm7YDY4i7hjApOhrKKyJsynYu/JJ0MHwcENlVoj3ztagogH/yashcT2NapadldM59xr5
ZGqTgxrrJrhw5avwBABeIUo7S3IydW3oadJYuLYlqHy1Lz9I/SZmcmVnmXSpqK9CqWMEZ1s8sqMY
U3Y/fx4retajTh9XPKPN2PpwdxwBmveRZuM3BBJ5auy3bo6kwgOqts3xTRuGxueWi9vKR5Gj0t5g
MSH8NxeLrsyaf0K1/tTnQst5ioY/xiIMT1bXlxun8sqquAk1O/sL3HoQ59LgJbW82HObxk3bsMJz
m8c0IJ0t2ODKuUF3lReTSSMPXZPZxirSIbO0tmyQAuMhGErZ9zRF3w+bgcsgTByghG0Joa59IkAq
oRHJYwZVitlR5ahVZQdwNYCaZrtSwSll7xUjpbG6dQLtaJVquGVzszaD72POhnVIStRggobCrRz9
iqO0+NoFcnNoFG8L1Lc2oJBERI8cwalF0j8pTuUFA9fpW7kgVKkTm70/nOuCY8Qsx+THUG7KAa/s
bVEpFlpaaCoAFpkNaZrnY91PsEujyInPY8Xt/hB0Ratt5JUrc3cTSLsNFDkp+WvuFa45ggbrKWXt
aah5h3DQEVkeyy0I9sq8Cfwuqk8oZ3Ekzz5MAQiG3nAgu7IuYQJGm91M9u0YhsFJGpx+y19zK9xs
N+AuLI8oW5Wu3qnSU4hyxSlO5eIH6Ir424dvNFENEfbGwO0WGTqKimUjIY+Aj1qKsE9iXvssLY6J
FL+CPv3x4WDYQZK1UkF4UzSYTVvlaP7U6bXb+NKjhIHAsdXSaA93q99H4CruR1tZjbzYeEfQHMKb
a24DZiAq6wDzrl1fA2EHrlA75HL+YR0ITi34NXQp4FWK9XH7TUPSFDhjSMNFzhPrkJKKuI0Nzey/
6KYv9/RtqNmJFdUZZnuWhJlEiOJNC2NDIObfFPLykDpM0m/JoywXonDXQ9wbeTcqZnNJAa1IorB2
cui+QyGd1A5lxpZs54IH61YpcDlbb3olAjZOqrpwKvdiI+iVIDEvTt+V1zfpXCGP+eFE+DbK7AA2
UiRB2sGxr2U3IPgyNp1MZ3iMFeNzUsfBFgd+eU7pnIc85g36ZnQoZ+GKwivLOHQEns3ID3YR/PQy
5dnMTfky2Nn3++t9I9i8T9dhl+PHk2lf1aH78sYpLj3ojq3x+F8o+K+sDEyHqLJjQaSRAM3WYiM3
SesFLWsxs7VzG+FTlU7oj02CSHH/u1ZWBtZY5AQkjG+0lNsd5viTWpZVizoCtSdtJxdBbe+NQsuD
jex+7ZsgisJrxySAV9JsK0dxhOiqIieuVUrBEXmXZ03SxgdTnz58MsHCELInFL7pYM3rPLotteD9
2/xpYvT2vUT1eQr07OH+uK19zrso8xJPpPOU5fJN3Vjv+lNvKD7ov6jZ4duypc+xfFHzQaidwMDA
TW+xziG0tJEiBb5bFlHzvYmH6NxnNGD8TG3PnlVlxc7WgVBDBhweMm0z3V85Gd/Hny99Re5ijmg9
ccsgUf+MdToko0LHLDakYdoZY1aeGhRbDh8fYBoy0DPQxiYnn2UFQxZLnVTrnpvSc+xOae6r9kOe
V2HyKJH/NBvFVXFY3FRKRKlTcBA5kDkm5zjcgl5gnthe6vqOH31S/cbeo1TS/I2oBv7GmhF/jpt6
2A36v0gmiQxMllIJMABlXqPpuqRLi3zM3LDSiwNq8Y0wdcnOSM9q51QmJkf1xuCu7Hp6T29ZCbXk
JXM7cQb8F6LcDSdooyEi7odJ3dTaXxvTN3YNVGqEIufvDiUKaqcHdufao8P28DLWaFaaj3bhITrh
R+O+jgtcf4aKOtj91bNyXKMvA1VPF7WEBQowkPK8jdouc5F+6Y8QGoIdCuEPuWb0B3RZNqKtDSc1
L8FVtDhb5oKwWZwKeVavED691mvYgjowevvb/U9a2YbG+yDiR7yrZ2W948lFP6bumzFHn+CoTFnj
P3A+P8leEZyjTNq481bOOGEvARZetHyX2JSpr0ZTKzNXB++8G0ELn8Ay5qfCgw9//+NWRlCUsGGN
o/wC1mi223mAWqnc96GLfafq73rL6r29hVdOeLgfaOWbbgLNsn/HqPuU0zJ2MRXAOybG7geFM/9x
UliO90OtrEEKyALVT34iqryzCcMxMZCTOnRrzXHlKHpuuyY8pIH8zFx+WAWPgeM+gkoNGM+AHHgb
LAgmo1a6KXTTWHJeek1LzsgmGq6lFFt2ICtDiGIhHQDRK0cqYZZ3ZaZa2C1+824aUv55E7cd9GJP
iffn/QFcDUQaii07TdEFN2Kiv5HVdVG4qjeFoNxwNU4bjL2DAFGG+6GWdyyMXKQnkRYTZnH2bFlI
Zu8USYYwiNqg6hfI1otsT/VeJHpmi/Vabxt0qaDpZurWS2q5TG5Dz5ZJYcWOMcaa7/ph8ZIOwuRV
6EUlVuUa06ap5lo0FDQMC7gm4zoHwAeeV0ahokpX2wAfFYzKOVb9Z8/P2lNlbH2a+Om3lyo3uEV+
SWGXQ2T+sjeS0pQKJfTdNCqnz/UU2ceQ625j7pbLBFctIX7CTSZwKbOzQ+lrC8pcJ12l3Gl2Rtzh
HiN39T6QKSHfXybLM5hQCppCNEVFfj6bq8quQU2Vg3St8RIHT5o5+rcQmOBjj+H3N3GyXaR8E7G3
Mmcq/GKEVsgOwCLMPrCgZp4GPE7duDYuaaw8e1Zp7+2i/wZNYIufvjJnN8FmOyExylDXfOYsbtrg
HDcN2W2aqRvp1sqciZODqxKILrfL7AyJpqRyvD6TrnmoM4RJiBh9O3YvkuRMW4pzK18EJJ+SlmAE
MnOz4ZMaLestLfaumF0339UUSnjXB1vA1ZVJovgCS+6t/r54duDaHU8KPIfnFNDBQS+LFwT0oh1d
zehQaPWf9xfiRrT5mpeyKG301PaufgtNzdQYvzGJX9MKGb1ps5q7NluC1iB4eQzhPJGL9MDuKGRJ
V79QnGs9CISeDrOhscAg/IsPw6+FtI1MgNT/9h6zWs2oOr8MP5UF9zNFYn9nt873scGpwCm2KhYr
+1nk/f8bbbbY8XjonLa0+aYkjA84532NhZmQQCG8RWwzeSNVXBtKzC9FYkDxQpsv/Ew1PE+WNO/q
qWP2G+JT7dlMY0xhKY9uve3XFgmVYoHlhNII1Ox2LJ1iLP456+uwxzqAwriGel3aIKmSRJs+IEsy
gOD4IKgC6gzgIxyY23CVHkdKYxQSplrJ19aU2/KzKh7JB1Nv68616IiWhyGVxv6iq3mvPw+mNmiv
qV8axZOWhbSG61GAxYqyaLYqiUteKb/OhvbBZHPmLBp+AY24Msk9rtlO1Q6xgpVTbmK0MdJQPTZq
qu1wL7RQvUS0bYSgjF5ctOXmsDIhuEXAraOsyYNvgdiQJ7Pxa1vmJZ1O8me98/zB7QNIafuWs6n6
NKWg7M8f3lGo51M8oM1J9WD+srXGabCnTpVdGj/pqZXhY8Ry8FzWXnFx2i16zdonUsOn7UPFgjr0
bM0hbKKYuT3JiN7ovLXsVlb+CB3k+nO9sF6rxlA/Kr7HeSs4raSIHE6LOgG5Tm1UoVRd/c54qiP2
k95Pf0uG3xzvj+PKzr0JNDsrgFkEVq04k1un6FJ6GWKicY20lCIKt/dDKUJXb5Y42bTqhMitKG3O
qbpNGoeJVqmT+yYBaw2IoqZ+He2lxvMf1LzwOBSb6UWWp+JHPRjOHjXQ8kvcb9ISVw5I8G10rtk6
whlSTPe7R6dT9Wo0+J3u+immMX5hXr2o+N5m+ZOahukJ89uPYsKYzvcBZ4mBotSSWjoWo9yb+rd2
0H+UYVzt80FJjv1UfBipRTjo+tDbxeGwOBWayjCLqNYnFxeeadiroVy0l8TRUvtfrB68MrDvhXdK
OjwfSF3r68GsJ3fUg/xsyoN8rdF//w3Wt3e4v3pW8h0sq4XVrIIKDziH2zmrqIpzkeO+IAcxvVez
aE+FosUbZda17fA+ymyjW03uTUUVyi7TmTz0euCcPInHWaN3W4qsK2eK2OCIWYubExbi7QcBcbP7
rsjCTyp6UKfcsvuDp9PArmlr7zv54zq+FK3exZsbuEhBC3jUQj8bTEz5paYf82fsNb9pEBI2pmrl
2Qk5FgCKyIWXCiBZg1K1B1bQxe0M8aKkQs22zs3+P62KAK5vVc1fVTvFex0JpQPnmraRjaxs73fx
F5IgSWdPqueP8BK6rjwnpfEYWuoPOeimg9eb/m5KtkplK8tG1AzonvMcBBkwWzaO4qVwoQasOToO
FDQcvENfFfoxatrfProNQCpSegHGylm6qOh2XTO0Sa8NbhvWzU9SluIiYY91uh9FrL3bkxoAJqZF
CKsABOCBcbs2DcMBZi8Xk6u1yp+TcjVD9XnUUWAzK+0/Y53+UU/f70cUf3EeEcFI2sowPZcveM1X
zNSWTPBY0WD+0dIF+EFRfEuHY7kywJkJvQ/KoqAU5/d4oiHoUyagvuRQ/TtNui+s0Ne81F+Dvnvo
gjTbuvLEqTT/LNQbmDCSFCH7djuQMBctxaHE7uLPVB1Sp5Sv7UDr2oPJ+uyMUPHltupPuhc0j2/M
/IYX+F4QUB+U2sYD/f4or32/JaDC5M4qnefZeZ01vmF2xjCgA+L9Em/u0Um8YwrkQumGcafJW8r2
i41B2kyVkKKCDZEHnMft9zvqpJQpAr9IplXF335ow7BJUeeQ1c1LT/ypm6GehZqdp1pjFUYdh9M1
74zLm2q/p2s/39pXlU0P6/5IrkR7Ew+D4QhwZXHGDJMHaT70teuY8KIra+fFzimkCcWaAEnm+8FW
RhFoJL6YqEnwsptPG/oVoQlqC9VPBYFfuetOowZEfrt5v3xPcA9xZgupBvDCi7wzGGjZ2IBbr2PV
Oco5Hwe857KpOOgFahFQ8Wv02b4iJIFfz9AnkGYz2+jMZ70b061K8+JImP2W+d4ZNIWgHmIdCNeq
D+rY2OqeXkESbuzSlUAQAknrBTpAZ7veLtJuUrrcyyvnOnq8/FuDp5MF8et0fxIXt+KbeiAUH9JO
qsxzWRBJN6vIGA37qjvRlB7znhTupDayDU+FHry3a5CwwLiqD81Hs4B4bpGdphufujjY+RHgzkkJ
IV4ui26BHupZ0OPoog50xEvfz8/xqAXpPi8nz6GuI1xXFTV/ScpqK//fij2bzwgCZhKnunU1y/x3
FWUCxGZ+ypL3PUysF2HAVMjhh7Vz+N5/OIQoAwmJlNupNawsKhyj1650suyjn3j+WU5TafdfaB4t
zlYYJVwp9CnADtGem9+ZqU1FLs95Q8idh+hY5tl5trOTvoz9XSBxTJ7DOkyKszYOQ7txHC2X8G3w
2TmrDGNnS8qI3qwqe88m/JaTp7f5xupZnkMqKAcYYxg78dyfF4qnKShK/vP0Dy0onJiuOkMWWIr9
jzZJGExRdETIX3i7zZGWVNejyGuU4YrqmCEB7vcBufeNCTsu6QavON/fm8unqYjHWxuRFUsj4EwS
PkxstW8GebiCJ7rgZ/MdSeC/qX5f5NR8Zmv8GIP2WKvD39YYPiSSaW7M38rIoghLOUvIZWNaMtsb
mVX2aj/hVqK2sXn2pak56HYZ/EBKbovbtfatN7FmC5UKzkDFNx2uQm9TwMGgzlc7j+Lrm89NWZeu
ECpyUI1NFKj72+WU5UnwpsJk0VaA+qXNsyJtMjs7VBvvmkS6cwDHqx5yWjtPoZVXx1Eau8cB651H
Wx83QKArw2wLNwMBrXqz0rs9DqaoCyo7IXDs+z+0aXowhuxBWMLcX05bYWa7sQsxmOqHzrvWNJ/E
eCJZcq6G4Mv9MPMcBCNaygo6CR3ySrRhZhM5ZbyUkbIW7hNRtst7VPPCJn+KfTt8dGrz6/1o84/C
KoHtAZ0YLiyV3rnQ4ZTHXeObHW21JG/hFmDqGPokq5Yz/f3/F2k2fEmaFjaeHdPFNHz9NfQFhLAu
pMdBSdMPdmz4KK5DQcISflwLwhK6RnGa6m3/ZI6y+iOPMrXbxXYdfC1jBGc2js/5IT0LNgdUcG+E
hRTF0yVFGaA8tRQw6cGqU+ttHGcrUyWqsdz0FIWXHOkBgDEuL5F68SQQP21aXD2E/o7QQzb203IF
QtsUuo0cnYzj4j2VdUoyQNRhkSfhybf8h6l1HtCKoGPZBr/uL4uV4QPHxMMFDSxep/NTo1IrmAB9
q15qfbRKOkOa8qcZ6FuCovN7nD2FUgRXOMcwcLt5OTsYyctI4/WL3uV/lQrmrLnVfQ5t7Sewoqth
bYqlLGdLqFIggcfXgb6fU/MGLTB5vDgsCzCu/c6TywhCQZxM7T5qsmGrpbf4PgoIqJdROOcJSJN1
truCxMMqO5emS84tsC9L8C/tND2HWRbtYdk0hySn73Z/6hafaAJbpI0iipGApuattsBXokiPFPti
lvp4FAuy5MVwCOzNpt5iRYpI3OFCgoBK4Tzhi8pOM9F/tS+eqjz3hXX1amAVLW+VgzJlv3/8s0BW
wCgGkrmUuUnCNDGqwjIvb9alIIHkY+3E6qcqgtJzP9Tad8FHELhx4LMLQw2jy7Cl6+TBDU3lOUxN
+zCW6XfxctdK1HXvB1ubrvfBZkuEZnNeq9FkXvKBchYgpvKUFk39qZI9Z6PR8cawff9sR2ENOidV
M6hdIm2exaqCyNAzNbEu2AZ20RcvxTDen5ywf9D7LCkPfTta2aEWwr15oQhpk6o+q3JdCrkxPw0f
mlJSo38xAKj0wZUlG6KWPkvHJi2E/M7ZedH7aLTHXeqhv7VPe88s/lOVo7Rll7IccOpsVBAhI7Ns
F6B5y8yD0VRz9TnE7DNM9ybUWftSTkkWF7um69pqo869OEtFYe9dwNkHFkVqF2Y1SRe/1JNjirfO
3ot7Y+N2ned55HaAQGl3w0oEaD3X6gAF6RtZ3wiDTeSEvBxKXagrPxiBazi1n/wKTdF8q1iy3CmC
CiCeKRQS+QGzBSXhf26E3hA9FaHTN49dhAjKZ4g/lfpb2emTt0NGf7Q2rva1oNwLUEfws4cOPhvP
yLdC00nS7GkKzOqKDWZqfBqVpAdUDP9HiXdGlZen+7t0K6aY43ddLMy5FMunjfCED626L/W+ehoz
dHl8ONgdfd9Nb5iVVSp4hNQNafUIuu5twAR6YYYUY/IU9zwy5RLSD56p4YFN9PENKHh9FCjg9+HN
N6944SVRT6ZDYpFC54Yj5v3jO5b5Wzoe86oMS1TU0TnDKYiIjsXtNwW90euSFxYgDAtsKPULHgBX
P5a+Y2COiCr4DEWnMmGo+eH+7K0M5k3g2exZpXD4hfx/UWP1uSEj2WtO+Te1oy13tZVAdEMg7CLD
ir7EfD909uD4dhobF9Pr+1cv1lLXDIB0ocX8UdEmAAiAnkTbgBIid9Vs6xVJEjhlnukXoMM81+Vp
2gmOVuYVWzfU8vwSkUTSSZVyRc5giiqb3qN+GS0StNrvvedmCNsf9+doucNA+ZEu8d4BhEpd9HZx
dEpT9axyfNBRZ9ulkfWzDYDu1JbzPdBrY+MMWTzMxfAJQJf4N03IeTYdKHIbRcgHX6jf+eVXNYEb
+YpPchTuEwUPLapJADGUY6pGdvjdb9TCOkxNbn1J82z6FKG94GxcE8u1w98TUASmVMBtxH9/d8Q0
ScSzTzCsSOrMk14ar9EwyEfgc1tcrq1Is6WjONBO4j41L7UEycpvgp9m3eNd0er/+fCcvh3QQngO
oO+8hhW18IINtTQvstFW1xTQoXKqxbm5D8m/g2OnZEW1sddX1hFKCogTmsgbLMEqCfXAFI8Y9oUH
ZB/CN+7vCUMoZbK5ozuydbas7A6SKVE5w8drydCcjMwxMP3hCTMIbnnbQb/D+/PP+yO5fEiQsvHm
Q9UJeslCcpHuQdj2spFe5Ayl8LYml/c1z3nAae5X1tq/GnuznLsVcnYDBWZupeIteimz4ql2xj9k
Kah29qRdjDD/Tge23tiTazMnsol/Gq40Um83wNBXToOvrn4RDTMP+4x93re/jRVIqqzcuovWpo3m
JDItPN1RpZgFCwqvhY1XJp9Cq0KItAok+5NiYvDw8XmDsEYrCfycgD/efpPVjJLcZNQ2PWlQj77k
1/JOtxvniimJk+7Hyetfh7bcEr5bHcp3YWdzZ1DRDTCbZVEmVv9t7KNQPel6pxe7Kbe8PxLbiuvD
/S/lk1aiIn/AoWqj6YBK0mxMk0KORnmKZRyu/YC6ot1U7a7G4P7qy9EU73Bizy6R3ARn/qfsrb4f
x72JpeZ5yEDm644TmbvUHMzPJr4pj4U5tr9SBwA7Cjrhp86jRd32o3kZlCz4/c3nDceRJqEaN9j+
MRn94u8y1Nr00Szb4m89ShP/EI9FZe3DVm2sR+rOye/2ECevYT2Uw97ruzw9eqGZnT0AxKcU+Y4/
ZARxJ7T7fL3bISspffFVqSux2cLLXh7K9nczHSW3DAfrwfDRkFC1SPrhjfnwh6/CBje9qXvMQE0W
u3BorQfYuXrMlIvzrxuS/pROvt3t+i6qvYMe4m5w6tnu/U4dWxkPXfqSDyjBlGR6TtI0+zwcu89Z
rPXg3gvZ2zGV8V9eO/avVm1SUvD94mcIBZIqq7BrV3X/u0ZJ9AeEuP7YyqUOUtPy9G+eHpUnpZQS
dRebzfjYKr72lGl9+RAavXlFZhrWmDrEiLrS3ggPel3REPOlDHsXP0OIxode8yDnKlJv6OoZzc5W
RnU6+haQzBwbD8iLcjjsixx62zga2uubZmCHmmp41mPI62WhR3/KagdKBdWP4YGKtfoXpujBZ/Cb
WnSmChM8QIpEw5/Hd7BvtTB5VuJOPab07Um8DaxP02BST04kTcnRscTjdIrbZDdGtPD0XMVes0jD
U15RzVdjKZfPKDmTRHiyMrLv0rb8Ike+8XUKIO3IBn/ExrucG7+f2l+53NYvTos9Z2qZ8a+uMO3H
eMxNyvYdqhMywNS9NknhI/YHIRX7VjlHTjL+D0ln1iSnri3hX0QEM+IVau7Z7fmFaA9bgJgECAG/
/nzlcx9O3PB2u6tAw1qZuTJvrRYxReWevsdkOgz5QPTxQRd8bqGn2T86QzNna7MmvwnNmThq9r3/
WTi0ET7u6+9lECyvenC3w9gP00kY4b+JfWs+maYgztBth93mfpescV7hktVf7stKZpweTl5uBmcF
uo9nbPjElPEfxiZfZoziO8Phl+tOuLc66SlefKJPf/bLyAiiCOf4OTRb/TQUs/9NFu6UZMUWJOVD
zEH4c3MTiy/QBAetVzn/komSJ7J/0sd9Ri/FAMYKFF3I4jKGtW1zIKDul7MV8lYtxvnrryY61EhC
8t3B6mHb5sE5eIIgzXZAaPmM11GKhdoaxNm2jeWPapsDk8V1z/XitwT74NEZHSrcvzPruMFVMUB2
M94Sf/zTHFNUD0egWJsL27HNopZaVNSW6FPp2I+hIVm8GphGKYD6mmyEm8ADcR72t3bch+FL20+O
yz4CXtmUu+cWNxqdtSGhaBM141MaWF63PwfuG6fJMufCqwcuCJAfrYl3YN8NuWZ+9VOZbvq6RQaL
i7gob8kgMCQ32BU+l5jHHdrEb18GObqPLSq3l8BW/a94LqY5TyLrPLhOal/weZL5aP3ghQzL6lHp
qFyOzryP3wselj3wa+Yn1TGjwelizkkr15egoNLIFoeYb9p8TJE1lSqmkmXQZzJei5JTYQjK3A4d
Jt9aQvGA5DoPhLU232K3I3ZHFe3LPRXrJFasasJ2Tz5Nw7Y1+WRxYvWdhKDOJmkeKlnyD+kpYm6P
3DU3U+navNaeP373W08+cb1578PCYxh31Z8IlFN5J8jwEqrb8jGiVWjD+xutBvJ298XYzBhbHRyx
cwxgdsVTYgM/m30ZH6Qmz8H2Jv6gCZF5ixrktu5Q4/FstsNW4LSX7rFvjsZJY5u3aZXg8hfxFzQz
Xv+Z2aK+3qN2Kg++aYbL7HCAPsTlVj6GRV18iq3vzZmaAOwzmIrmKy09K3UWQ2WvhV17zOHWyW7Z
UqbjI5XDKo7+koTLdXHqdTqneh9UcTK9G81TNjbV9ASr2stn5ezDQkiM0fHyUuhV1C/rOAbEfIzh
boasE3VVPBoqVhAmOXpSXYXrrd6jnuFk88opvOCoKlEHJ0do02dlMjrkI8y7PRdDEtRPm+kw3xFa
NWlm5jC1t34MxIc2Zfu7w7BfZFMamz+77eYE98i0rt+btWu744hRkHfpYq/zLhWXwXAopOXfHiC0
4uMeJM7Vbxe93aqwatTBKn/w8m2q5+1cRMPMfeO6Y497S+Tsme4D/dUs1fwJibt6WqbZvJJcvpUI
LOLiSzJsAeisJ5ZrE0wiyRLSLEw2yDYxx3jmZzvkl21WeEWSZOS2BGnGWO2wH3QidHxwYby3PEHv
kv438GuivBs6G/APEDuEk5dbdWc19Xo5MlQXb4dkLVbnzSU7pzvaWerpkWtIPAZ9GFcnsa9xceWx
LVUW22WrDsGEGuxFZszKhVsW9pVbHh1/42KY+6VhSCS1KL7LvZf1xemVTM+VuyXVKS768o8s16LK
g2Aleh7XiNh4GVkG/RcjdfoQ9RtXD2WdiGBzJ6tvzUSFYvqwiG+NL8M4U3VUyoytqHRmvOl+G611
XD7rEUX4UTXNWB3uH9k8pa0a3dzAwr/0Q9OLbJysQZ69eOsvUUZ1cx163RNMMCVd/0pOvXtbOEzl
rUVB64CgTMtwBEN11xOT/F74XMSEUedtXPDnlBhNz0OvOBimeSrdg6raJc3bpBnMk123Kj543MbN
t3tUAyz80s310cRti1582JWft+PkvgzrYN4l49EMOnJGZsUcb9E1ZsRnzaKi5PvaSs61zudm1d2V
OKxBXfqNtX3SJqXyUqjN1U1NS5xkvabpOTVtT6Azdek4PITu6pM/ztQkon/Os5nhSWd77Qfme0/b
npZ/0Xmky0HMkd2xJK5MexZbR71iUEh/AJLK9cserdVy4GYTaxbqUbZXZLK1OG3u2n0HYgbThkOw
5dEPZz52sQHxXci0mT6qmLI888Ayo6zaQ9Fn+ybCBf1QzTeTkYjeXXdo9NGYjezVCZ1PAWYfmeJS
1LJysjiaQbB3JxldVtVYf4SM7D4UECgil1HUtodWMKxxEd08xm81KQHO0XcdFJF9StzFefa6NcmC
cVLuceRCltmKnsH8rPA6rR5UXw/m7E7jSGREPbRpjvkGF0SANy7FiWx4ppThnIX27gd8DtyFGZG4
quohn8phYisRENBke2ubR4NXmHhc/Xhm0Gyw66+i1o577Vc4gJOe3fhj5ubteIJ6+Cy8mRXgE8KH
yndd6yWjSA7NAVaAu9ytg9rkohrq9dCPwv7lzJR/Ij1Vy9vmivqubXCCrKScnnKNLzaCFkv3dShq
YOSH3om8nXEtcGtAVVrpQoR6z0NbukFmg2r9PK4UL29CDSwOyZhGe47r0esYIh4p5+phJrdUBRGL
Ug8R5njLRJU6qsSbGG9Lrck1XuNg76uxn9wq2v/sk/XjfAq6eCac3R/7bDBlJ+/p8zyOUTJgdiYC
KNiP7bLDFuJHRjHbE8aMsnJZ2YQsbP53i1xwFNQ1FEwq8Eb3uJTJUt6iksmggz9ucs1IFqMZKlZS
J94Q128e+o+Sgscdyw5ByBhHRY7vSDy/xNFIOSSHgbuUNxA1eei3fOXCj/HpsBxQ4iKwCNuzist5
Oy615F2Fi+JP5Nbfn/4s0iZbt8n7W7Gn/WwSc/3RcXnxmyoMIU7S7+UfC2uhsrHr+EX/p0P3fTAQ
UUGo7SfLjijOZQXZjAXK0nwKi8kT2VYV6q0Ai2iOMhyG+tozFfHksfnUyVFp/LeHCfjs9qSKHGKV
atgsXEW2jF1CHauxPmgyazv5h/IWY82hcyv6CRSNR2n8anzba0/XZ8NzcjNmf7WbF8nGz7d+0lVP
jHqyNavQ8K9sW7K6GcflBPKJ2OfaY/glsyqIx79b3XffR9Fx2lo5qt/NapPh4MoQKF1IEx61bfen
dtWca2S78VznIRX1yS8sb37mRNAU4TM7qWKPxxkh9ftwmsgVfOh5jIrYn9b+pciav0rh99j4FHdz
ebaVdLJE167OLZ7i9IAGruAtmMv+FyI/Mz4PzsyoXqVbdpkrBiQQu5L1e6UMhZZPH/PBe+9tRviO
m9EGN9etXeHcmiRY9E0tCMEuxl/84oCrYBjnvo8APgu9IQzPYeBOp0n14WmiwGTPipBuwcb+aR5m
+gfgRLh8Y31TH+TMtNwhHqaozdqALjl3VcJXiJHSTflWs+8OEOhRksEKmDazXTTTnvobNnxUDIyF
TIo3A9vrxMNBciUR6eg2FGrtrJMvZBLWvybPUX/JDCy6h6jqgjQPKSKjS7jyM1+2rdY/GLDm/JoA
tYLjvJdzkEkXCfNF+iu7sV8UVaJr9765SeJ7Wx5IMX1NTXDfVquDRLUtRFNgLFEn3cNyl8m487+3
NiewbHEq5yeKxMh7dvHZSzJMqftfUsmpOeDZyW8Og5LfppFjFVcc3JyfMYGDH4zpk/u5lsGPgvb2
Q5VuWB7ucwJ/WWYgw4hz6XTFXnIZt7GMmoxOj6Umins7zz03bsd6I4zqWNXengAoT0P7O0wsNxRe
N3Rv1UAV+mb7of4+tXr7xskUy9wPRm5Ls+1Y0oOaEJIJz3TfR6Ap5kDqRPDDBgzjZTbSLCIqdibx
RE0MUmZ0s/uZbF0gHhcKpyH+cUdkFhC50R6roFBf8NZiqKDyDJcYLo/9S+gACJ0p2eevW+3x+03f
pP1pHIHCelGyXY2oy/hSdtP9t9VehWgN3KJ5KYOWL4GtUCGYKltCDwvPjt/vO6YJ3vzUJPeo56VP
r5Fn/W+iW+cu38t+57ZsxDh8S+eKRCVSSOO3olYhcSfryDZri1g3JxsmNLRpZNLDHtwHhceVYXKw
YwqBPh2VyRVA/CcJNyKywgnq8Eim2D1YVOiRLtC4rcwwGWRlF5QFA4a69eRlRQl+mlV24zpDnMQr
tUnCO0p6KZerKOp6zY3dw/EkbDKaB7OV9ru/t+GfalzCP+7s+D/aNZhfSrbiAnyw+tOlnjHu/Vwg
OO5ANaAUMk5J/v+2uLcoJmx9dSGtyzzCb/AmLfYDc1ZFcfK7tML9PKbL/RxnaGc8AC+zReK4YBLB
VxMVhLRJ+S2WNZcLpcKqDvQRnHDKIQuvDiDo8fv09Xuw1EWVKSbHnQyPIxai1snk53ytdCRte+C8
I9OrXDMiB4oXacc+PPhOGe4H2aRqOo1JsK90nXEhXqrQusuhjRfkCNnkresvDw118LaPE8fZBCA0
PqpIWPNFkTyE86dPDJkVRVnmmynsmZfJnXC3kApTxUYeaOCnxlY2cx2X62ZzdvezKGdeXWwKZnen
Jshw3xm/Yy8qj3XB4puISvobt2t18PvQP/H3xsM0lT9FyzCV3TtxZISwPeGlUGbhYsR5CpfuRrvU
HQkRa36YsI+vwRSJ73HVxUcSPSWAQWLPoWQSopRMsg2LTn5MoSnfbAIisjWeegu7qf/ZjtB1i4cD
wwIiciCCdDhyPHLFWac7j4Hsr1M56gtnbXCemw3hWiWm7VSms5/vcz1fk4aDI5qc6DxP4Biqj4N8
3hpNECQNdNTxH4qYDDzu9PRdDlWNg2QIZFFh2eEnlD9MaSGPN8TkFMx6n3e/ZG3h15gVLXevNJ4u
eTNODTY0p7dp6yVH5YggUcdkgm8K1c/kTuLswJ1/UXHUHPtA0EF4jTwph0xcmu/4toQzR7bjYztG
21EdJp9Vda+cv84x9X9sXHWj5A9uA04LR70BwcX3dnnZgB1tddc/Bumch5MPjEOk/Pu0edwu/3dd
Fnr7DSWvT9CycVYECB8yXcCKkJ3XvpsayygRgQvbyvPWQxWQJmuHqDmjeVT/4WyLr5NdXb4mg61Z
192taNZBn3ydJM5Np1G8n7AJlFgH3yNksIHgTCsbm/zWeIg0tBEr28o1s+vlYbmUb53blW+iXi0w
hol/4kqqf/Rl515iQAHACgbnW0ssMOYwEU0jGODE+5RZ7AA3InXvD6bFolXyIJ+JZkzfN87v977t
9te+Es3ZjiEfkV7u8783SPvl3UYffb9h779TmfUPjnHLbwx62M+hoaNP2ahf0sbnJKkKPHxnhiwf
ZY1nqq75ERBUlyJXlLeJ/ztpB/FnuLf+c4Uf5LOewr9CiT+x1zu5xOLoITZ7fWZpxblZ/OTCgIi8
Bl33u3dmfdDOrr5s0kMNZhGe0S7VFHwg7mj81guiQxad21r3aBcCrzEx2wjcM0v0rNrFPXa8lOdw
cQOcQP3lWyIdjSbobrfBSni3sRmOoWKgcl/hosIZW7mlhlhXniOydbjPXYiy7SkcwyXK7C5whQ3I
gubnAG5mBjDsCJJ4xxzPsMOcgOiZT1zGM3+4Egnkx/5ylf5Qf1AIlG9Vk97LtXXyzoDW4iAUOScE
gwCMtBxFRbk517DfWZSOP301tSxeS0JLX7uZM8ZPdsYjhyj+Vjv43VXaEl48dl/XVDSAHLP5IdOu
O2xVtF5a0RggKsPAspmdHLWvBBuv15eKTX8Jm5YrouJTABzpd7nV82+zVvrHYC2LXS6BATAams9U
EPt5SaB80EXIa9qaKsmDjVJlnzQ+Cn7FcAj5JrY6+Q2Dr8YH2axWtrsNOfjnYYiP/dbdix8LAtZ1
oT0SwDq/CLzzAEccK0TmAf+c+hBlcuqxMM3g70D44X2AqRThZ0xCl+tGsBOuImp9aXoGeqdS739Q
hQBLd2b7Mc5kWKgNYwM5FwPMWwo4IB08wBkFsmffrny0DofiLTbMOwCswFOr9qQ4CZ4Z1gSP85nR
L5Qnr2vYjjlAg+54J4X9WEikvajVTp9ciA0gwDay51GP5XmS7W8ztBzPIxPp+HSDCLV+eBokAU0x
kxYnkBiWWyTGA4OY0UNHvPxh9BasvcJu+ya3CLcHp9H6UNJteblchfcxSfZVZrot+UGwYT9kqXM3
rFCIE0O1FIfUrt3RkaDkFUfqUaScEMZdKHIcrtkMXEMetwgjb9Vh8qJ6suCKke0yVTV9m4QOesdx
270A9bjHSoEJ6wRjBEtS/NVaZl9EhPtEkbb3U65RJxML9aUPO/cn3r0BjSVtcBvXQVbdBwFFVPhv
Rdsl2FnO+vJvEvOfPX8xlX/ihnll1XA0egyAsV/wpcY59xsT7h3X3hgCHLCq/Luz1WQIqW29gQJ9
SqIzMHd6IZO3P08iEKcu4ejRMZol4d1jGNuZxWanaX+dArawq0TFnxFu21s//BLXDGJLrEwQxkFN
2H6xf0WUbviM+949afkOy3oz+1/iVjlhMPoESiuf+k5TCUhnHr9PI3lKTHrQIO8MWz3XVKiXfVHV
aZmtkxUqcT9Lao6WCxScNNvmpn32K784by0tC87z8V+73w0i/5nTpJ0qD46jlk9Mb4DjSs/ypicp
/1RklNIwhxOpx0OM4eIADG/9yjy0g17UeU1GcCQNRKIJrwA5vSuaB2fun6It/qW6Kvqsse59Bguh
T/WXMqOM58rFigR0mtOUTJ6JBrvnvtToiMCAwoqDyGfP/f91b7yfqmSbFGSpncTctxh/zXOUbUGD
WWFQUAGQ03UKO6x2tGB3oGWt6ODKSucOJudOBhMXeFmj3QY1bdwfnIJV1tYI5feGswNocnvfwzh6
572BS62KWl5jXXExG1DjnkIohH2zfm5TS30UahQQp97vp1PKnmPGTQGiUGwAbnRu+EdWFLg7nNR6
blTqJDesKQfvsqt9f3Lqobq6JCjAu+3qrZ868ogZYRly01EbFdtoP/WJszJ73Tl4a8v6jiv4Tri8
bnu4fMcbbPRyK6v0D+paD5TOxN/a++azzbT+DJl3yTg901NVO9FVAvW9A+SZ/YRgrP9SxXBi5LWk
jO0WqgaRNlTM1OzMJNEjN2d3jzj27uYx8lo5mMDgiK35K7GY4U/bMoqd29RM5TelGk9vmQnZKX3k
Lc9Gmu7oxvhMS8Yq3roRXm7yu+m12ATD8TqFTAYEA9g6JREbf1UL1d20pOKJpV1loWnZNz0l2gmD
pvLH5lj/tAGn/90XypWMX7fYlw0G0TtVo5A/pijaXOKqKBrcuNwbcmQ126jZ9jablcdJiGyjWA9G
+vKK+p0DiMas+ebLVt+2hUC3W+GxApALgaNYy4n60nUJPaZTt2BQkaZmaCpuKPZS+ZkRqumTBT03
WeNSTPYoKvjPd46qU95Nrh77enbTr4TMixcnKt3T1OJt6eJXek1I6cibZZMA5MU8v0cyqdeLqeN+
uxD4Hb+2gJiaVh2wSNLW3N9hNTYPm/WX9lDg3t0f3G52xleb6lLfKjcAD6WzH6cHvPv35DANdxqt
5SVzNQ/ApIu3NX4e0Pr2ed8BRFx0mU5Dlft0puqsKADrFzG6EgCr6bpbVRPdB4dCZmDo7tycjJHy
XeZ7+4uLRXuq4iaCTkdICMaZDvR8rg/VwIMIw/9XcUU1t/ML21Mk136n9LVpZ08y2Erv6NcIXShQ
0uI29dH6qNE9b3kPGQ9Wt5sGUBMfBRt2TvD4j0VLsCJ9GeM7GSfqmL8l6iSiou97yietwfhNM5M7
2AXyi/KL+jfwkzedjd8jOJFBLNunLTBcHneGTjWrOc8llbcHHXRgaBjzhFYgqKAfKMTJyiZIr2HS
zFdWh7c9qnXjwk5b0R2Lwpn68xCI6atY8dZtw5lx4nlcLoNaoPVj0aR+HpVTMjxtIO9XlHHBp22b
osPqJbPKI1xWz6Lk+ug2jqfrPlK2H2yxf0xMOx28onbCXJRU+HAlCe2tv0FbtgXKDde69TeNzuVh
Cuvwv7Es63e9EW0XxVx/U8cKP4QdF0zhM5Z5IFxq/sw8Z/Te4A1wBEzvdd5h5Pa1DcMiPdalqvcj
Gd5bcl4ahgBJ20HWQZ0LjAm1gMdSq8q3xNTzCwFwHEqODmnMmnZk83Z+Kp4XzWWjfQ68JG54FdUS
iy+o/dJn3N8hW3rbQ3z6krrKL3n8fWrSR1cgAM82cvpeBanhQ+YnGr27rKkSzYgdmx+w4xEo1tE1
LEPrPJkeZGDu7XQGCJZ50d2ZFT03rDqmjfeHza2TH7Ye9lcVOi0LAjTGoOprgXzj/ueUhv3Pfzt0
b2R140Pt3Oc9c7Nuz/WkkLB5J3LgoksvTHdr3RLQXc34H7LqTX/RkQ6/b8AmCCP40K3Hkz67BFu1
F+Z5JNWSRysxoBPrSyfI5XjHjeTWmf6gAmr0QqQ8UV2n9sEV4/38pMH/WdG+93nYL/TUycg/uHbb
LZzX8rMSPseulkTiERtdvqoJezOe7cYTVsTmCngQesI2aQG1pQslmsX71G50rmmyZMXSijmXe1B+
s3gOJQ/aN4mbb/cMX98dva9+isaz39sKCd3IBVd0svrrq1LxBXzKR1G5nGv90oV1Dscidyx5Fw0P
snjVg13SAohy3swP2xX+dK5Wlf7nxlpA2dfplBc+PYSAb3oTgqudi4uLtBuIElbFHh+wSeiwE2Aj
Hu3d93RNOltmY2Cj/iEORslMvjI4EF+KHbznwjwMBTuga8UQe+aCsP/WIxV9xte+3/IM0I0QvV7v
NpyMxTwia7GNfmz15P8UnmyqhPA9F8ynb4fSfa4WbPyP9zHO7bwtLvhPbOz6UWzTuJ0mtLYBsJJt
lHOSmBI/oAtirYPJk4IIHtcDXd4ZZsokWh8zEQTzqhb8ETMfmN+yNBqnojldIvvW13Kdz2nURp9r
8A2dlcVuANFqgL9LxCdyD/7ucOQzeD19tGUQfq/n3v3ey0Klh1jH/0gbSTV+X59Bbnl/KDAAfkbY
0tioP5XkgP/lD/HqnvbI1k9+01r5XcRr86kNqn66uLVXfxSrtwHW4uzwRavek+d2qMfmQMLe+pUf
9YhwcrROM6nowg5VN1XxxSs9OsgFYcJ26DuSfRWtT3eI597/ybh01z9pO7vD4+SaFVyzGr3hZfOg
hO8UOcqfcA7X57aGgn3XsnE+uQgmGsLt1fxTrf3QZh3macNBL2Zwz5UZJpOvSu1vlge7Z4iHnPUQ
wVFgJDsvxWc773IhM89tYAlYzm3Wr1vzMyob6d7CduaBcd7Ev3ok9cuFXPepPlamg9wdZqKB5Nrs
3s1rmuE/YqB5Cdip0snOYdFtlwKC0OSbCJLfxrXVIzpZh/BrEgREVnmMJf2K5mihuQvgvHytWudl
cDz6zkJv4K0sPXUKky4t87CQ6XLcG0RAeTVs6VdNsYOOI1R2PSMBQd7lButY3IgFo4QM58rmEfjQ
lqsIuOwAgAxqtyY2gT+TEx2phbGqXg1JAuJRtJal1BdYDeQ+7xTjf2uW/UzyQODTGg0sqDZSsjkm
GA7Ty0/lUh2XOB2ASEXY/y59xWZH6qV+qmqmTpwjvZ126ZXjWw8HESODK++aJgsU9skdpwi5yxim
r/FQVuOJ5eEBoIQjx4QcdwgrWaw+grRh8Z9xIAjDS2+2BlnJ7FJ1F8mqH5Ni9DhlOFW3C3Dhv30y
YqRYIIm7xqtt6xMUunnw4cGoILjf1XFEPhcdXX3nEqt1i8sjhRlYfVhDnx3retwlLJYYv1tEcHuO
TaCMbl04sjnoYuOPbeYmofzjCX3zypanWE3TGh6m0kc/FWoHg2CYO66VmHCj4owP4jpc/18UsYfv
RHS4Bv6BCwCKFpcUrCxHv/ykhYQ3dMIarAqGrH3xh8XWKEASSszI60d1rLY7sg6lScXlenvcffVC
6XwTpa/rT17qyhj0wSisXFYVte/F2PEWoYKhDdxYotpsK7mM/EmxP4RdOPun0k05oiwATXqilQLn
trOP6qgIAke8FxsE9EVW4EvXwCt7+8jsQkm1AAoVP8qi9hMMJHdOIo7h2qwvrZqT/nVKmkhc0fU1
3U0GHcs6dIm62UC7wXqXjOOV8rgNkbGdtbv0j3byELK6xOJcphEN3NHKuOrfXRmwi1B2zi9T3Trm
aqre+dQvCwdNb7h9QbM1LZ7CrmKWmb/HfXMOywhrsLbHadLtSz4B5BRqAJycOQkc4wMOrWk4bd/B
j7f+rWjuLFhIlDXJ1fQT4Rk6r3QpDKa1fzNd6r0L1vhbYREPnHTK8jiGg6V9dCt39K+oRVkBheCb
vdVFQDGg4/kbXNzeXDpZ3ps0Cpn/9t1FuVa4hSqzVVBVHkRK/mwWllwPmWQGTPwI4xK6tNkYWv+S
Lk4QZWqWa5GbJlJxRpAtCtvezF5UILsJG/erL0UwrUffb/TN10a4kOOwcOETjDAMge87rB8s4eir
CqXoHZHQGz18VHNRFAdczRpkUvvmULMTbBlu8aHE16g/in4fnumXkHiowlX9O1R50LygZF0mN49F
ZZdzGN6fmIEkuk5KwVlUekvbY9vetRZZ5TLedjVMJb96KQS0MBXWLUlXsHFFR11ybLl8p6NKzGYg
97jo7VFONEHctTunzlcVjRBfYSLa6pWEOThFmdAUHWNHxN1Dhe8VMqe77LCFuFaoBLg0oDra4b9i
WILpoAF14VTsNiZ/NiIz1jMax2L8pbs7Z1TwM9NBjTvMJBYWk3folDE/Qz0j8hy8RGBNvc39h0+I
0pbJaVbbYyMaSexVv4d/nLoEwwPNo+xqk0KtBLqu6/TJp/cUh65MouG4rPcS2w7eXL8qrTt11XuA
FG5xYKf/etJpkFoRpXvzMOsZ9ywICgq8NLVWHMtgUV4L1e+GNFKp2LjsC0qWeLNOcIN8XjRd1tgk
ZzBMPsOetEOcF3hthHnbI0Z67eGiYAw1baIaFR92a+30xZ9EocCxte8eFQXZgjUHdrHHrdnpt6Ew
5+kwJYB4DyMObJYN0UKORuDFPmYedxp/pYsEXbXj/jwUCV/c2Ue6SDaj+mkseMXR4qbSZp7tVu8g
A0pVaJ2YmA45hKDOrWsG78S8LgVH7DZCPoQO5BINaD/O13JZBowsJosUovUWR+fu2jsp+khPbM8R
atHiOhjUzIemqxF2ev6A6BsrUSF+oPuV7XExMNQ3sYZucy7WNhKfUocs8oMY2/RmURJWGYNd9QeW
OuBMq49y9ZPrAU0h+Sq7bsrUkNbpJWwXzAWaXaEudVPUyhCsfhOfJi07j2UWFd9oFpU+xJPWTo7O
AeFo7I3j3xIdRn0oq7vudKpp0S9E0LSU0eVyx1rogL4ECJPAMgbZsARrjC2famxZDXa3hgvIRdQU
Z2idQS+rokvMgyxlSlJk3yMe2iCU/QuxCGFwDAqTVI8sQuQMdXDHTaq2o1SeNC8WhoBzt05THj3P
k87NrcX0kc6W5FOMMQhRGVa4l1z5Xrmcavo2Kv4GvPvmU7ghpfn3Q0tdUv1bgyexzZC5BfMRERRb
beVEFlkUJXP4JFRpn2DQKyff1h0IoQqmoTkrieq6ph+9cyHVtfA6A7rvcD4fm047GKYKj7WzEIbw
XQ93CY7LcLuXjR4MHtIe1KZfy/9xdmbNcSPbtf4rjn6+OEZihsN9HlBzFas4iBSHFwQpUpiHxJjA
r78fdM61Lcqhtu9Lh9QUWawCkLlz7W+tDXzASaaKvaDATtIEKePtL0Vls+y7M7Ucv7+bilXsL0xC
mEVZt+sBnQ8loty0MtwFYJuQmQALrFl8FHHiQBSTlRKwRLV3MpzNYhUPKfVpRcnMnVtYFExxrE90
e3vdNQKBveTcR87S1afcx002MXMBInJ0XkBcKIDRjGbE7gpuowVdYv9ua+cVB29jrig56NPYtH80
JKKRkwXdwSV1d26UfaPNqsgDUfJIXyVpKgV9Kh+QdzXMud9+6fSoAH4ZQ5fz22Br3Df2EFpTuHGz
Lte/2FOca9dJ7c9qm9hF2L+0FFDjHafSSdyxrqROG7gqb3jOsmasNoSRiOrdyrAWcuIzBx7paLQm
juxaZMHtN7DUBgw+66YV1E3f9+uQ5LIJVnACI8M64ZrhqXL02j97ZoeWmqNyiRvalVP0ZkTQHIFL
odDcUWpkxhodTjrXQCLAP17LqeykuX2lvhqlQjuqo3LwxoD8KjN/YghNbjz5nGrGwzCiv12nJrzb
rnW0LtlaKnRbjrqNUdA8Hzz8HcwHn6lDGCGclHZ+30CWtvupBs98a2D9jY+ksNE6HDVZy61Add7u
S6XZ8qmBWBjAQ+t8vEcmyL19tEDEQQbe2R9reDbtaAvY0BeaXoW58KQ5lGoQhi2wTlrruf82zrVv
bsuqceVl0HPh7qsyaeudW0YLIFe0HQWPjVII/OvCVVAjhJyK8Ayq5pUSUiO7x6hlfk+WSuiRX9RD
mHd+biYvXUTe57dQIg+qlV7o2vS9EK2Wra3C7wDGBsNRNDDw4aFAa31SuEHdjt60TpCwjVtDL1rk
ugxc88NF2ORKZ06UxQRoFalZHgn6iRtIrWFiKUjwU2p3Jp1yERRTbIUPdYfqdqZ07dsrgZlUXzX0
79NhlVvDgsw6jq1SAyIeu0Z859ve1Eu6FIik3wqPByjSnDDPN0Mz6SOb5GhoCetkH2qGGbSxssCT
8jmq6q9eIib3vqmmyroGSUgGGAGPscXRCoEZvA9CSJCSt2v6sPK/mxU2H7Wa7SnlyG1xgpu+1wOx
1fhKpTR7j0xGsl3ob1APTXbArNimFuuMBV1yRgrdajh6LoI6ljv6V3Ur8V14XJOrRO+z4StHrqZ6
dr3ZcXdjW4GArcJ8oDMYlFWvhhN1dV4661k37BQaRGJ3yNeZrGyKgnR2o/ocd/7o8RvqXdQMoCut
XxxipwPy2+WD7noGAyzRynuSxsWMwFSR19NagSaGyEhXPjE7Bq1je+jfxKx5Zr7FqqjNyVaGkdW8
cq5Isi9JHzfFNcKaNj/gtJhNtTYjO4nushA44FkJZw7zlb4sAgleyVk2SG1z5gwvTtg52ZOugX3Q
NUuwxexcnJtYjWfO7A1SccRGd1uklXTfMO+2znXSiWTuTgCbpQFax6aoBXBFplBU8r0w7ywr7x15
DMOc+2SbZ7knbr3STKIpGCcO5NpG4xp409aWak7MvepLGvLHsHOZs7x8hg7LeJkkhj5vaICEobNx
cs0exkDjoDM8gaNHpRuUKZ3f7xrw+vA22R11KR3o1m+/VbTWI/srk99M2hapa9EwWNW23xas6cLs
c49ltuNfrptQy9mvrNwPtSowxqkyL/RBLKPcwO1TjJ2JqEha42hSzEJ32yHnbvEcxeXQtjz+kR65
q9E18Hch6JAn7tw0rh/VV0OU9onYh/An7WNv6APCmdHFXvfWzyPNl64vWifbC0+r22SbGl6UZDuj
7RvgflURAjetrXSYsSqj/I6jWo8EWQjtMOZkzI4bM3GG0V5T5tjxXsu4e9v13EQe7AtbihtvPSxf
Fpl1zCr+Rk2UVDecNpO2Z3uzVNauXCERslYDolZ5ry+Tku/8cs5oJLBHyWJlcvSTHzFD1fp1L7Os
5Nj5gxlQOkk/J4PH2LMD05CWaFbT1PtJQi2ZR05D1xlhI9pS4vIrr9WsmuS7xXhw/Ine6Pes+Hpb
zBlUZjlUXbbx8fW4Yk3J7/npGqS1y8XGtpq0NQ4aSG23A6s1y0OajWNoAKpiTeNO6Arh3iapac35
KgWp6gJh2zyRO1El8QRT2A467TliV8LKDXInCfNslRs+dDqlJwMjhw0e9dgr1q7bxCLelrCvvrcX
shb2tOXe8q36Ij3l+uGa0YAqqldzr0810gMlyzgtpFA6fESwLJ699wumF09fdKWm3jw5lLIT0esy
T3J5CmFuqmZLhJmlzlWja/W8y3QntL5jpfBtcdLSBq/CvgLYsYszXmTdTg/SYHTHVk/cwQW+K1RU
0UKI0QVHIpc5bEXyBurEjaN8W83JWA4rS6G6tOuQj2aEvNYnlDvmphFAipcoTZhotWqiodDf/MQQ
7oWHZfbuOHikCDb0XpvaXKM+i9DczbYV18jiTKEYktse2BCgEc/QvBrI0Q3qbkiNCYvjxDUHgnA8
R2uCzlYC57LjCKqigHIkT7UFQfcVgzcVYMf3eZiLOA+6NkHaCeKpWkQRo5ToGpS5aROiAybRsgbz
UJsyXjUDMe9ygzIbRTe9AzGLAG8gXeTraengchZuSq+8Ednou08lfdMq23H+awp3pY3Ene1KsqpV
smk5UtaX0Qwj3mpvDOZHo0kz0gJIOUe94nXN+zfkAmtAt/UzEk/WXj6XurGTc6y6NxeQW757Y5KY
uCuT1o39Xcbt01jgUeDwiOugGhm6EKk79YEnKRfN2sU1lNeBmxhl+AihrWhN21VePkfkfOBhQh8L
bbGdNN9LUOdqvbs1qsUpZyFGZbDkfePuITbofkxCGwQEBsN8kOYsDU/JI0kb5E8svQjXuKMhk3Pm
AKwzlnVWQrbj2rB7swXtr6sxV7tGb6d6R3Ly4Llr3MxJm9J241h722m65bySEOSb8HtV28dvmhFS
i4/pUHxQYjnSBGPxY3c+Rcsa7r2zKMys/yQKGOm4K0dr4JJim/S0B9GMvD+apdz2LKfu7GYrv1Hj
iJfEaTWuq8hapkcHvJs5vm2ysJ7faIs39rwj4d0xcYzM5QIHooP1sR40zGxyrznoh+nASRIaz96g
8w0hK75f19zei/RqHqTu1wfmE3R0Dpu0Et2+48gxaAf0T3ZTTlujDL876MseO1faDkoFc10YMRNH
vHAEOAOmKA4yQ/AVmMvsio3bgs9wzzkZTv3R4l61vwPgAJUTBtYRbUssh+XcYFI1hudE4sc7jNyn
xaPH9ZzDldUz86fYaCO8+QHvrvQeWKus6IXmS4gO04YFnsYjRqmYk0Besh8xpce00prMc6zC03cP
+UjBRaRGI2gnV5HGZRvGyk/hK2VYiBtGyPV9tskBD6d6rcbKJvOpoYy8lAldr2yDT8bgoaKMxZTM
UhB2IQ1dDnQpAyzHsvTzjTFlbJK+QyP1xgoH5ew0y+jLR53RY9l7kVA+famr2ZZyZUKzq1sghbat
VqIfHMiwiJBc6ug4JCXV590yrqTZlB3B9XcsbfQWWIHJpJ23YCtN9Iz9KI2/mvmc9nI/mt2A19mO
w9VIqxfVEA8rxqqA5nHkiFVBBlkLOZa5sZNQKVNIeFtppGF8yQlA46A5IELi9IonaT5reD/C5cBu
MCM8cIwEwj1oBmyV3UZTdA6PbLbhCDvvCNs/MFrKHYpgsAycgkEZVX0zbFwIBRNjyVC7Nm2BAg3t
WfSVRsk/J9LJwoObuTM1kkBmqmHMCzJMKZWKNJfjTpFl3XCMqn1ylrnHZz8/5XOu9896zskolJ3p
b+IlTQkUFRIJtjyRqoypLsbQ/LpsKy7pWBzPEvwGeAabdNUBQ3g5wnTupawLRYSGiF0LvONq9q2U
aFpTVR3ueX7c3Lw5fWRPGz9jQLC3m2ctPQPne4ihqYVpyj/MYW322Za9XsEEWCZenmKlKdO3vzup
aN2VNUEH7zXb1BFFCm9skaBR0sdX4SuLsrJjuqobDNNAZbkxityy4yP8Js29dTtn7ViBJo9WvREs
ts20Dmct9NIVeQwRIRYUZtI8CD4uR7BrQ6B3WxlJU75P6NHxKyVZ5V20kR4dbVLly2F5kEFVIpS/
DtEtAMVNDXp+NNLE1yYVWXSKY0fvYJ5sU9WvzTCWhMqGmVaK21oSVHQ3uBXTjda1VU8y3VC+WLO3
rUB+6erEnpFi/V6iTJS9tsuIai8o8FaByQnpqOFtGBMmE2Ep7k35JlON7ZbDwyTrE5IGmiimCpNc
KjpVsAr0rqKygDIvcif2MYv1VDUOAmKaFRdR9Lbw9hm9+PTB1FVqtYEyNdt46VKB4BPoU9LDZdqF
hybuapmKUgLMMFE80n6ZvrHJ8k52UtIvfuR4NyfPydiy0vh9j/S5rcZBEc/OxoJ74zD7vXC+oPTl
M3qUT0dnWPtSkMi4ap2qYcQqwQpmmV5xei0hMUXHF729LRpiicuh8XpnXZd2nHmrKqYJdeBKxvQq
07ZK+jv4ZpVhrnTQUM3A5BjXYDJx0Xbv6G4K/VTpRltCRHd60oRXBcuno1EHy0a+4YtLKwNChPP0
tMUt0IbfO50/W4GfTBbOFSspNOea4d0aQpaWzza8jrC5GBFinPGB49XkMasNrSm/u2gX1rPTG/2I
wSW2ffWunDxqALlMrB6IMynKIf4NYq35jXsAyORSGBh49gpbO31uBU+lepo+4HQiYEhV7MWBU1ky
ugXR6uspUENP/9xNfeXcD3G0+DMSADilBdBtSjzllWECYWD+iPz4pRhSXWDGcuH+Gn560Sl3NWFN
Lu44uNRVFOj0PvKP3O5EJ86SkV9jGOiRlPGb49Qy3Od6PlsvREkobhHgdr07iITaJbyMXBjzPS4c
y+9XgxU1HTdg5eGtOHp4Mhx709Visbmp0ShpiAwZk/Qi0DPbophySnxVAZpnWrxzycx214p4eTe9
D95d8pNKk1ZWBaFIfomX9H7z3cpo0M5BzW9bf1H2gLkmdjdwYynqiLzuYiNvcIsMnflQFB679SZu
w6l/Ai+rSdkwZd7JaFdpIseUgg+jvm2afJI78p9gBNVkUleuXGwdNA/UlGl0Y6YkPueVrS0F15iX
Ary9TMz5jYdO5BfXJytjwO4AKHNjcSHL57LzJeELE51aOwZHsJmMEORW7US3Voucgp1lqCHLySfy
dEo1V6TGKDdkSHA2gol19Ap+otXgK1lGvJRmiF7TbbNx0zKm+Njhro9PXRQv9UI8R+6WeX55uhrM
KmMSc5/a/pbqC6+tzvweRPvUKZMrt28K70C1504B25lGCqlhY6SJs0VF7shF9FfkiZW4qCtBleVX
ZX6mpDOYMFSHZ6Os4bX0UDetld9a4iBCAJwgTfXaZs0Xztm1QN1p3woAS4D78oZNn0RvSVe9wh/V
mGrTWbnaDpoWf6c/Y+I8cxv9mQNIe6gx9s9rrxrdaz9yJlBBWyRBWozVPquqGW0J7r1fo9pX9aqk
HU4LnNOsWMl6st4NRghcDbrIn/JW1/2N0XJ8uPWKYhC03cyBvnrp7RXhDx8T2/4Ro28fBWU+OOdc
88Q3jQyWNFjU9nrHgU4HibSM26iV7ZYBH92KyXD5e025tccmsUiS4eIaavC9OP57Mojh6Jdtjocg
lXKPzwZbQI2kPLMIXOu15Z1xxvDwaYZlHg2fuA76vYBjBU38dTv06oqGn3lVZmjHNc3LD84cLXAZ
RzwQF5qeGC9oSKTEyuE/YzI1dA5ekXBWmICkGXoPnh/Oe04DqHleEcMAjXBv6Wpyai1aR/NA2E2o
leOdPybzJarTeO+PxgJYFK55zdwqnW6cSHd1w8i9LB9gW6wcfd5h6n2xSgdpbWbKuANJwBifqd52
DkL1K+NN9H0IqLTSqrYhdcBr3xzYwTVC3bizFfS240iSU6gc7wpduM+AXdZDy6KNHYSVEu6r6I21
VCAziT6K3ZICe6zSKZPBULX1JfJGfTvOif5EZhxQDqcDWmK0TOczeWv2yVVEf4R9zTKBvAZGPMbp
qZRw3Fan1JXT9vPKgdfaWkZDGyfRiN6hezhu29RPTkm3fCNqGi4fyoM5UDAm11Wrm8exbejFYPjD
FVEz9ifDqbK0YZMj+HhK2EmU31aex+21wKgRAbu7oofwgoQbMBDmkjE32uLJBli6nS38QeVkcw6A
jiu/MlqdwJRRKHDmEF8NAyHqR5nysVNUU781DTm+gT/hMSCDoDvkADkvYeSpvce6zHG38IxnVBB1
PyZ+csDZmmw1EyvQWBpEXCN/fpnE5N2nPuknSGFzufenRntrfc1Zu1i996PEqhPHlCueRuGl0RZa
EZmtbYtJVVeJs7igEr06lRhii3VD22SLkBzfVmwmnOYYuDFtaI37X/yaZZPpLPluwBp+RSIKMEWD
N0QNxJKQKlNZwdIF28rZ0Q+ZRpSdlzjJF7KXaS/XakjfPNsxj31DVogK7fzR48BwdpQwTrgQyYkt
8Gdb4zKNIM8ER8g4zbbo6elT5WL6KgqdxoqrM2muoWZ+DjPJ9oB/r39EKPT3hpicW+nTjs0iXb1g
8oHkDgkiwUppXv3Ihorgh1eOZWdHnZSl82CHycXHIfQ4yDg5Jgn2CMNN1CmrRXhNayV9CxvZAIKR
hYgraroYQECvU6iRGeThgTq51dIgQvbIr4p4yok+0uaTXoS8YcdJOcyyUpk7Rl9D4jBY3v5aT0bx
xZAdqRoZvB45D/NLlE32ySEpd5uqRfAinNA4gU0yXK8GTE3XjI20z53peO/hIHBP67K/oo9LbhM1
i/OFSN/5rgpL6jTdeioZYXGqPLt5mkslv1gsGteKVqxYg4laT9EMw0j2kg4r08JH07BqoMlxQ5qn
mi27vSJlS+2MKHeAsCG+nhi7MNyEXgTDvcSZZfQR2OWZUUl+8UxXI6SCviJZPj+5XlkfEH/RbMzB
R7vMfCN+nIAg2XvcKnuZQOetrYeB8An0XF31Gh4hHh4bAydlLPlYGmZ/hwiltdH5tATxwdJBj6Dt
Arwu2D0rdpCjAdZ3DrHaAgW40drIO/1qokhFbWCNiBzwximBzm/NvJ02HojQNae8hVslFMmhgow3
pS2nQ0/3iH2uVFdTNLQ7z8aFqGB3VqjDxSViD0GsidL5ZiZT/zXm7ErQQp4AgpfeLh8XKN8u410t
nKENpMf3ZH0Li+CYpJ3aNRFjGXPCjwRi5GKPnX7eaYhSLgwQlUIwQDdjLiVN+FinbnKGAvTuwxqP
W+Kb8Ydv+ukmJtiHGbPs+3EzC3xwY1xsOUlP3zS4ktsksmkflgZPg500YHoxBkbNg6lp2wWRxeNZ
nSbDbs8Rmw2nvTSbvoGLatvBlvEusowEq0fG5zN7rnXvlYx4C5j/CpeQ2FP70E9G+CjHwXjkPOTu
XQ98D20dKyeFNNXb6DYQ013saOcfLiqezWRDM9Jf9V6kZRtlmGBbVksb8YpxsB3HTiJe8m3I1p6u
ZR7RhhWw+um6Y+LO2uG8iBVEF85REvWyahCm6NhirVvU6cdERHDLQIUstiX5HNNKNhTn7JMexSUh
UNb7wJQRbJxOfupI+9iXw9LFHaicQSeUN37tbfq0SRYVjzIGXsdTYeDUcmnWLQkZpZF1B+nrGhoT
yuVjKVnnsFvCRbaWOT74yDPZuoI/ug9hRp+iHgzEJicHzK5Pw70jZf84hKxOOHXD6ob3RNIuIwG/
tlkBKGvWRbUlVyZdceAO93pbljjmjHQH7zsdDOIhIAXm4Ybzl81XF7M6vUzzNEnVwh6H4ou0MQcQ
CNFhFxXaM8OO83vfi6tXxnE411pjRQ85+uxNWVS0IWojo+dccBfgTc5oD/8+m+/XbGhrmVpBwIhL
zL5nfQrm61JzSrPSno8YtfwvFh2UW6nc4UB7GudfRhAUmWAqsgKWleru96/934QCMjJDwO7Y6Nr6
59fWwgKYrlLmMZScgHCOivzKw9oE/BPP56izwHv+t69o6zadL4del8WfPoUf+qk90OKNjSMz46+K
KMGzkXZLMo6Xblg4/2Je2PLZ/ZypvswgR2DxCQGl0PycW4u9r+ztoT5aMfwKKiKDOoJ5oHz5/bv6
NbTV1zF6MDveZFdxPqdea5StZW2xcllxoe4juNM1SrRzw8TMNPj9S/3yllzB5E/0QyYyeGx7n94S
U9uLJjZA+rFtz+/Ine+zVsz5X7zKLzfGp1cx+GC/vd4lZdT++Yf4P4KWTmo1eXUMlQwJLstL4nvM
D/o+N6kzPvx/vCUO8+SjM2rRtD69pQFfYmJXdXU0CC8l1xFjttlRZP3+VcxfMlOJtwZktRgQ4zLz
4XMoM7iAW9ARrY5OV1cTixFtFnUu3WS0t1NGzk0TuDIv6BYPkm18UojMw4kmgd1dS/bRoVgxrLbU
nplTEY77ccZRLmkieJn6Jj1htQfMwR6NeuL0Eupcwj00l25H7xDpMU6xnzwIOujJvo0EHOwmcUNa
NjhIhD0+zrKN4w9GlUgFuJKOKR4nisgGgUrYIjbfKZFz63kSUN3NHXlaIOs577OGbUpwBlDASr/X
9lnsQHLw0nO2/f3n98s97prLyDRUfIMdxLM/XSW3L2YkdJFdPAKp9j/sXtTz/l4z/3JC3K9X6ueX
+nz3OUxpb5MGCNLPoOZ6586b7LskhafTNZSjVCfC4Pfv7tfHiuQpwfPLWAnPND5Hurv4VwnEkxxF
LIl3uFwyNHC//VVU8OeUdZ+llsEmgljrJVHKWZ67//JcgVvWKfBFcaZ00R+mjj3a0gucwCWxBWD8
09lE71mTLd6SVMya+Pt3KT5Pnub1LWGzHlrC43r+8gwQKlItWsspI4L0w9eoaUa0kfsMiQEuNXIO
IVjfHXxXeRiVhR08qyJSOLro/fe/yecFhl9kyUYXPPKgsMwT//mDaEYyojlydydgtyt2/HCTFIWz
Aec/8aD+xXSez/fTjxdzXcZT+j5VrfXpU3cTjr9kqBFDamhfjRlVnil/3jmz7eRUk+f57Jql9Rcr
6Ocb6vNrftro7L5pVSh5g7oapkfgnuRLCXe5/v3H+Ll44FU8dgKDSeIOt5X56WPU9JHCoidfJ5ER
NjVdJ1WFPRXTwr1ukLoJ2Xg/FOW337/qL9MxeVlfN0yhcyu59NY/rQUxgjdOTK06kS2CgOISK+LV
Kj1bbdQdaifPgijiSJt1mbsOp/rKJOrvL5bzXz9fxlRyRT1WI8ItP88rwA3i+lIbUighalyCg9NL
YfbVX7zT//ZVmNXDPBJbMD3g01VUfi3jEvPv6Ycs8SPpYYnK+EeZ8q/f1L9FH9XNPyqS9u//zt+/
VfXUkOHWffrr3y+vQ/ch/335nv/4Nz9/x993H9XltfhoP/+jn76Hn/vP112/dq8//YW2XdJNt/1H
M919tPgbf/x8fsPlX/5Pv/gvHz9+yv1Uf/z5x7eqJwaPnxYlVfnHP790eKdEWAb3/et//fn//OLy
Bv784/yKT6x7LRNq5X/8vP/4po/XtvvzD83623J1XbRHFzuT7i4l1fjx40vC/RsDNigdKZttZmMs
UddgeV385x+G+zfge0oxJjth9BIW618LQs+XhPU3F47E4unHcPDjS//v1/vpAv3nBfuXsi9ICMG8
/OcfPyq6/6wsmaskfHAIBqwsU0Ac93PNElkjoQCx/tRx4seHmtu3jWnRVimuWhjVS5f1w3UJrR3Q
6m9eYxG9k4oX7WFNDJx9Y9qeNM0OL4UfIzh1SNqaG+2wOH4xBsd4sGv3Es9OduOhkmxpxuMYag7V
qH9NvNA4gg2g9PbhaYzG+ZzaNCsb26iPsj9WcSKIudCmtTeG1toEPj3qJqy0l0yvjk/WR2hflywJ
8MB/GTNumcbPCxKfCwdQIQQjVX0qLTabn9f1ytCiCZvhhTi8G2W474Y5bTO0ooOt9Q+KE+QKxp8g
SolqZzoYWJAid7Y3XPdE8G4g3QmERsmyTXCGuctNGnINzo4WpDpLLqU3PDjSdwKhiW+V5xyy2lPH
zshWTI1/J1pUUj4+cpYBTm0wb6et2up2WV0Id751SIK6iQs+Apkl8UoVc3x2SuwAEqU2wLPU48qh
M2GmsCqOq5AVVd2Rcwop7WrXs0jv3dbUz7EaTwKdKZjjUF9x0tkWWrnvHE+eZx1dib3mNIZVuYoL
BI0U6zi5lEO8JevppTfdR5cJOBsO3m/MYHc3hNMRZzityjHJ1vGQvao4/6pkbAThDS6HhAwvjMFO
9zUfhbUp4deCKUzXzHPd6DgOg1Zhr3LV++x4X4ukvjNm/3ZARMFFRtjF0OPv7AiX5Mv5wYnFNqyn
fpXHeHdLl5/SDkFeYGkmoXEXGXEVdOa4F/AiNFkwIhjjeLERcwI1C3WAnduNOBy6xUUPCWBseifG
T01qH4q/iTLcuPEapmkmgtH4nmMS2XtT/KKHXh+kdqi2bc/nUnthwbRdhq5hgymbvrleMsJhZb1i
CwpN6ZyRuFWFZziMR9GSZphiMSNZrz0z7kSuMj3Jt1ACK7I9IQTS/JhAoG08HTt1Nc5vWRrtyzk5
Rr7X7iox6+tKnzBqOPa+77f9iCu2meulT781Y3JReBpifFqo+9wEd61Z7KJrdMnwTDgXLRd1Mdwe
XUsmFtExvN8cCWufO1e9rgBndH8MaBK8NaN3R8W3d3KwZnLq8VaYECH+sGuwF29n5cJPcX5EGSKR
LdvaCf0c7BDkYpb4mVphPADnRetEVyAqtvnSdxOIoFlewfuKyqlOvWpncj+bJDDt0TsWHMt20BYX
b4iaPQvpovNtUyFgv5P5oDueu8L8i3ITEo89u7QELTURKqFQYkg4UWvi0TCIJuRR5iapLU6VkQU+
R2QdmjUTpifjKpnq6IHTaFAJPGcoydpuCONvdEWuzOxCGon+NGW1S3Zt8V0QR75piUlPs7je+65d
XvVz78LzJS99kcfbKNbprHPqWRMpLzhsdR9+HQESMFDmmkWKZobZr6PSic5eS/NQS4jxofexregG
G6ZFgyzyXxtTDq9AeHSbR826pNnFlVV7JHn2NOZTvy8IbAPSiJjoBXbZj+Kga11zbDtn2xjNbZeg
ceeNvuVUlu9arTfXvdu7hBgV0znN6iLQUu3UAcduMJJWmwGH2pB5p94v6awSZeaLwj/ZfXdvGIVG
G+Qmij2ccEWPnZoeoZkD4/U1nXaC3r5Oen2ETR2I4sENS6K7xlqgLbmSvA4Tn1aoSkGVW8tNHRuY
f53bKrGfWjxV9wKzQWX1G0aPpxtMbUvmIj4Dvn1iafQOjP8dT/DHX2XLijSU9hXhCsCcUzZfG0X0
gHv5OtQJ+LbwOyKSjbg6SU7B6EvAxXgHhmAGuFpPWJlIZszdDWg8LODc+uvCYggj+aEcBDkmM/qu
86boinAWawU8vC1itSHPwg3kAFFvNWtsC9/hBmhUGwQuRL650gAAWluHfquvVeuQM9fh1U9UUJsF
v4QfrXLXkSsBq4x/KVqkweYJT/O4JhpnuyAqgkEYmGBlSUacAKwbX2TVJDta8wT+kE0e1WIjLVME
iNvMasTOg/CfdMHM9O7mG43Qa+lO6SGW5waslD3XE9saPXMXSe8R8V8jX0zcaqSspFrzCpkvMDeQ
DToUaibZ5Km2ZHwE/vF2BPadEgCMYDGcbbrw3dBInjfr4UjGPb7PekM2B6ka5kvlh/paxE62UiHZ
1nkx0NOsnQshfeMVBKe2N4fiGwMXqFq971iIdXKgLTPogzmqvSW+BNcWGYNf8DlPO7Ib2ccwJUQw
kBfb1oyLdL21mU7thehXsfNCMGeIOk+X7bGUc3tMa+TcVDaHftb7o0EeVjw3Gwu0f1UrWntKT6uN
8hqNI665wRl5tCdjCkiLsjYIp/gRTdFtVdjcaISoHrIEE39aq70yxmY9TYbEkjMRzki7n/EMzepH
sALxo9O+EvWrTdLiriLIdN+yM1asW2Pl0v2Np+JoFPMuNXVnY8/l/SzvRxeHDvz+dwPDIgHBzHBo
l4U0R93WYnGcC1s/okvjPQOnSBlBRlaSNMkOTF4mHolg6EEOLBG9+JOKT6Fy4lOL0womP7w3NHsp
dmhdFrlB7Hk47oocBowUgjfCPgT1AP8JXUtcLHArFDR4A1XOG/JtjQspud4VycOkXONdIwJAo/Wc
dd3SCC3oUIgq0MgX3+HBJpR/MIh6buqPAhbrdaBAKcMyfoqj4Qorx4Go0xFYWO5hJOsgNl30DACu
42hq77ECcDPVCizOPhdujMckcjeu5HOdWFwuRtWUl0pm1kpqvraalZWdaFBUK8aZsp1lIeE0PFle
SpwqT0t57FwjZyKInVVHwiS+kjYQb2F/yUClf/qMrM1F0cx7Uq/sBLmtHaLqaC5/whD/WEy1t/nx
vyoVGYekOU2QQmzzMYiLufU1CW9F6Md8nN9znY9cpd60aaBD6HLwij/+M7RddcQKttb9/0vZmS25
qW1Z9IuIoG9eBeoQUvaN/ULYTpu+7zZ8fQ1I181bJ6oqqk7EIQDJKSUpsfdea84xx+G0tHlHo2B9
VKwP2OBxa10n1JoDAGXPuR79njTZ3llgVWhkLL7mVItPzcFe7wroCSftrUYee9DW32/76duePCjv
ZReGe32VPD84tokcnT4BDWntPYbiGA9WCJe3sT0pw3iXQVvwk3Xz+UbqiFHFEq/YUd4yFZlzJ08P
Gt1uDDTQcU/tYlyH05SNgJwqrrjeGuVpKNOzPKmvAjH3oZcIvtg2UzG85CnMPQOFPeLEJTCRlxwZ
A0Z/23S19kIjMD9Q1F3OTflashz2tw3UgNEPNUfsY9v6qZZl7VtLyCVEEpHvCP1I9mmOGAYeMNrt
ITlbrYIMA1A/Z6q9TtPvIJXGdbsoytCUwLXmpUSB4mh74MjvX3+aryu4nVOz0fDom6OhQ8DJa+2s
9a8SES3FPM6xmA6siq5RrziOiDwdSANrElPb9dbAVHE+OgLl+3Y5+5WcpmLOcs3chvS1XW3VAEg2
DYXlbYfwYhhuNRppwBdyuJFcgiQz3u18xK86xX8viKKienHa8neM6/HQ5vbvwhSvNBaXg6QIy7eH
TrilpJSuhT4dNu36ZyAKdfGqASv2pMtnsFb0vTI/Upz2c5M3Rfe5B08+YJH44tB1V1dckmLRHVAp
i2Fs/46jBqqYhhHNKunrxhYMknWTwj45ASneb6dSKtREFMcd84Ftm2PdP0hFEkhIX0M+fXyNsnRn
DZEMf6YN6OaHfqsr+F6zcM0okYW/bcK2djy+4IznxgNm9mIeQb9LMfdxra68gtSPXa9MrT80Rutv
e2J9FMAofq2QGjahQP0lMbtvKVK+Aza/wTcLA9aEPrDGgHhz2u4G21/884vDfSGUV555Zl7rdchQ
ev3FAhnIRasu24uXv8ZqaXZSPb+r0/yiS7l1y420OLZ2PTHcRrHXMTh7VWhrN6gXjrorNaO/rfTv
GBWfGi7xCfizdts22jBrN4uOe6OgJM0L+Yggk1p7Xe1SiEe3bZORHfS5Vyd7xKnl5wH2hckT2tx6
DGTqLUYHvDejCgjjeugszq0J2wyihzbdUKhPNxDu3yV5ME4LcHiVWCEeQHOoX408+HrW9lQFf8AN
hrJyJJUe9sC/fgZqdbFrUbUzKe8s5NSCuauScMfps49cz+p7I1oqcjbyh+00ANXiCIFb/nyWXJuv
zpg3D3pcFQ9tKb9tz2rjakbjaVbHykF3pcWpV6/s0DJo0SYFGJHqwELd+G+H27l5fWDbY8b0Qd6z
dtj+wfbc7fw//v12Tp6dD6K4sGYb4Tm0VUwbcAzIP5K92unPGpOgkzmBxjN7/QcheXqApq0h5WOH
wufDWYgeGdCWatEptcB4cUfgXTBegXmQFxQDEI7dqXgde6Ia8laTg1JqopOW2XfkX+0Q3qd+C31J
SnMvKSIIBfp9QwZP0AERKtT5Eb6VvpecsPF7AeYplV7gz8R7aA5YMIZw3ySSnybttQgNktmQVhj9
UO1rWkU7UqLSg57Qja2ykFjIMDyiSyyCUuFv/LVBVfGamo18xM3k1vB8T6Uq9kpYPCKKRoE8R1Qf
ah3tuLDtle8N9zaB5ZH0H7jO6iOWxrsxQ7fPOuVQFPcIvVlFDJGnCcbsfuyvgFaDeZruVZQx/a7p
V161qh9Z5P3uUTUUuvF9yGf6mq1vzjZt3FEfSR8I8mXKfGYtntpY+CAE85Q5pnLUi8U5hxjgp4V1
f5xGT5Eu2p1h47Tpa08xitpF00mQhf4DTh3yC3IpELnH2MpG12jFBwUHXCD4/jBe5HuIMvKJ0uul
TrUhaNcNl54sJB23qeksnuV0Erf/8ERQRXNO7UU9ckt6FhJQFiNjPUw+ehksk1QE6TgTByt1XhxG
88qdHFgpIAnsdGfc1dZ0SgCK62nyjiMIUE4jp6duXG7YtbVgDQFgroOAK+9yt2yThxhE4WmRpM7l
DfdelcZdsG3qvkqCBMTpekbT0DIukb4PZ/EI7wlLNo7qvbKgFW1mPhgLZk2/XfDYTepzqS72MYvJ
cuskswmWYkmx0cGAwlHEu0wuKiMHmL3nZimyHf3aDLqY6nWS5Zw/vzLDmnxLZo8i/cJNUu/bGvc+
nJyzQlqNnZuYD8m0clkT+PTsZ1YCgkIRfuVJGJqfrC+dzlobNOubt7GAUvgi5ivT70chPa3/A+aK
TtYibqTGdCdjmHLqR2G5G2vneZzEbjto1+u6lO1vPGdzgvQZ929/kJYOx0A1ssAx28JtRX+1cs0v
US2eLeb3gdk3WZByw8QEwY9sB/IHFGahVpwrVGcySKxMTyyLP7koldKTnO+zXUQHJNLpDh57uqeF
DXoCLEKgrBs57DzEAZVvrHcltGXdPg8lc5cnJbN36Ldp3R4cwuTdhPIwcsn0DzZuFupzsmJbyYNT
5g8jio4ozttDnUZuo4/pRYszOSAPT/UJBqCj+rAAP+H3FdHezijgMVuk6IJVZYfNs2s1c1+u11me
5p+2aR2WYTUSh9Vb1GqsBofxjwNboAtNYGBT5DfKtDfS8cUu+o/14+ik5bOhTiY9Q6b3KOFTV0vl
5wUoLtZX08NpkXsOM0BWHfKeIBFEwai3MFR0gdzF2XFRk1c0ag9mnnP3iOxTSlLsEZvBo0bmkatF
muN1fULmHF+2mgJarElvCEq7ndRkT2pE/Fzm7JUi/ugmVGmRtPwMX9Ve9sZWPWGwA4FaVbWXgr7i
EiInMwVOxknARrK/SaF218Hec0PSZVypHF9I9zGP2DqcgLWUEwx9Fn7uRfYSedLchO72gFGxuo7K
/Iddz7+U3hmDr40clVNApuDfc8s6U0Zyd/56BuWNixonIE5QYh+jxH7T4W0AjJ07d/qui77fa2lL
hbbGZK71b1C0FJxffK+yNtyPuLddzcQ+kMbJcZkH/Zjo6WuRZSwt5Rxai9FSgZpTCpDaz0LHxCjy
5tbb3TuA1+ak1vNlwVHhDnWDH6gIHyUpyoK61Y097p6OakTjx7akHXWu3DhEjteOUePWGEOOhpkQ
vJSlZC6qhhsjwEAEN+xGc0BXOLYUeUERZe6imJo3rxdCWaYpsGT4wjiLqXPW3BxG6cnE0qpD4AxS
MxWBYReDn5XF3hbVpY0hkkbck6ZW0pEjde2e24IhSwyQbXUSuQa1YagPbYc1fFRHd5jg5+G6oz4Z
klMOgCIbDqo+giIbATnPM3SOHtxmPcX5SaujJ916S1Wpvmwje2F3vV/wdkgP0DzolpBFUJrGVZPs
S315tTDni3EUvoko+wANq9k55tRTNiz/KABOD2Zn9oE21dT/DLmjuIMUpiv5OG93ZytPZU8XyUcB
Jr2oyz4Ic7kLii4j8cxkwJ+5syPYvIM/JiEGZKUmhxOFbcPyphpMMR+UM0g108trhRHIOSFg2SmR
rDNthe88N5MFhDyGTr8oxDkCKUI8b09YCdugbeTW1XTrd8RwrmT9E/wa/ljUYlHLysQSRd97k3K5
gBmO6y4/Fb18jmNNBElLZOSOpFYRbMdZwSwFoJzjGWl5KRAaQ5eu0AT3DnpsBi+FuZw/0yFNZvk7
+XkOJSGL2xb+8X2pJD+AmRx10iyQGcc4o9a/RznkTxD61J3TUycHJ7B4qTLui9GIAkJ/40A1FKCQ
OiTbbqQu06RnMUIj7qhRgciZ3WXmokPil9fIx+QqdZitsQxrB4pMA0YCgT8ex65bkYkAhpkqGNxd
FysPqZLz7A8Y3Xb9yDfZLIcfYz5KhzosGi+lqucOPdLP7fcXShJ7eBASQpCS7zNtMFaH8U0MzFNq
Syr26PQfWbmdkM9Hp86YbnU2/Ik1VIIykQA4X5c5GIECuGMuQbqIrOeEiNKdYsXHaarbXTlYxDOY
48lMzKvk8MWuB/6Uk9Q8oVqGDo1Bft9bCMhqHJHYgccVzZpiHitahKP6hdXJfYbLHpDBOLkOiw2i
oPkYNO2wZ5m04oXCN3th8jJSPYUf9Jj06oJSXhBv1z/XsXQoa9nwltkIMl04J4CrFP/CjxExoDst
oZ8j7++SrvGSfImJAv0YYtZIkCJC2KoMOEMqv8doWOCRZQ8xgEdszvnktnF6xZ8UnaljuFHR6v4o
ouIYF82vdWg0zO94kD+olqjcGfprpjdHiY8GJWv4VmfkiS8qTOI9iaKXPFYhrEyMMgekodxyeifC
FylBrYJmwOehdVHUf7NQy++xwlPEb6zFo+TjoZHovJRSmkejzqvxrXmxNWEWTKK9Kgn0/T1FBYOK
lJ/b9V6IFWQs2qOENa0nxoeGimp5pn3RDJY8kD3pb9SwwyTtJ4rsH462dv16Oh6jkzzKc6aecHun
135hKcGn61fZpO8ytPY91FdvwsnmTXHsm6P1raE0wzd7CVTIowt/I5iQlMO4cAjaS5JT0cimGLF3
caT+nugw7DDeMipY1UW1Z4EeOSLHZFl+6VoXsviZ5gMOiz/bp3ae5BBHd4TIkRcP+rnFSQNEyXcW
7irx+pUFk0MPYd1sh5BYikPNfIbQGM6NCgNxqsYviaSFQc2M6kAOEX8bSHeXGRPnBZ5Wo1jOZbvF
0zhV9njjJybI621/HRM/5///trs9JOLilGFVP2//rkwR2GKvW4fQdagYnLV/4uSDRimT28I2mnZL
GQPbdkbaZpK4wOT1iXmwTumIInvX9sIBOe+UMH3+S6VsW5L/49zXWn0rd309+o8Czv/4vO2Br2X/
1w/4x7mvH//1Nv7/5/6vr7Y976uA9/Wu/nHuf38H2z/7Hy+EMGeEumpJ1trYHmkLkbnArQ5oifw6
ANnYl6ao9llBTxO5iNZKjT/Bd/CxZ1PRUdRvYmqYadKVmccPo9Ye08WYrxKlxye9yu6lOl6+AdlV
9z01llO/qOELwOk9IZlSVYtvwo5GCvxtcYgbQ77YKj9JC8MrevnyceqyK955pqnWggtTMa1vJvhO
dzQU7YKHNXqhjgheZsbM3iK7jRcwDbFec4OsF0gDg+zG6z+icOYmWlu+4ZIneRc3jSeG0PwmyfYr
0Wb140w03FWTOzyX6/linkjfsLLlpOm4T5yCJUfbWD4zLnI22/4bvl6ikuSONbf0WIr4bZLs9tGB
4k+pwXoFdsw4144QRmHhvZsYl1wjaYoAJ57yGsK7kRNG9axr3gctcvYYtwBOxDJFlV56l4TuKlVU
vKqq6Bjtpdrdzs/8sm6RKGkAbXJ+xaUDSIzn2xPBB60JbwmmVoxnPp+/SZX9IpBIPzpNPt0m7Bk7
6Ovt49xEj0vqxPvZAuU56GTe26TcfbNHuAOmpb4JWEjnjnysPTnvHv5B/ZmhGG7t2JKTJANAzJT8
sQwJhOY3k8uo9uNFBzW4Hi4I79tsfpgX+85eQvmIF+jcG+l862bryRjEPlPpl7RxwlReI+FEU3Pb
rRWt3o15quwdHO/xMEmE/HSPEfCyx6Ga23u1sX9lmqG+z2kn7TEYhkdpLKlZE0xKz0x7mvrQvKFZ
IAWhWhYqzCnW5/H30HPBalOP/cSZy5PctumBUCgaePTZCijGUlnmbtxfDIETaizo/aZSYjL4jcm3
Mlct6nbEUAyqhctQPVmwct9Tp2SQKumgMMU48ha/k2zCdGxMi3dNz3/Ellnfw9fun2zHOBPbvhzM
DLBQjT4AQyzd3sSaDLjLg3quQ9g8JAlT7KhOEJ1Y3Wll5bYYP4OonhFo6JXznk6W6lpxMV2qTpff
LOthu9YqrdBzvnSyZ6W9/T42DH4jba7bmBvy08hvNRvZxG8H/0bI0NwGSv17zEbf5DXhFMiJb8MO
/qbNdIUFRLrbPE45clwq971l/qZBfkyZWfpTLVnvBTqbSX+X+tTwZdxRzGI5O9sJ8ApjjNyk65s9
HGztNXW+GVpYvEOF7S6yJkAnroeLSUadMIQ4akl7suGlvduO5NVNaz/bEBbv0BWCiV7PT/aa5jJb
2bGXcOOFA99NUYw/RVMl923smE9GG52YWKf4jAr1LHo64Ktu4uyY6oSh3ehdk9rVHjo40OulNN+a
ZKCQIlcvWl6JOyU1P3CUjm+sqAZigtYlET02ymtvssVvlAJwDrbDbHqe5W58VXXW1TnrKM+JGEqZ
TuHegRMSQPauTiYJyHu+3ulbz3/MpfXs3A3aeE+J/0kuaUPIU6zcFhhVb/34W7csnCPkzATOUNR3
Uqr92V6srokGIVdaAenGTUFOJP2NGgR351FXA20W+luWvuoxvpwequ8lScV5MJh8pgD63ro4bI8l
/arDlNY0gEphUGdptWBeDwkBtFUCP5OxeLbhKty1uv0HdbLyluiJcUQqKe+3wypeHZ269iNRaKI6
RiO/kTBD6UQ0u55Q4qAMG+3OquRfdtHabyhplqNs9aQRj1Tx4Pe8wWUiCKacoitwBfNNHvcw+Yo3
Mg/Dq2mr3S6O8XeyuLEvaUR518hU87BdAITcNev5vry1rcyCn4ifStDnsnTJ05YBSFfONy1UpFPj
VCzvZq3zYfWlh6VRXyu83f4qmPfxJ2k+fBaHjmMSwUBYiYbc2wmOrwXahDY7yYhX/WIpaYaIVZ/Q
Z1WIgbQ8pIjhmAnm8ExZrK372+Pb87e9/+5wXn/aP56C2ZIf8fVPvv7d9ux/e3jNGzySZ32EBrDG
TNAo2fZ6KnLcytiM/9oL4yKW3e1k1BClSMKQQW1cHu+l9dcIlQLYcNTwyqxXrw5gkwOr/Mrv100G
+uBzbzvnNNgxK5XByFzbmS31HB91heVJCl2aeG0EheDG/JZiwolYJSD4CrN47uCtv20o/vzdg07/
3mqLtU/WB82O36Nfe0CWYCEPdSLHJTM0PgBB3YuYpOJa5zCnR+nHmko0yL8OE+xK/nRv1ibxxLb1
UJeW6suJoAU8NPodwVvWQZ3i2QchtoZSsZyH6Tz7WkXkty0c8ExhGKB1JJAkWlMF19fQoUzusy76
ub3i18t+HW5vj9V4SZP8vL3/VgemzyDZ5Lttt20SCrJFA0kmJQ3EWLtfX5vtXDfiO+8XcY9SB55l
Wpzt0dbPBgxljtY3Mqn2PodViEfwP3//Ye4OdpVIR3Vrqq0bC1SCm4lhcGOYuPKe2LPad8ZmOeJs
OEEMw42x9ju3vXztz8qUg7j5U0uft0bYGF+T0UESsmoctg0JRHQWUyRLLHPlBtpEZLuELBG8M8Er
PAGU005DB4EPob0/G0bhb3tfG4loKZ+x97VMHAtwBJ+0OOUU0L94cZUazGDEan9XNH3lyi3f1LFL
1vYzGxBYf/cqh4B2jYQ7Ro4MhAwvBs3Hnt15iLmR9QtI5vVHm9t38+tVBoUWpxZlP7YP8bYpF0ei
drZ+qLcNQQiEIM3Eia+f5O0z7RiyugOdDsHAGsTfD7U0hb+Ald7XEBPoHM58zqn5/91IcVWd2wIS
TbS2Bety8MGm9p97lgTrD95GUMWWfLaNPNR0Gtgmy8tE+jDNsSRcTlKQBpSNUODz9mp67ijz0p7u
P3+OzRzxc287R90fBeB28h/PsdeXBmLX7BSGa8/Rcuz/62Yehr972yG2md4VgpV4ldIdVjqawpWq
D3/3tnN2Kh9lHWamlREX8nmb6URzdtI/Wp7DwMCgb/p0nU3EI3R0pk49LbGJMfegFxUFN1nt/TpP
1rAr+xKaLTPHuX0rk3DcGU5S+8w7IKc7xf0MFyz42jQOVGpZWmgFQma5kCHKi3bVXoGgfxGqGl20
pXuoFMhldtPVgVwoyFrgZnjF+6j242Xb1LUa1rQaq3dgT+R+wUm5wNyxLosprM+97RBlm7y313en
VUTFmFJ6UdZnJHh+LtG62fa2B7UkvzbY344dABcWqsmeSpmyk8Zoj8GO0upDpf1W5qo5lousPTCn
vk/wc0z9VJALYRDs4KTTSaJr6gF5gzQE2y8wQFGckqSjCzdGZGXNzsxb+RAEsQd0VuBijINxzMZI
utepnfNNwQnFHFbUqbTX2wenlKKfkSKTVEMm1YWlGPHRhkp5X5loSiJ/PaUdKtxqTLLrBCr/oBU6
cKj5Yk5Ne7LQ/XgiEe2TXhQfpawkAYW4EYmaqno9pai7RJfsXWQJ+7AdbpvZGG5Ln5ExhbSbVXfa
nkLMq3fbhpia5YaEFBU1Q+iiM9bAXCfMp6hQ6talS4oLFENHpSLB7KZ0TcVqPOJc8O/G08kOyzuN
kj5UaDjWu6mGVGjOot7HjZMFMMD/bhqQUoEidb8QYVNAXc/LYYr+qY69r6dSjpkALRUZUqqmC6S1
4rrtEZo2HFtK6uXaRNI78YQkGTQESzlEh2xsiL0XoGiE7LXUjWcM8KC1FXqurWxCtuwHwGdlAx56
7org82SICumiSh6ufLqPa/WSmi8pkLTUXMkAhTDQ50zg5e0L6y5ynAj7buIqbffNyVG8UWfBnEpR
xepU+6LHoMXrhDrosMRcyLg9zyOaKeqAST7yNYPM2dH7UeKgrbo4ADr60fUK8UIJKqi1czECct3H
So+WQEHclFbRd4IEvxnAIoPPTQ7UuaDbgWIbIhg0IcvrZ4xx/Vr3WUfdgIjsB8FcHLYWI2bmiM/N
UB4MxUp9c6C2piG937F2q/wRYhRFUHAYaqW5K3fCV/RJPdam7UPTGT43cp/gOsyFTFStwP9lSP03
dHRcXwroPt1j5mnrnl2pgTzq8XGbWOgtMBBBVcrbphgSeHH/a8axnZtAcLql1lufMw4JA9a/TTu2
wxT3Odgv41e5SUq2KcfnrtWW7XHJMhQkDOPOoIcQOtZpCZ1Y1ETxPWCsv4M4TGDgreuYvu1tm1gn
XQow/omRGAUrnopvJAo1FGHt5+3HQFLha6v099ZgiEOcQT/db/+y0OFmEealU6xV1BVGwDxhG9rH
pXUViJBnePSSR0ETucTKhVyEQSs6R/Oq1G3morGkvZ21F4iKwi9MpSAns/ouSpQ0kdX9np1E+On6
2LZX9hPtm2Q5IoNmQMWRw7dm2+1wQJwwpnvgcfEMbMN3NSkFCu916JWiA2A4AyD5fw7kzjqD3Ib0
7dxUDifUYtMx19OCj/z66DZvpDnzPc6HBakvk0oEZyyIIC9GCOZSARE8l/HipR3+jG0g3uaVKiJ/
FxsuhY9Fz5i4NSayqXWzjR/qOrob/fJDBamFApONsl6R7cEMBJ0XxtUqtQDriLn73K/SnnHdJCQZ
QGVZZz3MYMwzqTrbfEdez2BY6/xtbzu3HSp569VSPZ3U0IzbUzn2j8Qf94ey7Xua/Koq02xnV7Ng
HowCCohCn6rAPezX6/mc+KPPve1cUyiDazF/5qPKA9um6xm6m3WzHcKCo0A9o98iQbzR9rrIeyR9
5Mcp0nIo4Ult05ftam4XOEXuniVZkCvqY+nIwo2BK9wrtXyb6aZQBVCxT7G6i6J0vJHW8Q5zVLmo
40o3RM3TSfbjQNMdGCNoO4pdDjN8gg5BIDqlm0vzc22TX6Vp4TeFmD4y38mfo1V2hpVAqyzqbZpS
cX7dNmDrAktv2h31PLFPwNbd13VL4Y8lR7yK5opVY7jtyQ4vp1gaqdFKp9+mBu2W3aEDwTmT0niY
Toumv1uWxndWS8aT3RTxFWX12+zgjYWhUwUpXJGB9eUbRuofw0IESjgFYdpUhylrbT9DWLrTAHC7
Y9JM9Mvnk4Rom3msYd0iEiR3dsvU2SZ3AVHsn9KcTiM08AA9dXyvpuh5Ua44fsZguZuUcC/b0nvB
4v1kp01xVGSycJB/JncjuQWPlZ69ZDm3WARh6n7M5yfFDsNdP2R24yFHtYNWyv5uVK34rpvVPqLt
thMkg+xieaHWPswPGaNMh7D6bQBvSjeUtpZTqs9tYbTv7bwGnAOtcgXgKVfuJMqX8BznYyKm8Ul0
zo85TodgO8omwhj6gl6bHUWumS3Wu9o5iQd3VPchjlnvLh/G6YFAatOT4TsTJMutr1bkkzrdE6CD
PDif34jvkF5LfJ101UMr2A4xIxzV1LEe+aClz2lReyAnpFcwYp4jSS2tEh0yrNqXhEjN4qEH/xyO
fX1qbAvuPPdON9Jt+1qUivKQxdJP0g2+Rzh0n/KmQhCcWeOLYcTFnokPaNHBhEMpPzLdrO8+rV2F
TKO+Mmtx5ec8gDCGEMrvWY6LA9GX4BeER8opzcP0ks9FFsxlf+vj5DFf59qEYsquo8viIEpZ3Fk5
jVqY0/N3OHb012dSVDJaWMYkmtfcWWE5SvGARax5jfoWO5I6PAs7OY+tMVzLeokOVcy9iphp9R6+
q3qvDn0azLN8raTnVtGpWJt5ujdIPkKKmeEMqY2F7JBnhkTtZUSLxezIlOHEU/mrzVK9NItjXxw+
MYdsMHfCLF8biFyHZRycV96rAej0HpDH2SDS5LptwgVRbirom0GkdudCze4mg/QLu7FDhKwD7gw7
R3vOXfhxjOJHVNihB3nahinHNw8zP4xNST83MEg85JLiHYA4/c266L2wHh3WLGP7QDORRZB6Teit
Fd34SLIiv81iVDfcNNNZwH8DGxtrwwm/nnW1WdJc5+cqr54js22elkbJDsLuioshNQXdURTpBRTl
Sknzn/DcknQpfrEER2ZdyOWtm2wzECH8ll7tp+cki59sGxGbpVOUdkT0Eim4bsl2vW1HDKEol/QO
6ev6YF+UoDaJNfG0vnii4F6jY+vDQFV0CvvzcUBM5uoQV47jaOBd0W6pqq40sNU5uOBe2kctYWdy
YxsXYs56ZvcPI8REt8aFcRUzbOkS/p7uRJ8bZ4l+m5nu+E36A4ME0Z6ElGHzbuOnNs/Tc25JxzJG
8Ui2VPxT6aI32G+PodbLLyQIPdlJ2j7ZwH8JmJoij/YoRgyk9O08lZ4mD7OrIcUiYNVhROlUvHL4
U15LMDwP42wju5/Ezcpo6kvwuN4nK1HgnZcSunRmtSZ/dW2QJU8mOWoN6HuywggSTi+ItqElYmDs
YKb8UhFu/TKOe9saimc5vauLUT3z/DQoibo6khaW3KnmDAcmjI9JbkskkbNJlzX47mAMs3FvgE54
sTLT64duejS7RLwoZXmiPTI8bI8VmRJ0wzRcpHK+jEAW76I5jO9UYdIZsUjC3A4jY/n7AKlSOmt7
+bqdpxKM32PAcDbOWnHdNq0VgdHG4Ma3pV0L2gpuJSbzYUrT2inN4lG0L+g5+id93fTECblwmrFY
TVb3VPXCQNowvm9HlPHU/SyQcMb6sBjwfofQT0PTJNgQ4dfZpvs+6BrnuhnXTSau1kxupUf4uhzo
+rQEwlz4GzonK8qmi6QtBFFtu1XRT5dtD0DNeFEm9Y9WouKJQwsCNndQRHFLagFW0z+P6GPUl+18
DJ7Yy0x5dtMU+P9utrv5qjItvYpWewUUDKMTEPI1qsRH32vVeUa5cW8mfelVfcOtZj2EPDvfx2Ol
+nqYvG2ncoUAqR3ep5NJTFhA6ZXD7Z+Jcfr7z1RzFJ5SqdEhl7WW5UECiUnr+yeVyNxbjss1VDna
TumrH9JCLHnZzil8Bc98giJ3e3Q7h1qUuVQ43i9z3D8tKjOEuOypMKw/ZKSMdQ8Cer89OCbRaxQz
hUn0GI0YS3SYk1eZKM2njhxtr7MkiZQ8TT8TU7V6XDr5ojWUrLanVK1qP/V00Bd7nB62UzXYDQa8
sDo5cWM/qTma1S4yKU9DRDJT50rnoUFjUCKXlCB17rKUkAEln87YB0ca8PSUR6Ht5BGYk0NAxkHk
UnEvcDAdCOLDUicwppWqZZ1p6KsvshQSUmEtB02eGpx9pn2z0sm+seZnSV0V414tsB1GYAWqUI98
YWnxLay9uMWiJKiKjv2yd8i1OOGb0Fh/laIgZUubP6ywavjuZNS+/eTPmI7AFhnH3nNFodaZNrmn
dOVramkPhpjfe9JAduWIBL7HUjPkv1Mm6WvA4aOTW8QiGOkjLkA9h3XTTRLulsxfJuPVSYkZHSQE
hsDK093Mtazi5dlU89sYolwFalTuNAnBlCW3a/a4qVyixyJdfiFRNFzSb1Rv8O3Mep2aRndzlIBr
Ns+u1j+MQj3UcE52MkjeJwCobrfgoyj5cC6l9ctY4uXU2oJMM1v8AsrknFCldN6cV0d7MsY7bcEq
O/UYRRM6sSEaQqRixDArpO4oBIf3tfiwmXSuKsvwUJMYvJOY2+ysiSBNmrSkP+gEiKw+PIn1Onfd
4aKEBHSVbdV6gMkpb5HkhmoQ3WghCPgl+rq2P5TSWgCmarXrjMtDpuJnhpu6F5oGLMUsXVse3rSS
4kgBBRxBFgHA8VnqwsQFTQffZ5mu9NZ+QcjalSSOn4AqHg07fwKp5xyT1rirEzKlUORQxQsR1ekv
EzkTLP9UIKzTrxh+4iiNqkcEFm0lZ71tlzTO16QJQLyBlBjYRhqEveGbMRop3j0weeDpoCcftVZe
TmNb/pT6pD6jbKo8E1P2wMU+Dpn0a7rEEZRfVhjHwhBn3ZnaA5hNMDopiXo2WD0WLYHUz38qGBhr
502ZiuYONdsPYen0fhXl12I1SaCFzIB6AKDINLSb3ht3VYhdj6p8y3pOt3etZI1erVYH6GFoD/Fl
R3P3JyHrYqdFVXwMS+OSFQ7G4QWm3Nr6nqgrmCauyES26n2jqnfG1IEJAjuFV+Y5AQR7nIbmh0gs
ymwGYFLSufYZuRa3oShu5UrKsCL9UdislEUc3xVl/0qaZ3LF86hfBORZbGMNkuMRRECdPqBoQW95
N/KrHqu8/llH9n9Qdya7jWtrln6VRM2ZYN8MS2wkWbblVnZ4Qthhmz03yU1yk3z6/HRuorJyUIMC
alKDe4B7gBMhW+Ru1r/Wt/YzrbXX1OL+nzDInMlwpTuL+/4KAdLat7K6I5Uz7QZZcvDo/BfFqHvX
4jw6TI587Fz95YqhS0Yzj+nKxoWIhF3qdC5Qtlu2R77FMvRM/Ys+uy6EjSyiUqinUvV37uCCw4P6
dqNJSB8zQeFW8J54NkntHk8S37+5AFfFERox0bynuOq9AR1wtBaOBJMdnLQaRP5YwJ3VZL8XTkUA
HwaxYzVxsZW8di0/wUKxpZZjIPerN1K/MgnS7DTp7cFa8nOrW1ocdFwTJp+WsTp7rvzllfqQawqb
47d51iWz2slxyeSMiEBLqcg7gbeOCJvvyRQflDPx2CyEoXoNCzML5H1n/s5dZz1mtrkB5Kzb/egw
MDHGi++t4C9JP+6A4PvRxAHXG7SMucF6sxITjPrsT9EqEqojojKZVgqK9AWDw+hjlEKeCqv8XRld
aG8vfhUDP/zSOHzs2tX46WrvIxP+Xw1jG9pL+TooooeSiIZX40fYxt9i4ZUnk/beNiMIz4JEjj6v
JzG7ZJ1NnNxb5+y2AdKMM9RBZIknusnX56UyThL/onlvQFYPZ06uaIXjax/ci0aTnE508VDPxSen
9Nnf2D3T4mTzTSGjKqaIM0uSzYSKv/C8NtqCe5MDlLdUu29OaHS3zcvKZqXRM0JvQTiwvcY1GNQQ
IEdkyeCpz8c/DUH3W1gAn0I6Z3O0fjfNBAihtY+dP/xNOU8qHaUDx1znjkvsrjRP+uX25rl8Lq5f
eaNZkak19X1JbDsortXJkx+A9teP5WbRpuzE02RVsSko9xrHawHedudxh3VmPdTSIv3eRtYvX4tm
bWCQT8taSw2ytYok62kKdSSuORucpC/AhVZP3eK9+hbDmJVmbUqRw0HaLE36clRYupgMSzZEl3rO
6jMr9DwqqvLLowZYz5036uOwsJv2xzBQ1JOS9F1r+2xv4noLyvbYLbB7mtun3drwa1z8OpkZS8N5
azlUAfG/pcru7KBjb33HwyNNzNOyPtdbQhcO2SF3gqo7eRpdYEZOxr9ZoqAZjV2teUdY1rscCO5u
1nXtalNLsqLh7QarTnMdqq9Z1I9DeQtimKfcp7oxRaEINGZ+ZWSUE++8Ca91yKGE8EAHDaPDDSEP
xRzfYumd2krhVTIPyBFvjlhYmlf7bbAYBWAM/A3IBJDNwqgqC3QCvosa6F6cZ+7FVLfKG/Z1bbCZ
rEzWbNLl0sUfPY4D059aR+/wdHHIp/RPI2gCzAZPhVZ+KJbixfJM0jNYxFNtfgkWGnRtz+atNrx7
U6dIiFxKyok71Mtp3waeFXk5VXc5LWu4frfg9tIbHDix5nJpEXWkm0232/TVJ8MNmQR6tb2TmA4j
ZKFsh4H0Hh0oodj5VOQZd5/Kb8IsoJyiXrK/1UwWElsGm5j1hM6mKLZNrz6X/ITk8IzpEs8f4HbM
2NtXFjgvWQbrU7ZHCoDml2x4Lky/CIOuuK0Ee1Gg7RxOItomwLFXWNunHtWxUt+l82XTnecZZP/R
mWzaD4lwyIFdHdfRpByHsPkmKP/DW6Pp9kn0WGt9Zf0yaAT93LrbHpIXK7fofpFkk81X1bEQePvh
F2zZtwGRF645gRwbL0WlDRHa7vCwWHgTAITtCon9IBg4IYEDSCy8NBxG7ARpFhQJJSIAcHldsnH+
u44DNbo1gjkXzh3MXcIBnNlaeMNjAa6/33eTf+IKvsUwNE5DEGF2QcbNoUPv2lIue2W63xSpHGrD
ppxTZykz3PVnLOAYqxR4PZwSageHL8j6xu3SMJoGYcow1K9OJX73mDJCN2wrwMK0eB31gHbGqhlI
w5Q8B63VXlK7+NBzli0fRY0e+z6sMb0O5MMif+v+rri+CCaedaxpwKzzB3tbXhvXutj0sdZt4+zk
SHWdmX9sFZ8582l0oShmZDIB4ar26GEIOjoi0/ayOixoMm/uWnIPRKQL4P/KpubDvhGOec46bzrO
5JXiWve+2e4fZJ/S0B4YV2Dr1eQxamEuEAUg8TIMxx2z81uTEu/008y52UkyNGHlzzStAXCAOmck
1I49Aqvaa8FqYdKrHvvKoeAF83JvuBT5MfoifY7rYqisi+WWX4MrL9uK/MgsuMhwBDZlMT6OA2st
lVfXEAY7oqOPYHqsJTH5zxB+qzij2wdMPEZrnHKREv3P0LcnavT+4mQymBNSmFoFfUJXKQkIrV/Z
yse9PxYKJ9B4wF84hPQHcnrToFr0WIX3DfWSu1Jr42HNKXMl97ExOZ14xVDWryhS/moKns8KXXDv
GOINM1GU6n3SiCkaB/tABIyRFb23MZVnUz97tz2U7L6bsrCtDeKDxkgEg96bcaEYsrXzP4w3kknD
dGyWgI+Lajn3zhota/pH0VMiqN3BlR4ORvk7LC6iYYlzp5w/hHzW3HnCLdnqXFaM5VF70ThsxdTc
kSDqOSxJwXvQZuw7jUEeYXaXUzumCZjxV98x+EFwq3Ezyk5Upvs3dsVFVC5EMTVXxqndniG9PzUA
m96tDPVwtva4wtKQSeUS0hxBbm0mEEsb1bozAdzmDae6ro3mmUnqRP2mtRHP4G7xuph5e1N4P/1A
CMIrBd5Xm5ehLgw7Yl7j7wBAFAxR/fJOw728c+02NjT/sS+ogaFD6NefZqJo6jP11Asdj2+6ARdm
Hq2/WrCMcHDa7QHngLt3bY1Eo4tPZ6IuI+aJgDE9V0U45e1LkR6N2cOmJ1MnqqvsbfPc20DpCp7D
+GFkXPEoHyA5RKzA78+Zi64yLHdL/psSIqA0nOeyo8Y6Ma4nnwUug7Ppzb3h9H8Yn1NBvA2UFCmE
58K98BsNt3w0jlmLA21b2+Z1K3NSC0V6T0nU3dzaEZmyfbo5lxL9JycUsFsYdImuYBQZlH3E6mkU
xXrXyfXcBivdd5MMOeD1ESZZyt04O65oUi7gbTpC9vR5rhT7eq8THdRHbvXU0diOw8DHPcHR+8ix
bHRXRb3i+DS7ojwVg/yYU4rc8UP1mnUirUmnAWXi1pMFpinqtoKFvHGTSUckdWp4xgHQHIGNYqeJ
CatnQTye0dO0ENNqUoTr7nqQJJvW1u6eYQNLl+PtiiqlbNwkqWGKbYxznaLOjD+nd3yOVPVNb/si
LEN9vDoTi+pvPQV+yO5U7INc0oquZhsSJTb/uWj7ZBF2Hsv6haZKgcPAacNS5o9mU+hxSQdiFMgn
QwZ8+ZgeGJp5AV3InMlVgA9i9Y9WydmKxemocSdv0uXXFvj3OEElnvK/9MX2DlBUgDhX50wTDfhy
/XtUtU0KhaV7kOu7MefxMuBX+OdfF8tfpJANVbcCL16rz0y2FOXQ+gr6y16PgckbI1027BW4dtXd
sLsrUhbtFw6ljitjRVElTZbtstgHLsx/p5QK1HSkHG40oy3ne+DwWOzabiXbRWspxzGx1/VgX/rp
H8+orgSC+llt7t2qrqLq4IPvspiqMJnKCnybVCGIQ2brKZ4wtkOt7rM4WNgMA61lkxLp/VakVuKz
wB2xNhNtmMGQXwdUU8DSOquZhJbukX+vW/POtz9yfamjHARSJSXVVa0b26uDbKW7PGF3E7CWhwXA
MT5xImJOV94I0c/kasn9elwn8HZ8Ebkdn1YwWR2faE7t7rmmvmxXaAxKZN8OiTH4X12+rIR2WbOo
z3DoeEykKu2IRY7tWqnIW1wj2QZfO3cVeqIFYT4vSvNgTvJ5ddbhEUZQOGd4RZcme5h1u410y7rz
WhB2iyp5j/27LDV8DL0cANPrvN2sp5GjFSTv1e3rQ2lS+TX3fyBb8gVuFpiV/m023BcIWOoNk/ed
bLekqdzlDR/edKLdqeNKRpA2ML/+ARP+JyPxv6H//hd38f8hm/G/4RzvnpOX/w/gjQ7o3/8zuzEE
2Dh81v/2P3+H4u9n+29PP930VReANf+L5Hj9E/4FcoTI+A8G0A9c3QEq7UPE/RfH0bD/ndoOHSKr
w8zN9K8I2P/EOBrGv+u658B2hG9t808Ij/+JcTT/nbE1GD5dp/1ND9As/8f/BcbR030LIOF/gRzh
OEJP5SPosHCZirrWlR37vxF51eJyju/rfcttptxoj8WR9FBRa4JXw1Ng/TGQVm7iUaR3GZpsewTA
fWqIAV5Mo/LvPI+tPMUMtZOptcETMy/cAEJVqZSDPgLVmC1vXBe+h6ryj0RkQX2s7y4tzhEKKjc4
q84uWjZaRxfLV+iCrwPQu9w3C1ltsRkAbrZvOV+VLpAgl3wyG0z8wbL/5/8qoM9kDorp+M//1XMs
JnWlFiaQFcCACX+9qLfztg6v5nChx9G5z1RXvX0sOoOa0anOo96sx3nFFUFk/5ufL6D4yj1Sk10/
VAjd2gCbUAYTcTaYCH7F1oTZJn0d3cYIiaQ7cd3NIA4q9LPGpoypKvEbUJIg5yaPgLWUe01wyA/C
ZdS9vWeMa2SkiVO7sH5W+Lv//EMjtJZInzRxVxVUz3bq3Igtu+l0T98HYx/ECCp4GIxUHNO6OYPE
ZWVigNKUy3ZpvZsuL+OKXuQna9hnxjwkvsFcLQXxsZvzUkWbbT+lOrIixYUMuktLhN3g4YpMq6RS
Ps5gU6C1mSuaX6ofid0raHdzwcqvcay3ytg2kTVod3RDrVisuGRij1UILUxmNpyirPJ3XZOaIdL+
HG3rdnQCz4BPOTTUy+PtGf0aPz+m7p3ewC+pKZePUNjsE2UkMffr7DgL+2OcKYy3aRg86uNI2WL1
6Vx95HNhfwkPNlRRD/d6VTnhMGEdmH4HxxsiCFTPw4BMmDk4V/FkE4SzXJJpy/iEsX06CYcMlIC5
xsPao7c4kZZfEfW+W8eTRiS2syAgNm1ThQAijkKk6s4yMe3iLolX3G8R8V0tKohGS1pHdoVHM4tx
/TImusFhO7g7a8gJQsnsPi1xLOiYSFIZnO+mnU/zR7gG/Bme8ezYyHrtVIK9ovA2DtrZCA1uJMwe
UxGqHLyc9zhc8dS8Aovm9w+jGfxQ3nqyhDqK1LwQAYQys6Z//Vm+kw/lVeL8yPmKhsWsQJRseLaY
OAfOZe3zp218r4ulvJ3X8bhOtJ4ywce1MFO/4yrcrGVga5hsL3mpHctZCoKXzWFzv0qCBFNWaofF
71wsJwpzQgebtNXm81ZXD2JVN6Lx3XjQs7MtEJU9GwXOdbWL2wTrke7DowhEirFD0GiWWS8DpqK0
dx5KovbQF+1vmHCMeYuwaFHrh6rkx8D7n7jOIG9W68oYg+zMlTv9S0FPgTrcd1BHVGTRXP84oS4k
Ums+zNk5N2b3IkXz4aWKVkMyxgdJVWEE/rJDDuxF3AvDiIRrnPlDkYxuF93Pb2xDeTSi17+YPk8N
+LGkciAf0f9J0SjEjaRxaDbjW76llvplao6ceabT7F/oOaCUO8hR+YLhitCkDp1LFr/CuxzBGGj5
qFaaRFYmglrnvvoI+RalZrtqDuqk0ooSaSl3OINA7vDdqT11duTm5ULHJY9nNSgIHpiFdXNr9+4W
fFW8s4z/aIF11Dto+m+lqAdmnKgZlPuY0vvAWYbthsgYwZbpOVg3gHrKYBiiNi5wlblT07DnxrFx
nPPiua8eStb7WxhacD+zNiHdcasLYkb8r7Xg23hD8YfFcTFgw/lbNJIgiOdifjcz734W2ORANeCe
LsXJUiYONNFAns0cNyqD/T8qXF4L/Vi7LVXCaddxc0iIa9NIBqIR/Ma2czXzlzUD3BSwq11W0uM6
4KAirBe5NvE8nfDLiCC+9Vff1lo3EQLBVr2i416ypfEO9MDQil0UbzrwTyUyGLVEdzEoTZGVB31I
t3gWa6o9bhzhQ/ymZmyN5q0wfBrmRDRwqTn5VF6lsiPdag73puHxITT0HKtLP2axGkSvMXeMOlQr
hakCWryXeMFwv03j22LrAlWF4iHIlzMahXxYsB/dgrbjsqoit+I0Jjfvks/2ExWYPfM99Tza/k+t
eNTBCYbwN4sHfTTqiJAuTqfcDX2FeaLYjH3nF78E/z82AfyMdlSigHbwAQVnStLA3bf19h5s9Tf1
bemerK3epkHUHmebNwYPPi46j3gh1Byq/HLqtQsyY33QPVjtWN/ld5kTUMzqL2/2rC28lfk9gYBz
L/oXvRp2lVNeyLdHK3J9W+X4xSawQWUbtmtO6bXp494zp0tPjG6gZBtuGkcAhm8nshxEF+jfTOhv
if0NPPHAfNxhElHPvX6Tt8hx3XrJ7fG5oq0Xc+uLrtPwsBqjDAv2F7ZdeVYFY/cF9GhO5dMxgG9L
fyDWgGzTbouSlDiqIpggws+IP6+tF+iUBWV94k+8Ibhb2rRitC/t+WhhfDwFeKdB2JEqA8+xKS5x
VYnNkaKIR6qKOftjO4hqrC1eNhNdXKMrKMOErzhrrHfdSGFdmgKixbmAqKD3x62tzlNQvYy6qBA3
zIe04x3ejAABgXr45B+yyAy0ccfgICgaO0HNY9Fde/SwCfwFRVPpMdi+lwDpKZgB5bi6NPfzNMTU
PzICuFouBogcPVs01CTshnU6/i5Wn9j4yk7SdCWPqxm6kw3io2CFlqnW48Irz7nUCL6u1nVeDmp4
9DRaiETNCJLULf9GHPrZOGymnfSF4R5IIPhc6sZLMYx/lCMDYmfbIyFtJq05A+52fjeACx+DlJg9
rXPcjyu8/IHzqjYa3Vg6EcK0yeEFoH5JqOWC4p/drK94/JaHnHqPbv2pUqKSeF3rmKDxdS3CsRZs
jz1bQVRN43lpe/nUOUQ2rcnr96Pa+BQlgSYlzGQQmOY0wp/6gDILyoQCm/pl2mbjNe2DT8vzWKlX
CWyMOW6XobtgGGbszDFDEraFBnfUqXiOtV4dSe7NYbms8CR4GbgYh/grKnRRiCH6DJp2Y5IALedM
i+gYjZKvoPGGo0XJTGaLhcvfv7h1GNZubWRxnHbOY+t1iiL5vEiIy94Hgf7SXIOp1KVn3GjleePp
YvaG6GUz+7bac4ZFf2fYP5ScALku5Xycy8+pos9xGfIfZI/aX907zpAHr0dwt0u8+bYJ2bZTncdS
C5rPyaZ3WZozkSs1MuEW5zb3mAp09xanhrPGGR1sVgHR0ajuOMB3s07A9GE2BpDVg844M5tODelm
DTFU1JKTHc8a83b0RipwPrNPKg7UwZuZdldOvnH4RS5AQ7yx6sILa1f5ieHI6T43OmRXDvzW6Cgw
VCmAYxZQjh0c0ECZZ9O4n3NIoZN90uV6sTeO5XNThKxYc8go04i9ZSW+1JZGonf6swYHN5n5lcYM
znFUb2I8lN/Txjk/b1yu/w2wpAqRNMzy2dxDVTzCY3r1cqYrTAhdqdrQHNw7xzbHez2r6GFkqS2c
hb1+TAy8CXHD3G83ZMwWvSFjKZ2T0rr1836OmNqV+wLHWddn9oPS7nsG0WkO9KtSOm2ZHUIcM+x0
RRftCqTvFVRMaD+mXVmw1nGe0PEW+vTqas7Mc3Mt0ya/DPhYt25ICuRJuXYxAYP+ZYShUOfrc9O2
KY4Er7mjLhcXuXOcXJ5fS4o8WRyMfAUrBJPftbQzeLU/48oQZShJ1le28bjVny0FUHtP5t8mOyL4
EH7A/NgXSHG5Y3x1BYNzE8ZKXNUbq5G9RKzA6CrEKAgx3DstSnnnMg+48il3FnW82H6oLN/wWlQk
VdotJ3sgK9ptnWDB+ywZVBf2dIv1Pd9TrvveD6TprJk6dOYt/sEIclyxNsQ8ZWzhtFU5gciS0vJ0
rg5DMgYWsWGsFcRZXKaQOL67ZbifNvQoZTfovvnwsqgMDX85sH6Tp6AxL5LtSmEfmKi0/MUbtDCw
UyNXNtjDmXQYSM0UtTdcT/ZYkCgmdM6OlptxBnRiX3P7oCmZHdDF0ls3MipoPTyooPjeQOisyqJs
Ul7j26UNapb5aZJ6JtN5KpDa/Ohm7o1mt+uN1hmnkY+0n/h2kknOLyMj80OQAgDTTXD0VfrIyKaN
8tLirFc8de4GGlobzuaqvRdd28emC9YYkw1WOUM8AcRSjCNX59DhQE0FhSGFbnxY2vIlyvlvRhFy
uPhVGQum41D4s72VBaRAu+Hoqd6+t2rrK+DaVPs3bSFYZsKp75YT2K8nnf02DgxADFRVBpU9H8a+
HENnRjk19b1XFPreRaGKV6v9oNOZ05vEzqwZ6OyW51M5uILUywDgHkZ3+vVaN8A3XW/7PlDYvYPr
oF15WuJe4/cVkEOj2lhtdf+VVQGrC5bfuWFIQmJn25U97sqFlobY6rp7t2GmSwcaMal5OBAitI8i
o4qPAEi0sdFO0Mh4u7Bq0P+02ywYCbnzsNSpvRt9dbEKGNXNaStgRyiqIs+W0B/XQ+NX3CfBPpEq
6ql7LspXo+yfGaV+enazHEZ7zR4DkujMeYDkGIW4dfm+8g5Pe+VY4eR0edjPDRckGGiOX/qx7DlY
zdVvVdIVzTDjPQ2AFOaAlJgbBM7taNB57mA+2fmslmHVa2GrpadJM7OI9ryfoXDlYfX7PZ5oTibs
VDtIx7i2sLCKkvTetvQmtnpG5oGmwGfjKl0W50D9mSBtzFHOyxbIWPO1Z1nUydpDVHL96iHbbPzM
Noc0CGM6O/AQ8CttbNrhhZl+lS13jcUimkuNFA/OVCA8tznByTn/HjTrsWiGJtpqIZM2ze4yHvIb
rxZH36/oQFd8VvL7+9GwHrzt0WQmzLCgf+pPTD1P5UDzlGzsS6rEGrKtXF0a7lkX/rTXtInJs+/0
oQc9L9dNXssMcbIx+lt7g71ti3EvhFwjWW1PI7GSeLDffAFtsNW+GYzjM0/DEu8O1HSgs6t7ITwD
EM5dQDAhynF+MVhkcio5q6yKraL62OBbJ4rr9s5eXjXB71NzIcc6O3Qp8smBONYO1pRiMJ4hmD0s
Gxo0agaOIpd/bckPMI8ow4z/BhephjWal/l6pi0BhqQ9twop9S+1VDoBYrwupQ8KMpD7lKgMuTb9
0wdFbrxuen1WrfiqOhjekJvOVVYiASFrsP/o3I/gq86qHw+udW4yA3CQoffMCa3qkGHJuW+p5iLw
w2lu6M39snGdb2Cs7Ochahibh7Pl/6g8hQJuOcncT1g+qma80cSGj/OT17cP/TZQt7PAvVI2X/3W
vYHP92AlLl8zXNLVvAVT1u2B0r37m/Y6U3m8K1zSqH2rfeDnrnkW8IuUkK9bXVhRPtpeFCBWBZY9
hYLp7db1H4bOL6kP5j0G5O2g2cWeJlNQaJNkNFALLE5aREKbM3Qmt30dUE0qiHtEwjfDxrcOvoDo
W8s8npx3KOO7bPwndSC1O1O578Iv0mT25Y8LZ/6mpGdvM2ZyqMW3YKMFnxYQuQbZGAdkR2i8nBiz
yPepZahZNjDScKrdTCMGanM20FU4HfOuTYnv//HrTnGAHC3MHdpugI4QbeY2xyUBxhtg1bu+CKig
jS1XNK8oTuz4WMpWhP00qBUAOQ85a/gza8adtly/Rkb4bIgNt/wGXoSdcoLcZvnVzopQaAV5qfE1
tkhrCEtf8+Ot+8gtazvVGjAmORQHq3Tv8449qdM5I9DxlCdSKLpI4LPybVknk1/04i3vqwmWsSKh
xfC8TtxgvYwD/xl5uzRsGvtQgzhnng+J6pOQBOfKoQgiPOsM6zRbhd0txiQZg87mbjEshxaTrbXq
ry0FsP46e3fj2EfGyNxTdx4duPX1PJK7Rd7a6A2PUmUfXLaIo1TsOT40ZZAuYbY8Eoqnm3jBHYGF
/VJM5V/PSH+xoTdA45jpM4HJQ5YCmjzko7EONzXo59guA5YBULyKFD3YVswJm7rtSorPtspUCaNy
fHmMu8QTs3K8sWZrxKo6NTbrjGfAUi+rMe5aCC8U2Yo98uhPgLdAFZgVuOnCKFsYujdmlFn1S2Fp
PxNxaC6ykPg9M09jJdf96nAvElv55Wh1ScLnCrAyMZXo71ONtaCZT1Mnn2f8cyg0/E38Yjyj+SM6
22HdxxyzwOPY0el68dXyKyd7wKvA3z2u1QSdxYpAUsoYVH4etZkzRZRyYwpTM8Kptdxpk44dPmdF
XDMu/rJnARgSRXQh9Psalo/BHdoDkxERdGm4yodaA1sFyzaYzmW6LyyqsXUwqAeEE3S+zKG0o30d
WoWTk+vNAcP0jTUznatz3Jwa+UTbcJ+MykGuLgNxILb4SrYjND3JEJAXgSEnyvv1cQbQpgwtXKiI
PfYjbdrNOxcvDngCUYoJp8gcG4Ajvz66H5KJLg8SUd9WSrxDlj64sL8VneQhujSlse36XK/YAMYB
9s5ofc66M0TYnog8F8OvFUx63DkZD5GxN5qKBbszsZEa8ztG+c/U1Z9xPaJDLcb9ShaNxgv9jpqM
AWatxLt8UKwKdUFBciOOi1eIQ9ndSn20YmtwgickGExbhoSvJkBM2ZiLWY7F0odlkdGasNh0DeXu
y9Rmv51XvknTKMMWuA1mFtg+mKuxd8G9Y+DOMWZIeIIYgL5lmQnPL0PtzFmcNUjP0VxM5oH66Gkn
zEfVySqCGY31ESOBR2q3v9pFhN8leckJChswYvaW+icxgr7TsCdxF4Y91zn0vC/fjGxLfuiudvqT
OV27MCrWMY1bn1uRXZ3bnG4PyWI33+lp9Sd3pZ1YafFTdJLLr6ox8/h1vI7d3bzB2baVILzEymhQ
uR2umd0kQrpPulsOSbGseM/88ogq4UW8EpEH35INeUaGtngivIeGa2jI5/9lP8AFkbMrXMPtWbn+
0f1oKRfUcpBOzN0Xjv2ZvPVKYDhGizm71JvtOC9v5YKrgtOdE2uSYxVbA408lXUzCJQk8AxnWqpw
M2OzYzW/74Ir3bcqQOxeEc0p6yRT/l/QnhYOpVmjApqrqG9dS8XYR5jHcneXA2KiPdOq5FDtYeEl
JhO0x6jBhNiUdNeYWIbrQcZFsPHEO9Ue1Pob1kn9wfBfLSW4v/bTM8WmBMo9tecT0R21gnEXSqsi
3sCnzDM4I1S80EvhZ0dNl9XR3Hj6s42blOXe+K7IbicXwcOZnjvDvB0MtyT6sYbeuj6UU35rL+q2
EYUMbX1A0KPY5wA8wu/x1hqlnXLh+ANAoz7S+1UnM4N6REOGuuRrDpWqYqfjbpjWdFvPuIU10qnz
BNfS0wpsIgO9P/UnbefP8jqsa6XNOqmT38aKjLJed1XcXnO6mPJKUTFO1zYyG5UDRrcI7t2R00CW
dlyRcjNcjRe8G6FVI9ySmMxvaEmzINNkb1LibHJSUaMA4dFyvVHFcJprs0Rt3KBc0Z6SrDLHn2V5
WAVXZMehfwrI3e3sgEczl2Ysam6+dkeNl6Wd+94oEqIVu8L2s9cqdQ8Epow/a3an534a9qurheBA
A+ZB5m0mcaHy1rzI5cl2kXwDO7j0+posU3YnrJVAFuIcxgP/oSuaR4YIAvc3Tk+b9xsLqfaYOjxA
BB4etqk/pcyQDh2dczu9BCI5TPxsLCeJtItz8OxP4oIcZOHvBZOpXXIPGApp/3uZDXtj6oqDVzVc
GfT26NIaQe7/OATMQpZ2j3Myrsue2+PEUkqfLZtSafJaDEnmTeMp5Vg9zDM1U7Q1CFKhXUareLAR
DdvSd2st+US9S9NA/YWx78GxcIsE2qwnxuxwjByHvfDDrUVP0ocZTm71Q8OMH7lT/ppnVvWKjtHu
s5xflnI/SMBgC9jwqPu86qREiDYbZXpiJcDSzyvIh7QOVmqhH0JhtUsLc0md7ruOFXyZ6n1ekaEu
R/m1Nab5oFMEhEEWHmw2shN3GrpIiWcp43bfdvFsFT8Y4rXH4NZaSvuuENWNRfJ6MwCcYlXguCf+
mtXjmjZHhszMwPprGMC2nurcCO7HwP+79OoBnM7D1nsDgXcHfx1FWctctnE3BRGRn9vU9O+19gry
RqrgH2FvYgEHxuzvAiTPvb44F2MdmYKxCoztx7yYf03LdPADk8bJ6pn5hHY+FazzLNkwUu3Nxi5k
v0h5UtvAx4X0jxOPS5OUqqGTaLWYysL7xhT0sl651m7qJ1k57DJDvHJhOFgAAEF63m6V6rj7yhtr
sH96B5Y6qplp+cz/eiS2QmMkYIZK2tpVjGcgmBe/cDTfMf1C8Ul7G7URb/H6NPn9x1qvlGlsU2ik
Bb7R0bnYFXiIGVw3TNSCa6EZcTMiMTc2r4ZgrAJzDmdXWI+YoFWFFdMHN79ziYNResVfrTCkKKPw
7lFMLcanSWW47xZz2R0H3kRzVEHEosadr2W/3KI+uF8x92CvvpYZYUI8BOzEe7cW6QGA/z0rJ7Xz
UxWZPgNgBz9q24ONztASCTof19S76IP7g8BphS3ANoICR8fWkL8DPMr+qG7yIv+zpoWxH4C3zJsT
hKPJiUCvu6MiQydMUoIlDJos/y2uYFPuvhVlGLRLGfPL0A9367Agso856eGRqZf5nHV0Obn6ezc/
K3v7gYcUJIX6yDLxbeeTdis4tnsWN4htrf+Do/NYbt3IwvAToQo5bJkzKSpR2qCuEjIaQCM1nt4f
vJiyPR6PJRLoPuePOOo6y9wUifcXhsUzy5zYyzL7x2+bbDAJkA/Clx4HqjgS/rGo2PEXeM5rUkTc
vad4A2Xje/RSMhTxcpJMXkA96TDrTDn9wtCHI2aLzSQMsUa6e4NJv5d6e2HQDRdZbZKT3MKNGrm6
lW7DsB/yjXlwJRMee2De/mnTxcm5r71gYxcAkYHZnlNXS5Yp7OgqiqK3PJnYwOBmp9E4xdhv8JPr
z5h7YSKCnOdP7v3M/WV2vPal9t2KkAjX7pfmlFOLEouPbnhASl7R9e4TTb9Bqa0MF/6+rmvEoMw5
fQmcg7fkeeIG0puF1LQXEycrSOJiIG1gJXTU6XJ0voueRu/A2nHwXjWdr7FRSXAGzIt8Rcpv5dOA
1R/543ogFBHQr3htWyqhvN5gTcFAi2aUKR1OuoJSBv/50uMCcN28tExMa1tI/P0JQfCZcR49HXWi
JzaFbD7TrrhlvXHo3bjaOtJ8eFWFmrd+wx39igbhOTO8e58ikMxZKZI0+dS6PluTwbABh/jw2SYA
ktCV9yaZyl5yp4Zi2mb6awgUj+36mE85ir3c6ObQCqodio2BsR8gMd8JFXB+BC8OjTIL05fIKLVM
h0SHKM70cGOb6kBCZrywXsHvmqXv+W+9G77Q1PFFw8Jn7ANYTYncxvaJMZ1Q+DHZUPT3AiuQUSPE
o2FbzxElMTSxJKto0LZa+RLzxqFBmJ5zA3womsKvjF6Z+cQq0Eiu0zp7Mbmawzbf0J722hSzy2um
pB2D8WnID46V3dN8BJ5lCTDSjOR9e7x1PWt4xFiR0BshkMJlP4lURMXJtZuobm1r/CKjO/wwLG8N
18dR8vz/CO+k9Z5w8XMgCppwsgmJcbfJY7onx+q9p6duX7ZMWBaplh2dpmxyYUtA9oDAEG1g7b6X
RZ6DfVIwxnJEwOXNJgG6kjkWCzAMjG9ch+sC1i+hUG4RLsYG0Sw624SJf4t044LwBzV95C3U0oyN
ma0ECwWjbHsU65yA6ZLqHnTX7hm37ZcSLHym5AFrb3GM0Ehk6sWWrwHBEJKbjjQcBOPTc0rg+KLx
p7/nqHFQJdbJ3zCllyktgbH7p9BkMtI7bxYM/aIBeUM+WS0YbdaAO7MnCmdhZfJn3XAqo4yxLoe/
QHerM4ouYlzHrpTglVp29xztqQZoaDxet7p2cLGY0M86aE/tiFfVwLlGPgHSwtqPofcEOnWLuoGd
MeqPbRldAiIzd4WTVsssfyc4lVBwHzCttXUWkkD/ox3yx2+wfcBUYrFUy9DZ+Cn8z/B/aOya6DAk
0zVHsOlkPwNUnGdGl2T4KUz3F/HuK4prd1WnLyRnHyaXoc3M02fh948sh3eqgzfGvuc6y9NlVYaf
M24DDPrj9ZwT8Y2msY4ftb4ak7rFEd9+RVpG2lcPh3oYHUtcOT9avKMrGjB2ufDjZdyHO1kHZ8Rp
O8uttgWOrSWZBJVevsFQACx0xptI9OdJMbq3mPGIybuyJjFew/ozBZSyPKNq55uom4PVdc99J+ul
I85jSvEFa8wtFMPbMBTV9v+viRrON6jlGQq45dlpIs0Sv0ArOI1VXaNpG8uVXTRz1o/88Ipy5xtL
RAAAQ9aqFNMpcpCMWn+1k6GHDnCODXH9HurZaxgGT6Lj2VCIELym2A5Z8GaMctfYdJIWNZgwl8I7
TXSUFpO06PQn37E4d+vkq+DGXOup9q/NFVsEKNdQgQW5/FLWdig5knGBPoCGfxUpKFXCIoqJOcj9
78TiJdJg60jW+HQpCo/nb4jrQ9eLl75M3/Jx1Xs1E47bK6Dm/ji/RcQLuXUQHDQn2hnoTLswf008
c+fMyWiVW10t3tVVhu0aLy3ih1SjzpFTPEGbjfCXKNKldIo9YQh7r/zQp/7oN/JQedGPrQiX68S+
CEJOIoo0RA48QBsKPTIcF1r5UK59LMMCcEo9RqqHlv1ovINV0yNAhhX6XjrrIu+38vkhhp8mB/UE
/sX42xBRMq3HlodIteZjdBl5SB2Ed0lpbcAShRaHs4QLVtPFtYmC17oL6VOrt+gQvYWuxM5rOKEa
XgiafRM3vbmhfrJaXEOqOVpuGy9R4nHwaMh0Ff5L05afMx6OfYlNxQ3OPkYorRd7xutvEdOVocFH
mGO9Ei+qUZ/iAeZyMBtKTijO5pGPX23fnvj8DDIhaUimf0SjZgGlHnHx3P7yQP8FfEBYLHVq7f4/
1qhHO9Z9A0KyK1CMuLp5tno8FNFdbJxAfgfELiGsoZ+yNjhrvaxcoXT6N1khhbB9cCEBisq2YnhM
Lca91GzObQkV4RrPggZpQXPPxH1aOhkxSvrJgBpOKChEQCjvYaL90gPOJekB3XUNb1kokgVyc5gK
+lK9a1MpREp+9lUl25jORdz+5SrFyKZ5+qnnaompbCWCe+aE+Jg0DjqX7lMf6IZza0kAHFBGSjsF
wwvK0Btw95n5Ii/beuGyU0Nm5EjwDEpsSsYfLWJK13MSEsAVlKE9jXq9JSj1FBSAgaFWbFB3M3cb
N5lrzJSevnZw2CPAfevhH9D8kJXJV2+CyOjO9IzWc+6vZeFUN6vKfxAZSu4y7Oy6haqqjH4I9b63
DiotK+mOtcZqHZpipw8+1dzdQ1XBtzuuI+atTW/KKx2Sr5hv+DeE7DjoDR3yiR0WVFSmlMpsRkyB
1eDcRaO/I/D4IAgK7/kes2yJJIswAwOisCY5Qn040njzpHO2O3DeTohVRjBEOFhPg1PTXicJKSDs
vUBTj+3vWoTDuq3D38CbdD5qtejJSx+/ZU12dM+8F2o5EwG6pR502XPFP+SzJ6xu+IvXDRaCFbz2
lxlr99ER10H30Jfo6Da6B96ibNXiI0WW9zwQjLUYKLbpDfEyFvrN18TeRluHklEbyBz4qBslwTYI
SxiTV9pa70M28l+Mx9yy6CAS6hlSn5wxCHv6M7QjIRqxzQgz+NNzUJSXgLYEgBJkZlWA3TONvpJZ
U+wwnCG54pPoezJQFdi4QAtQc6Nr3XiOYwP5rN1+Ytzn+zD+eH4gj9Af1xotwnWvdlak7SYnM1Zl
Q0+L0s3XaFTOGd0hesQYWVRwcIQ0ThHVmh4pncehmM6U7IDEBhIdrJ7a+8RMViEz41FE2LYKrQtA
A//Y8+XJhFxeVunNIoUdL1F0nSq+TSIQqA9qVbtr08iiF0KbmZ98WqdeisW4U0jVtokYiitMIMEE
3QEDzHcju79w4K0LW/07T9mzPYCcdIY9844U9LSaHpUEPkonee8MbECJmvfllBomo9WSvZZo5NNY
GCnsIpgjcInVIsNz2TTjtW95hAPjMV8LxCsg4GaB4oX5kA72Bc0x3yFMltJDqQhQ4wMDDHAXk7fK
6+kaDfqTnpJXx+YzLXNJZmSssu841zGjjOY7IgiquHFIbmQ6fqSdEb553hktoUVhL8uU517LrLPI
2gz6q9vJneGJ+E4vBTkdg7aJ9EdeeHyOAUEs3MLbSrD6wWox21UHFUJrTtoYnAeP1R8F+bqbUcEg
fwkIOdw4zKJDhikEceUzFlzOIjenHghGELgp2NZk7q+TzrZJFQfEKCPvH0nN4ORbaMVkn5JmchWw
2ofKibe1l9vohu11Nscp6Sicsth0NkpsDZX7F3lpDKzaw/wACs7+wiLkjZHa35D+srEAZ1YR6XSU
5DiUdSrKQMe+3PRs7gtNu8ZWj4+7i8hZC8fZti44dJyp2l7pWPoI4c0RFH7lEeyVZg23HDJpnQWv
qcHRhWD0ISML8TTi9L6iDh7aQK4iCYFQNRpaA4rBwP+/26j4Z5ieAyLu/kwmAoWa9gEGCBIKkZag
/84/YSLvxLCKbcN4tiRLjs+VC1JSI+WTyUXsXUbWd3eqXKvfMuZhCO+B+jJigVKvvOqRfpqo5gMu
xlsTPoM2Ya5DCbjoSpe2lZHc3CT74Y9bEdN/rYEvuRRKJ7IolxnsCaaz+Dy4F81iKolMhFdWOIYL
6fvlOobD8xD7LJV40ouBWBCsAtuERJUqMLp1hCOfMgdk2D5wYxPvA5F9UvuE4jKiSFTreDrk9CDl
cIfrhzOFOjIvhxssgZMJdvWHVeM536bMbZq+nHWBToewJiqMkjbY1H6tbqL30PA18NoOQL1A64F6
9CfJ5KFmRCO1me4mv3ktsYcv49hfGrXNSd1e1YjbPhnxsLaTvhed9mSMLamZZrlr2ovH6bo2FS/Z
3ew+fJTZHK04iXtYrTAPvuJqzlTs4n9tRFYivAuQNMku6Fkdjlr5YbrWgCGsOA4IywuO0Rx1H3pR
Hi/qJZaWn6wlgOoqEO805eVoHNnSJ7SRuc47TQrKPlL6hwXuz2BHNxHZvUv6352TVvqcE6jnYkfN
BR0mYk4bQZxhOr8AOSXBCTi2KDqkZbHVNq3TEkzfQXVK73eamHtqG097JG9u7EKOwXYtrbmcIcRU
3qXlV5sneFaD/h+JFO0K1fALihkaFXS0SArKxar7HwQAiWq7RUpYDvJ5/qUt0s46iiS2jgGpfx+c
WRu/lLOy+R4kpKGbxeUJlg4f+pFf2F93MUsfmaywGEgQ2RH6CbHr9MicGTBEiRgmdPuVAx3kMWNw
Q0QReYITLBUyc7M8KsXWKwKQD1uPOTtyLVza6urFSD6acCKqbiID2FLsz1FpowavLwV86rWqWaoo
U0RlyKmkAvtqJgnbBAMkquu/gaq5PvNSeKmZscmMpzWG6osVA7BHUvTEwploNNSADgNZCO1ey7bs
twbHUpRNza43S0rM6urQKqWtw9sUhCiHUhAHfH1ZDr8FltMukwSliO3g3taokXRGsamt5wB5/HJw
/Z9pqvTbMKEO0tyRGHo97PauURECQ9YdlCfKRZ045LKeHQAXCFs+38RCqlgkL6PPlZTKDxcVEnhC
gZ86TJ7cZvIBjaUAVs1eKVGhs74f4oM2nkK3xjihVoo4cRJ09LXdVEw7zdYtYLQwy+/LInIWXeXf
RbCIN06fv7kB8tScSarw43ut+JcofsfcoCcAWbLNIcLz9CpRUTSAtm5qfqg8ep1CgmT43RIyBHAx
17HuLscs+SM8l2kV7W2ZV9w1xklV/cMzfKRehk/KL3PeRKptlAUfovE+m7S6KqH95pjjQa3NK+H0
+y4EnLOjcC2izj3Wdgv0hkOKoMutSEHOKoMKJDP8naL6pykBDJIS3bbZumA0VneM1m3QRowNyLU0
1qZEOJu8N4PNMDksRKj+rRr/X9PmrxgD3JVNO2TTM6gqokscEvpWZtc7myS2nvsE8K6yhc83RI1f
GXbcQtq7iUKj06CmvWneuF7RoNBI3UKQ1Z17mftH9GA89jQWkwpMBYNFVRNPvE9YVCU414Q86cp+
NOxoHpcUSUTxUsUG0Dm2IDtGl9n71TLMSqgRbiSh6d6+tQeEdS2ImUz5mQf0+xMv6CJAK0HvFLxh
AWWUl3N5mVDORpq02vGNk0TE9Nf7zq9QLNiRhChkDr95GBzJU4wQE6f9HM24J+h6E9b8EhgRkGhN
7cb2MLZEroNloKq4RnnTZVwdCgIeFhC240g+dOKcPHrjvKr8ddo5lUVhzXXqBvFo5nrr0kNT1Hup
udaH6BnfyA6M+Knv+heuHPDy2MBo0qQ7hXehKtnFyQb7wh1GZ2JRIhyacvfgSH8d85UuGNF+B/Ec
6PKRyohGilz+xESzsdUjPAhnXFNmsOaajOba3bV0CbspU6QFfmMuqHzFrVDX95R/jpbidShQtEPd
fYbDwyVb+NDDoxFG9krIokOgzbutQdf7OToCVx3d0Pm1I0GEbBOptRk8KANiXOqyZUzAagBaCSpH
K0wRscjqa6+nVsUVHbEK8gpVcLT9IzYSlEKE5ZDISZ9kzuIMpQEy/UtuVrIRKWiLPap+41Y0/iFc
7nn87BrXSpX6H6Xv32wM7jgUuFYaWAEpUn9Vx5hw+2yucpX1QW/tTYT0cklZ5ZmelmJVmsOZaiBn
zR5PgOlvlCQ/mdl8Vu6+7+M/Oc9vlpZ/+inCZK37qjmBlTkgZu8BYUt1I7zcZXapcHogj5zYsEjK
bN7yCcVYyLnQ2SkROUg8zFwnb1OLfxwDEXPebb0YVZlWab820U7rxKT628QBB4celsVXJ4BxaX3a
AbA9sQcjin4Le8S+IJcmXYZohSZER9lTyiJLwEH5Oo7MN7RAbUTNZhuwZzhV/uUXsEFdY438WAAT
iZgetMnsVIBc387C3xqwc1FMWJ4td9hOtnmNM9++j7i2nIPWg3qMdv4ZIJxLHIm/QPLAMto1hB2z
RVbAdZpbrJg3oSategu6/hAQOWstLD/pbyIZCie4ZyHKStA9xJgUiIrjQyowDkWh3NoGaAGCJeyK
2LcjskOBgWIZ3pMmX5O28qmxavp++kNbabkhebIE6HAAed/lQFDUZHeUckFrzTt+UbkYTxRhCiFn
UIuralGb6Z1IwFUSlT9hPayINMdIOY7PqF759IX85EXKtn5irmplX0cZ/RFY/0VJxkkU0WNSau+K
8c1LvIfdJPbKViShCx5U5egJedOnNrOaZ8vzdpPGJIlUfh20bOe57Z2LKACIrTvi7pF7Z+a9T4ac
FMC5skPma7TK5kI3eC15q1aG7bzRq8w7GpbIsTUEySqmoCIH/3AhCany1YiJk3Q9t22O+CndDlbp
sb/I97JLtr2DibDGMCin3VDjusxKaLcR30Uj9WKO5CiJD8E2b4THFpsqtinXA9uDWHDlPoyBVecs
sIIe5XCc5MqKpkcao2GSjFRVUZSbRtGSGoT22SfqIm+GK94mlEtuQt5ncuhN7j8urQ/bIjW2k/re
szWxLGz3Dgz75QbxzuT7iP9/Fezwo2ogxJqcqJWRbGlzRQl8XusJ5y2veScTEEUtzHc5sUoLg5Lo
KCu/CU7xTkzIfAM0OgsM9AFAZZXkF0s1IMx622151J8NCe4U+gbRYLCjgNs+SSxrv3pNYkH5Xwcv
lpgO0J+y4lWjIOQjbJyiAl+TdkXmT0FkCKvKsiiBmZr0Os1fqStQk3KdoJlXYDJUGk35svAql1hJ
ggCwbuzrKq2e8tL4Zwm7B9l2EJnbWzNj9RbY5y50kS8Cn2QHx+R+KWSwQxdBdhUhSNqM1KFSfEl7
RztYlXeWrAvxUAzbNlZPnuYfLKd0kap1jNhNgp2QhyWbOxfzosMd2KsvHZ9MgRFp5VfQ3E4AnmIP
7Ts6diZG7KybOgIqrmgxaunKYQVblml1xOHgocyV9rVE4DdaYjjYFawKiaWIPfj7OadORZftMizg
TSFQ+K1dbjxVVvRURqAANmsxuV50sbVsy9D+Kz0CPK1baxkPxu/oCm85gZ8AXstdL0OeFAeOVAtc
iQrN/qXPW9toiU+ctukmeILMZw0NgJ8V4B9xduFw38ImPAUZR76qCmvt0WlMD6jDMjLXztGLAn9S
1rClefIV28aRJpXveIwPfc8bkI/ZU1yG8RomezVo2j7WW8rrtfjXLRDbRB5XEzUFZzxoP2aFDjvW
CYaKoovRBESf+OrPSizavtEnr9Iey/QYJnyIwbBWnGGk1bFf6DYkpjQXsipwGGFXm2znolAnjbUz
XJwUbJM1X9vBZR8ltoCl1QiTdApeMDHuS4eLGsT3qczCYu2SqlPUJMOIguBLMfgjYYycfOxuBARS
U4tU4173A3VaGRneId8BAbfWhrpWgCrj4klhX53omHqJvkEo854SRcdB7iKnqdSuMqfm0NI22+6H
Kuh+OM3a8tmSqIqGIHvtwDyjjGYDChnIuEGsWpqQMJGxdvLpqWTO2AO0+1s4qs2kQBEtNex7R+1N
JKFFhjAjjEicd/OZGeLCWWKefLELH+0CfRY2MW1rWuL3xKYgs6REvZbqNZfAF5hloitGnG7xSSjI
v2pQ3TYxub8N8zNygGctYp1YRyy2gJjX15LjOnVdIEm88a5B/s60L8kkhFDgf5fPHylf5lmjDWlV
JGiuaey6B13wThEf2r0whngiyglokSZqvfkT2ahd8mzaiMSiAszTnwORw+9ptBsU2VctvPoWFBSx
xc42D/2tKgfSpioS54xq3Vr1+EQwxltkzV69BCcFH4newN6ryCjWWjvmJ4B62E73SSl81Ygim1T7
JJqQU8hLyBGJky/PahFQU3e/NkkjXtXtqjNxUnpoqraCK9HywzM522wypIKiKE9MHE3DlzdMxNXq
oP4aFkToq0NSBKdG/xeWqj2ibCcYsdHCjdVmHDGxC47cYy6cSzoDn9LUkWN1WQaRjiSFjc8o+MTQ
gmw1G5VVZpdbfo92GTg1Ntga+WZNOktlGXJLRKWBMbczNyw29kbvjWNq0R6h4BgSzb1bDcNdiH4n
7KsnohEPZN9/QWkS22dnJuYLijOHIlhUhJfyYWdQIBYK98p4CgoRHpXnnqnC2DRRf4qH/mZGIt0S
LvjB2/mmh1a175ppBl+YVV12TjnxPmZxkK+a0d/XfqXvvE7daruwl33nONvY2pdU+C4CqzDfEA5e
fOLkNkZsp2fjD73euqo9UiprOmfGvl6kSlKtnb5XIwF8UYQHdyTRKRiMlsBjZIJmeR0DG0V0xRA0
ExuwVwKTtwdaA+k79DqDkz8h4O9INM0FeHXhQQ3o+NnWfFeMtM6IJkefM4GdI5nnqyH33xqQvG1P
/g4YXnBu0SU0NiyDTxiAIQYi2PUEi7anm6uhZ6Sn+g7aK6B4d3B3YmjvEkMG36LAmWHG+lo3tsIo
UDgJ3i3UTciukia8xlP66fXoRF0jvAOu41bUOXRkzoCHn9lYkUHb6so5aoX+FqX+RvZ8uHSJqkl7
VKb+QXak5jbN5v9/zHHPUZSNd6viqZVr1QsQ4ww9RmvWNxvkedc0H11varRJxQS/0jDveNnSMbtq
n0lJOiqhzZ3b7otOvcqsmZ9j0ml8k2GmL4s/EEseDpDzAMM6CiiGrFx/5pDZ95TDZXl4s6ZfXSRH
r2m1w2CUHp+LXqwqfo6mYHHWSftospEENfMQTeVXjsxjWXX8rIYcdSQjK73xww3yhm7VGEA1CBW4
bkqHW6jYmfQVQcsk0KW9T9Cccu9Ro16rF7ZR5xXylLfBJsQs4ej2qdfpEGCf/v+zpB9ZUHN9//9f
6X5BZZqlu8GJoq/gxA3PDc6cFqkY7SGqmg8cwi3pxW9MQWQNODmZCUOHdS43KauVhKpH1T2tD1nd
l5cEweO8yXZPady887J3SH8TKluwzj16dHqNn9H/6mVH1RJ2NXm1vbQy5eOFce7IjzaE9D+bOCl3
TeB7d7McnjoWsw/PRZFYOuG4Qwxm7jrT4zDNtTMK+VtqyPolDoRxQPcforyCP44jGo98Q37Vlfrp
e/ulGk3jKUHcdEsM8a9xWdWJ8xqXHq1qy4BUPbp6IlaUMdvJNGQsRiwhEVifkPSnbqYuaeyEa+WX
WwvW95rSYS60lGS/EOCzi9m0WzNbSeJ0V15grAkT1w5dmB0NE8OfIJYJZrdaEetAs6injFOt5AnL
0AMPabCA1dSvLuHBIL73TEXVqY8G1Jbqp0Ijjt+MlzbzDx3azZOPVZeruR5IDGj9DfWUIKTxANCL
IwM80xrpRRRMnBGFK/vUTGmKTSftTmH3gVRZY4HI7+RTjLmyg5r4aE1swBqio9HVr2ZQs7+09qPT
Ri5atssleqXkSudbeKiUndCB1nSnnsGKxQZ6I2qSr2DWVXoW2uDRZfLAiobi3wueIfmThSuJzHJB
1ZQkdHVuImo97vAcRSjLMnafLrAR5Af+ys8D2leDnA5A6HI9r32EGmV6qc16EUoBRlQrAHPFxhZb
0ckOdZ+Hxblb5IRSt0WrIbn3s1YsJb3VZVZx4UjbiDXAplqstNaj7CS/nE5AY17H+5AM1KIeuTq5
a1bgir2O5d+gZn0wmheDb+EwtP4dJSwLoak2uCROJJ7RpVAcu4AAv1C7tE3h8o8CKE1NERBkkizZ
ssxlFfa4XlNn30RAeiMj5rYOkOsRiZI3XrsuYsrX425jJyNMSJPe/MIkasVmgrawP5tgUItegxhN
AaRK9K+sDKbc+umnQKoFQZDdWMQiGDMOcEKMZnNajqlyorks5vaiCrHdCdJLovqsCRNcOq1u8Oyk
SGbqI2P2X3HqN7hajbVJ0use0pKur4nu0lRPvpucQxy9w1tP2i61HIHEhEMkT7zMRuTQifCe/DED
YHKMVedO2UE33JvUXXMlkjIle+PRYyBvfS5OQ95j9Jdk0Gn/hBJ3Ux9jIk3EHw2GusBcy/RtbuNq
HFEF8VcNFcdWj3G4ic5VFmE/KokUgrXd0yK60VO48MhOdPLftSdAb2WI3Sjtbw1//fxB3f2WA7UY
6gtIkr3wWhf+XHKjxSUEhFndu7ag/Suy9r1ebrIwaJkr5NYLOnR6JtM00ozBEX/z8+Z2BCZ2GAVs
Pym3Ns0LrGlDtjT7emMgKzXr8kUOxJKGTbnO3OEYBtq5JKF89y8mlH016dSHFLNcELM6pXs4ISP/
TczUJpY9sfIyDQvugCu2Q15B5kvps3v2bbCSBRkJbQ7nTxPNI2tgH8VnTYQFCcAuIf/CuqGyn1P5
8mBhCPE6FjnCS9IMSUvbYc5Kl05tv/eW/9zjJMADdLY61muzVn/IZ8QSvYhtOcRQ0RW71AfvW/TI
KrJcXyA4/7YpfiROr8YjK/w37V4E/o9u+8OWW+hskfpf2jTUhl34JjjVN8L+Sn1s1G6n0wYg2p9u
dHnb4kznqVyZLtGWxGby1sV4uTm4V17ffdmRdLddRSdDK8ydYab/PC9dlWRLP6MAF9HVxeq3q4AJ
V07tfYz5JSzNby2jCQVJ+HKwrKdCD1b6/HmkuJvx7pdEYYfeZkzSfeelNj7M2jqgrziEgcp3dL2E
7D7WmW8M/+A028XksIt92S8TOle1wrrovAHbJleb2OPDtdmiFcgl0tPpx3dI6c1z1v3o3E1soKaj
/tK27Xfov7+VfEQGT8P87qP1BQhwqzc1xf+AWJ7RJB7DujWYro2bMt84Ev4FIFtLqoYWTZ3+ZFP8
TmP8qrWjM1ZKUvoQutDYtJr/5tiEj57uqp6g9A1NBYTFN9Ne98iJt0O4Y/IT529Jafj26KE6BJPa
VhABq3TOjAwBJULe28EEdE9C5y0aMDfarbmrvAK7IOiTQ8cDBcg+uTjjp20Q1kxaH55Gr1hHZXKI
K6QHBTFC9W+my6tWY/cH0sKDLfIAZ0yyqer2NiD4kBHuSY0al5OB0h9I4Knr+nusgHCq2Nt5k8CB
7Pl46HDyytBDkubY30kleyrVgjNOg6OTX7hMgHEjal1IBlvONv7OahCJ/fhW/1pbMXZtD8ggCw6p
px2atjMXveH8GyMG48yrF04V7ufPLMN+t3brMxHTYABje5tofFpkXrO2eufokqJASTMbH/W8JMYW
KLIp0sgGQhhGh142q73jaLsKoE3YjeKnNh3BC5Kf8KX8DJrP+jowN3l9/ipRbTm0ouC6Cb7qurq2
nrGOGQrHNOIEL22kqdE/2zfHraKJqNK139aKKOjBGRn1r314DO1bFdU3q7XGmSyA1eKlYKajlyJq
iq9oQuXa95SH4n2V6GEDoz2ZxHguEG2/B9InGZ2f18R/SRCv89ZMZNp3uf+vGBKmnOwzxHRs9QWZ
42SgJQyPY8egPT71qAjLDkW9sLQUU2e8b0PKUglOv4y+hwt++EJ1Udz1igtDMz9y3BFXWp/Vwpim
n4alfD58cRQX3lG3yRKGh2DOqSQOBeoyGgTiYZkEWA29dB+JD2opSXIkL8wKtIuh+n2qsqeWD5av
9NAYlb3tZPcgH5TDc6I0qdBXQ1fiuE+mW6fSS67UW+5NIJSxQfWIS29cEJ881e3zMn+KLFS+oIvQ
MOzhIx24QUK/ZN7wrNf30bOtva1MOkqSvwprF3rZMdrRc/hkCRMUOR0ecWerbTJlW2+w5SojskfW
/U0G5qdpZl+pR+5I4RKQFCOemKI/O/Mh0wJkxyEww8H/tpW49kq7FJi/qyTY+eSfkbIq/1Q8fbKG
B5n76SY1tqqJF59MHuW/4Yl+8Q2aFxvv1WCQjmLzwXDJqFiEew5HAtA6SgjT9Jpm3ctQQQv5yUQL
dPpwx+i3mXKSO8Wh7kiRTnSt2hLfQ1icVp9BA1jYxhizXA7vFublh7SCXxNtieMmqO0t5x3o5QRv
N61sM7iMY/Ih7fpgxziAkgEDXJ3TSDH7fZlBF0nTXerZLuKLYVtM3tVINGA5kHz9PtjZTydBeZP8
pNdn/t+w77TkUZNdIGhVGF9rt/zLe14ZzmZwiXAfWc07/3F4lSVxA0l3F+hxF3EVU8RihbvWALRx
bKIFTc31l67jtrupNQgIiUpsQcZXW9T6iodl3kHDnoEGjQSsYifMAgt015BODm2evUxl8Tl2PLQo
pV6a0nj2Em0jAHoshMBLafZ3J7L6VQpfoo/+v1iRKZIW40nNme3pzDw7XrAulYYjxi7/pgYL0OBV
wN+I1RckKSLNsxSQeuj/dqLFrgy5PosASX3P3kX4H3tn0hs5sl7R//LW5gMZHCK48CbnOVOpWRtC
Ukmc55m/3of1AOPBgBfee9GFru5Wl5SZjPiGe899JuPvNdHy++Bmzzi3LmlSf7QhikxEUVQ86bNM
Ou+gxfZbypCF5Yko8FPCSROYCEIGCOHQbEhMe07TZtM5NcwN78z0f4bus0qzgKmp4W1CrLor0/DX
nw92PrsFMW9c+eW7X7PIjSFzExXRb3DrbwdWYcyM8Y1U2odGiCQUKyzgoV688WpRKfPOhaje2gwf
dGEOZP567wEBIESbPAk3NVfz6AttApVn2YUUvH7lbVFGjZSBOvAXhbF60LpVjo5dK5t3DbraugVE
ZhOG3nX+Ks8qAmWYbptqPBjCaTcOdsoxZqafAVw6IIj5mZyVqPOa0il60qx505Wj5qAdyIay3oTe
LqhI167GfRpY2DGJOiBM69GWJTu5gP4mQTGGWchkYIfuxRDYW3uLLbQJN57le3hyolNfQ7gzYgbe
psDvTG3B6sK4VajY+X6KX2m4LIxcsyHiWlxLB4W5rnH7K+Qw7Du4BozyJ9gUeEY7O0jWnmJkEk3h
Gusvn6cEZVKG3axqJwNhDhlMqE6JE3+Z4Kxo6rGy22jjSvebLJjftKWmGyF/ZZr2AuDgyKrrVnob
PWc35CLvXkivOwijdw6AllOkR81IMCIEqqZdioJXZ6hUsI0b9QEt1F6wHt8FXvPlgsCknU8ea83P
FqVUJzMw3tysHUhzERvb6YpNPoGwGZHYjwIdp97BxaQjiFKaBMOZGSZcEAlW45WaHWu1Pax1bmA3
Qymjn7Kk4UOq7DPvGpvVoL9OJa66rmNRZGXJt8uEEfAR5SQ6vEiEj0mK99fHpqYq+8m18ksgmCXw
mUJogfU+I1ApHPA44v1+7PGXgGYZ7xASYpqEigl0FJ6iVoidqZqnMDQXacZKgzPammVTHFky3USO
NyxZ/lLtk6+3jvP86ER9fnSZLiOmgzVh/NyZjT9lff5nzKq5M3POjk+Aawji0J7Mel173PMmhEw/
ZCZqteanrsd3zmKgSN6Dj8AiBloTB8Yrq/hDH6ULw/Qx847yxfKHXTwfW1rAhJw3ybVZAtQ4reyx
fFPm1LEBdkCrNQJICehu5VofuqXvjPYS9c/1pAuiYfRd5I53IqhJVK/MRV9hiSMloE0htzk9nQzR
kIqT/R5bROWBVc8XP7bsH5n1WXs96jbGNLQHYAwS71u3YLR4Vk7wY07TIS0ZBWDog+BNd9KE+utU
HyWH7lL21XUaEOUZWXhhof7LO0AB1kcVFstLokVAaZ13jTEYD8+aecO4SUxk9iJsL0iZKZNcIqNF
9SRbzV/1SPiWhgvJB1k9XB+ifXGwhXZ8cu3iZHEWoFPV6Z26WxWHdwIy5pyTJ13a+3pgzAScayFc
ZomI1Hcgl358f3iajALyhrMJnPFAQYYVXdL753KH9cVfVlh0t74z/kpEF5Bt+nevMFAx6dyd/cjD
U7orntM3P+LgGqbPyEEuH/moJgnYoRsLjq1q05Vs6YfaSnwxK+Gx6KikZf/Va8FLswany1nUR+zH
06e+Mv+0hXtn9HAwyWtd5g1wRZYHf5DtmQKAythNBPzWJSthgmnL6ig7NqpCvfB6/Zniej9w2rPR
OIHSfc5bemG667FG0AdwCCAqnWAtxc1q9YNM2z9Qb5/0oHuJqpGf1pojbnPefXBuQbdrY75dt4ov
bCHy+hJVZMxYAR+C2f+ms/PUM/U6ZmrNe/0QTKWOFqt7cgNyOyrDxgPj4M4tLOfCKumxNhTIxAHH
t+6+Il0kEjRNodDG6zIBdkZeadDEZxvQiyK/czc6mNhkbM5ciZ1oYBu0Uxbt4+7HlFW/McrhQPoA
piGOWAAJTzmlFzdlIE9zVduMsDWGMUMANE/wHHubqahd09pjYY++fPZiwBmmbIcb4OIZ/gmx/Rtk
rVsUsX91C4tUU3am85wAzcaiaQmZQwhu6+63aQVnPI0cC0HyS/ADrfL3UN4gvt5xF6HibCh3ij5+
jQSf1qj/zQnIm1iq79qx+Z2M9JQ7DK5ttkcGjpaFzPCH27rHGoWsijjCLpVY/H8Mc0TRbGXMaoly
ihTy1pbOcfJw9iR6/DP29bYMfTrf8TNgmcnOAjWf6+yU4l1TeX4IgCeTG3BKq7/WmOk9mKoElsL4
QNDFEeoFJUdqP2FVGM2KHVCCVs1qMNKxNHK08o8tHgTq5JMj1cdYWfcx5jSD84VdgG2e60OxrnZa
XnznFNVQ3Y74b7/ahDbLCl8Jiz3yEV2a8NwDhrFhq4/8cbNEAe+iibJSJymntDga9J9Af9czGyJr
LR4NKnIaFuKv24BJZsa4iH569PijKmLIRxzqevbg24iXhnIXMPxcJnmxzzI+L6R43vzeebXCz5Ee
DNPgPuP2KMnBLVnBBnyvJpvfjV00l56zbSzRCqV3n+odAEfIo4lTTyE2gXFy4uRD253P3tt6vDuC
7wcAXlvjdG+ExoHtVcuRFR4Ktj5G3/j3DWhbnjTViPWkd3RONFaaKDhcUwAJnfdKkF+87A1W45Vo
9aUKnl03Ebs0uQszYVhtrxguaQCvafsRQTcpIDxcwYBbaxa0KI7pEjKZoG/RHnQ/hOHDbL+lFQW6
0GJ6zQhpTKAP8LLcW8994kBztgNXF5qpdDn1xY9jN7/eX8kYSglNmKQsMABagvpFAxdoO7RD7zFo
RKZi+6SjQ0cyOzsxkKxTeefDI8cdwsXMIsqGqWOPn77iVe8Dt1g5RMfvNDgcMizDLdm24PRxaroz
0INpGSu+/sPSpmANcOoHLx1DSzEdqAu8YjwJUNXM+KCquZgmS3J8ow4IBThwSbh96wHOaEedWlzG
1aOjQecE7P+E8oJ0CrPFKq0lvNFFD0ILFokTyG8SYEH0TtarZiMF9HxprjuSTxi9jeMx0+m1XN2C
JpuTbZRzA2p+9GW2YXwUTXU3csUkrQEWOqa2fmitulpnTYj4MoYYm4L9W0EBorUWDwQ87ToZG0Cp
+M55LRuzeCNSCWC3pQEDL1NYBhNu1Tx4lpbExzVvZtQIqgKEhKNhpRcfkXQJc8OTZUYAL6gMYYgW
mKowkZo+yBRW5TQ8Ctani//RnU6Nbq2azDsblf/adtbZ7ZEA10N48toM1S59V9WZz02PfIR56zXt
bdA0cMs1/70bUyYA2XMaoPcibZoGtSDumA3Ts64z/h9sSGtSAKDHP9wFLXoqtWcgFS6RssIid4gw
EwEXifpRltoJLqDeDawtYL146wyPehQcq471Ccu1ye4ZjnIX1NOp9KhxCh16Xt8/I0a+IaZ5mQBb
LuNGe3UDSmuqREyAdnUaeVcy9NuucHaeH64N2b5IhlJ1o+2ryTUu+pjtE8ZEToBsw4AfeBoki4Ox
Nh/jCGGlbmfPrVE+FCBcuioChc0zairtyRkwmvc+Ch8+vGz9YnEKQrog/dyu4HBfuWVToK19xpuZ
8XkSBk94wd3jTtpPaA+nIiwAx09vqRbd8V+WqPCAPYp+j3F9U8LvKKxg1ZnVhy7DD3NIzpQUC+ke
nQqWUAfOLK2WmsQ8nJjWrcqQTxBBeioMqKW2536p6sogkNmsjUQnjMp6G1Ugc9BxGxfkLXfYLvuQ
uHTUYYs6t9/xICEdwAoAAfy5QrGAjzz8zZl3cbfMpR5q3NL4HhUXWcQHRs1L/y42sch+hZ5+nIp0
zwDrboE1SUTgrpNeewLV8yfTSCtqoAv0FY9nWX8VUz2sJsWN4uVPdTWiADG0JzWvXktEugo8WOfW
l0nHMBELjvmGgBRcG92zMPOrUzbMkC0L+fJ463XxEzHUOjTea1Pn5RbGAYdEmO7g3DrrwQl2sR8g
Kyy8F7z8PxU4PzEFLCbWIxiKHemlT0l+QJYMkCXWZz7qsBCWK87tDJG2i68yldwjWvMwamI/jexD
g2Dvx8Z5Btxq6VW25ZvI0wCqLHc2uxUHHjuwDbKHRGaDQ0f6agzhNTJm/QIOkq51zp0e3D2PQD99
MNjyBHdazREOi8bNlDdg6RsMTC6Yo85112lo72FzEDGGJqMa+ng3yE3aOe9F1+VbTwX7JC+vaK4g
qUjtCE4UUDY2CEjGajX/0Raa1KLm1qs7/0I1eCXD4tg07mfdpLfcsoZFgKAzcFKYGzmCaWNFzXrR
MJrJIj9qHTG8XjA84i2/iSS4JuYhN3DzZXr00/PTybBCZNfgUCzkI57ms1Z9WdXsjtR6H5xcfDVD
+Vx6ZzYusEAnEu5T7zNBfD5kpslnZTy4GnK2smOyGRaQdlr547RTsUR8CCzh5M7KUyHUVbCRNZTf
bMZiutiDw4AHHXMTaERrM7hjeps7mzTUXqoOIFgXM4LgSiYH8I1FFgkLbvHVh+XHqDNryxKw0bUZ
/YKfe24UGDli/7hOI9DjmIv9EIMlOnRK5AAtq+7C4yUKgyF6EzC6KsKNqpnRUeFBobT1YzkUe4ZF
5YY/eq/bqGPtvuSk6UjnVtWO4SU5llZqb/pkINGWllpvZra/f3F68uJSN3g2TTp8R4cXStzbIq1N
zNExxLWOHbsdE9YW2Rep/w0HoqYM4a3/9aaH8Eh7J36uveInwjOM/rp/pUqFDiTDV9vRX0ZjeEGm
8Rb75Fl7nNVMAQltSpH5ikg/1mVCMrK3akbFSG1mfaElob1q0IrGZgiPpEUsYEdYoqOviBEWzqHq
Ggq2mgPQrKBgVVH0JdlF04PDM7hyJQCISWk/akS0BofUGcNfVVBqMP5YCscvj1wLx5ysnkDTPhP2
bYsWQZeKmq0bTlirTPQnBj5k16Fc7bjZQ1hOT3jc16WtqP2Y7sZVcPSF3AOzSYnPWvaZuPl5TO4m
dAC9iD4IKNunJfcXtufeHviBjNhfD76+HsjfEAzuFlkorsprcWVkBE/HhCWCSH8AjIlQ5SshxUFT
jPGqPBwWY/iVlMUf7EO8IGP/xyWcfGryrTYbRFo7+NOn6Q5QiFpKQO/Jr4o1e69SZW/JLGnpiom/
wNu+8Pi8mEh+uCUJiPDg4TI7st8KxtNruwfw3g+H2Gi7DRwKua1ZdcY+i/y6b3cyk3fMW0Q3zq+R
NTjrsEhYnk/kPcAiGDc0RgWrvA5F91oFdbrmgOtDxiR1YblLu+h3XdpbhzQEMuVm4S6x1K0MY+SZ
Ld1EbS+66m93gN7FjbSKBZSDiLqwQeP11ya2v6d5wzo0byUwWIivzNvMnAlIprODg5zJQQyQlk3B
LreB3CuoPLAUzg1EPy5k7D0xXG64emDFXlG7uafZo1T3htqeBPNqfFzEOhS2cZVIxwj6qi6olNJM
V1tQl2fqEdC9AxlK5k9l9zegMS+idZ86iMOBwEkehIwLXC1dYSAPl6Q3YsSQqFFmYA/g3w3GFxJy
CXDBSYWs4a9F89uLyg8NEViboLgOsLRCM9rriS4IcgjXfYj3EvDvsOxKNpiMITynnoGP3nRo5qJu
aKdPlxHNSpTygA76SZNYMFWDNL2LdvhzXKrqgwJlfhwdPdoh6j6EE5rHTnkAn21587DMPQYVp4wZ
Fz+VMLrN1IIj7jE/KUVumoPx0mADOb+AvsoZhLy3cbkqWizubj+byFV70mevs1LMC7R1KxwC0YmF
XRlh8eB78cJyn2WFv7g2sPfHMmZkxlPOx6qFgIzw4ubGxW3mFy0iVbo09g5Ttdb6BRt1svK+wD7r
gMt60XMj20iHOZSEwqTo/b15LMCqo9ihtd6TZ4yY6AfNxHdihWC51ReyWEkinKBuDsFMmUrti2Rk
k5NFN9QHO2HCF3FgBaE6TTbE8EAZgLMY1zv6IJ2MdnGkwKVnmcqzN0XnruzfqnE6VdK4GkMBDqwu
SKqQ2c0mP1zk+Ai6IkZaklzpxTG5KBZWIc4nWCilkZIUzV66tUj4Y4aLhQyh6o72GUH5wpSEy7RW
PF5BG2rbZpyY2vdijVjW2aWNe4mE2vqsk1w7vQpOmFxxQ+sDqlNEvruR7jWt82Q92NHWjtWLx26J
RJB3yXHPJg6tkwcTvKlQnSuzfDZEfit6gpMgg58Tow9OOUkZfLF/HPSSiPaI5FPm3A3hdFZI8JIB
b9m1efErBwwLgKHXKEVhx+ennIfl5UrOSRBOTrvujvGLGycPkaLpYqFsLolKfIGBeB91sz6PWna3
IgKXaZudJOC+IoXFxqij4dTeNNibVqBr01y7VgLhnJF10HiJ53MsLqaxjj6mhjjPPB92eW4nGBID
xleG/8hPTRZs1z4Nrr43KctYn7PrTGFaxkJVqMfGE9JMoowcoqD8iSZ2gKS0MbUe7TSJJKZInsEW
zcwz/7Fvo/S5ZzZMoX3yxsQ9IMtqH31daOuuALfBVeWsCxPZoJZGj1AlWnCJXKKpz1qM7RkYo+nY
TeDXWetvWJHjWTM0/6XNZuN0DeYiDBizkwaF1CCaMTA9Qk9vEtQUTUz4gA0Vge0vX7qx2/QNgRt6
kxiMCVP+61QVNyv3yk1ZadlutOvgg04NLsaNxwR+A4ODEvnoqnPpI12pGweeVuaFDap5UcRbDwbQ
3bGH9I5Bbk/Y33r2F+yaDCrg/NDUbqNvpGE3tzA60dSA/2RLk5jlG5EyyIhK5shxKSkdq7WT2afR
LJplUPBTF72zjVD8y2SjGTjfyqB/KS3nsVH1Q2MGYJki7TUimxoempgbmCBOP7yYh74HW46dAUNq
RBPjC5RCCpaSUu0mHQjBMGoH3zghFijG7Xbb3GGtXNKC9qemOtzNlXzmhkdCxFXB+AOdoqAiz2Hj
22TyafqbMaABoFuot30759bPviOmiicrBYyCzJ+qiNuXdGBwaoCQBia0yElw6KpwJXKsWPTpd1Iv
UXbJgMmo7x9xbCVHVGzIlG3GQVbjXue/upx9L20HnGirpoqCaljUNOtDNkCv8c0rTNdbiMH4kDF/
Wsz7HkSxIeFN9hMzrGHjTaeWnMVrLfVv5KPYMplgHAxqWeaI2KkjIow9F8xJTFRgWYdseBVHMnKT
YpuVFfrakvpbp1o1JbutRnVba8KwIg3QoCEk7F4Hqj/A5WJ7kOz1qb6GpK/CVuUMCzEHZc0UckTr
D1FJtu+kUroYsHfZVyBiojYRA2zjLuVFqMHohNI7lezO/VnWOvtw2sJ80/Rom/0GiuPSYsVfIP+1
cK3gOHhIdJVsUzv94swgBQ6rq5vhRrT0n0HXYJnQ6Q1VyEuKF7fCcDojmvYMdRZFqm406DCLgPqj
46P8bd2SmsgmbsQk+7myacRVEkKkQhRfMtvwvPxaGsyJeIZheoyPSIwITI/jo5+Q9DRyPBaqv9Uh
hDGRsTl2mDF27JnLiLEjJeItlSQsRw7IQy0d7mWKQW+C2qoRlcYl6ZVLcYaXlW0indl8FeQ39H1f
SEKptyLnU7eT1149jW1K5mqPAcPK+k/yKCGJTIVEfZ86CrkUpgEzDlmwAzr3jS/Ngsmk7FpHpIym
KwvleJh0yOul/KL1ffa7Nt0wsUbNx3QmCN86BtSR+ogypgaJn15HI9iMPhp+vbF57xEsr1r24hiI
EHC45Jbmw1tYPxgOVbmFnMAvtzRE+DVj66NvAZ3ZAyh9/3WyIXVQKGJ9ddg9Qmne68r5BFwh9kBK
2wBCWwn3SFiMWQDZHkc9fBva/NWPCnNfIWJKkRmmWj9cLB4sbqJgV6uS07R/0yrqt0CZ2770omVA
vAKDDMwwnPomOJorNgSfCcLnUF5k7H0Nk/3RtPV6TvpcGD7/lePOK4yoPYfFsEsDzwVtUb9Jq7fX
0eT9BMEBXzSfhxCgsHTrF+FTLpvUUOj2nmVRH5KSxycgS3P0HYqmTNe2xYNuB0S1x853a9x1n++H
J4j9UgJAeUo/TNhgkTnO+JHvcGMZMTxvvBM1sYib3CU8K675zrQhmm1Q/blGDwtmg98xa0ghszhL
A409Um7wrFi5Vgxh8EB7xTeOKNTQnHMDatyFntvmKgK84mIoEkGDbB9KVjtm17Kwr0KwQw3sq1+2
rMXd/pGlKsQdkm3BndQHjnKyR1QP5LxBmtQq/zd0kEEw8lj4fcPHKMGt6peUbHVcLsoZFaWCnH2U
6m5DXH93HiYZq32zHBqCPmJU6p6x+85+8eGm+HFFrr9ZqSAxROsfncDdwMH7Qp/YHQIfuYsxfkV0
Dpxx+rSPZre5o9hPUXG6tXfWbXk2PVLRMk9s+BpOxOSbZg8BPJQiMxhY1UqSxhHXZCGkSP7QhUOv
kuC+9VJ0jFHRGBuv00ipFTNAJWNzKgEnthzNsc1T267AOk82Hlc3PxDoqygJgGeMDArHdaWxxojz
eyD2HkZNLXyrA+e9Vt/QrCLaDxk4vz3BxXTDeLXN4Ll2P/4Wr8lMnUKBqg/aN4fNRjjiWjXZrjbg
QOpRfE/C7rGc0HpGvYDfkmZ7ftxlR+9OYNLJ9Ulir+c62ba1n7QL9nY6PGeTBnKGKVzWOL88mcHW
LIy71H6xIMMwjow/KUx3lE13DbM+Hh0btadwNo7omceA78LCSkmsuRutQuFpzcsYVFtOAnUnJPQa
bSOIC9xa9QtD35S17jMhQpNmvvo5jB0EwvhiC3HPGeTCqn/SjK2pJ9VcROLADNLyMJndmcwCxpIW
H8FwgtRgD9fWv1OpW2t6qwnVuL8cs5wiJcFKHyKpbCZ/DUPOx6/9IJiYAPPMmu1QE4WO+/5lMrI/
Ei7JNVVTuCq6OdKjzZHZWEyFYpkEGzEVamXr1dEeGcZPWvGRSOcFktJz1aPEh04BA3sbR+5LRILP
DfFJusBu5VzNJIkfyqL80ifMuHjYigup3tuu50S1gshYYYV89uM8fnejb2/8tixTv9Bvn6JOELA9
0WmMDYnURcXh6WXNMpuSK6H1+pYzGfqpy0SMzdRMbnOx4dSPqDC7hyydkRqx1Z6dzHJ3vW4wiWmw
EAdaAmadWBsm4fkeLTUWnRy7/GQG4wzkuluGDFmWQ2TSRuUcub2P0XCoYmLbp1irLlFhPVQxGj+p
kJW1Qb4WEB6WcGft+Tqgfce/9WsGuHpjyvpTbfUEZmvNp262kiKlEjygo7XO9MEk7FP66y4l8qgl
8XGVBza7RDYSWw1X3zqu0nOScKnbrBYVJkdEiKTsjd3KE2P7m+fdNRYueE1fnmVRASgHX2rgfBtf
XVW3JAOF/aF1Emud6KY6GIVNqpGHLaiPvyuhwdKMWp3BOV9d5zfZv1NBfJWIMndGN99b+dLOOki5
KJ3Q3LACZSjSlUPPyTbVJKkzSHAm+0dns2l7Fj0J4nbfFMhJgwMWALThg8/J/dTnPHIzedGIY3bh
qcCGFNerns1YLXjZwtR0AAQkO4dtHyHyzUOYd3wVXJze3ZqNRp5qkOJawZTZdPyu5Sh1IviCPSu1
FTEVvYvIMAW7rBjn9xK/oSM6dAbXCiXTYrB1XN0uTofCMtfM2/ZADqBc34QniIvMgDvZhn8NuS8X
46DtMit6JmX+K8H/wdoe73rYAHWv8KBvYH3tBgeYTqaxnx6NZp/XAq9OC+m5MqytbWbYD0fezNCb
U6O9Kz6qaM8fa+GJd92ChBdCDUYPNm6bbAShl2vccXSWNaQKspUeBxPXPSuwVuLlDmbZRgacGB5a
bpr32sTlC5AvhwJgp8VXOCF78ieL/qd47kkSsTwmXZVa20RG+tqRvmKP0vszTqGOuOmdPVvc8xDJ
IO1XYWksxzH+M3byjJxVrkzvsYWtsPJldUoBZy1EO6p1WoR7SXYCqQ5AVaVM9lkJ0Zx7WWzaATC+
HqKo0LOL8DSJlhe3ZKCgBKI8LIg753PkBdskTV5jWyOMbBnEBd0V8SZLMeBzGaG3oFdAdl6sCIX7
dWbflGG/j8MItnOi8ksEIBhLvoI9/6rDVKH5Cd+JQ4hzDlCig1akv5inxPUNyi/t0yPEVxshJfVW
98dpGE9pKlollqgfYLo8KGJ3W8CjN04CSHExeAbapRUxBt+Grm9ikSG9Et1TPsDHCGp9g+4F7nAy
kP2qT68S4FJuspA2Jhu6VWvCT4n0Rd9bGOgMztyhP/6Nqv7/NO9/fOctKLfxDigiz/49i1sQnv2/
p3mjWuQd/fyfX/Cv8G4CPf9p2Up3XdOxhWmZklzvf6V3syb+p2OhzbEcFr661E3jv+O7Nf6VdPhn
wjBhxCtp8O/YfTTBf/5DE+KfrG1R91vYCgEAmc7/JcDbcRUx4f8W4O1YwjZsEsLd+dt0pRKKf//9
eQ8zv/7Pfxj/wfcQUBQqfa3Mds223r96oz2RKACP0WuGcNZy+sG1xAN2Eq21+vuf/P3l7z//+3eJ
W956klcOf38n5//Jv/6zIdcYw/Q02vM/+/sFVtAXF5cnhxHksTHD8pmWUN5DAMvE+XFyzL8wEWnw
SBSJns9h4p9VUhGEgNPsLt3yAbMfuH2t3FdsxOhZbA6nqvoyfYOlo1PdbZgNKztDcNsmWr3KJrEI
3rQsHJmqqNnQwcI+c9UFnZpB3AWjcwgTp5borq2Za9jwxo9eYx4iwtjHNOxre26Z5FT4Oq2wak4U
8+sug/6Hg6LcaFOGGly0vG7ouxzbW/XZsceFtNYyO7olSNvV6JoYesz9SOreOnJLBvQKClMUzMe8
4Wxj1XD5+sW8u6jix0kfaoahSGUztnWbqgeANI+d40A7+5rwzjkQy7P0DiCzFDUsFKsub6xdwTYs
1CbGW662ZZyOgxLAmT0pyhu32ft6jB8g0c8i7PDq9aH+keiXnrzBpvSHNTvvgmVoo7YqMAGs0Zgv
LYnu0RTOTWN8uXVMBZd4oPowOSSdsGEmKbAVSJvAvXKPQZ8uvzMZo44T8dqJnDGMyTGV46vTCntv
u0W5jkBoUGTjEULotawUmT+BsJ71bo4zYWYv4v4jHkNEs7h+8pKtaKVJSA82WWQZyKYBKlAUYVH3
YX1kVsVFbH8XrdqRuowvHaiA14yvfWo8kE7J0oa9L9yMoyOAdUyqOA/Q7kHpuut+xuCNABi1Nsb2
3PMx6M5C5duAyAkRw6KscIfCMYfCtNQQnC0zlunmhM2tnPK9hE8RpMFrk2ibcHTXXtf9VE1cLZPe
PzNcO/rZ9G2UeEsH2fyaiMpMEhzN3P2wRy9YGixGtOmiGfjUQ6QB0VtqZt+WHUBwz+K3UpyxJv/E
sQXIordPTYW3I6xNun5+nm6Bl+9isPIMu1RnAONu0Uhzr0oKIInq250Xx91M4cHxv4ostjOQtTda
ADO3bcZNJyfukFQysK14r4kU/xSjSE5j6eoPZVP+aJPH9jr+UkONXRLkAeJZ29wVcxp04qh9jzAN
sHu4N2D37KRvgG1Ly5c5EPYQA3TcqKIFj3tMa6Pfeml2ZyjYsDE337OpoZLyn2y02LyRAxMpv92b
YHjOf38JfEGMbJi/qhLqBllwl7EFUM74wYSvAPGtKj5HTPkH1+7mrJNqizL8kjVRuHb0SoJ8Ee9p
BVObMhuHn9uyiwUCAaXUU/YsupDrweNPNdP00LFqWFhmexCWsa3BVhO1yy3qMdGpsd9xqP8ha3v+
pBtYU7Vu10fxCULFp2+mR6+vGQa3aDSk+6dyMijIBcp+S5bAV8aZ2m8c3cjA6DkybWm66timwbMS
4Zl8IKysakBVFQw7LAanNKKlUxIDcVhnj2HTX4ikvnhm8kqkyDcdwSfH99r18mmtCp7LEn8AfTti
yYxmrALv0Bb2A2vWZQYOh9EBKTiWjeQVlRAc3ix5kZ6mLxAh9hzjer6UnuPtK029RbpbnQZXYwPs
YIAva5LxEpUx4ZuZi+0qFejq25ZpEBNHQb7OgFtX1VsdNECO4w7g4XQJHKs9JFlJkz//nQctYdSH
dJ3WLJFk4wH10lI+x96jHrwqY9TXiTXdgzmEwojCbTZ/pe+N3exA6w7x6Jy4PMUqnvhNPdno34kr
M8mtiedfijHeT4kJ8dQUYGRWsUP+ctHSh0UOc5MugbvJFLczH4dYuueyMe9TItc2MdozZQ9fMVQk
u+0BLUE60goXnopnPfvKOJQI40lLDkn4BpsWw0bfD+6AbSkPv2rXn8nNAULm6nWwh25jTp6/QT+4
SUks2UyKtzmb+azdu2414zaWTFYGY0NcCuvaYOTndN8qnTUb5bPpMJ6uGNsDHCGBI9aurcqDI20r
Xkb0toafz8Sm7p7gZEEGTCImKPx1p9yfisv0KTtnUiNKwxbhdhi8DxlARnNkBZUBRmNq1sYMRrrE
cXmrijm7E5vqBv7ETSYesLmikduEV5NMnepd6X2zKvCwuNO4syvrj4sYvtVDtp2leSwNJJQ9Euyp
q2C/2thyPOcqxjBGDFJQNIQ3s2dlCuIp3PYeO/KBTG8gZ5JRlPEmxfRaDB3YFl0/xijgsjJ5G/zy
g90JYy+9v82ZM8hJHWIzXGav+rnUM6LiDZdMvkPpIpXqLHFxLHfbgQMyihJrnOQ8nf9HLpgu4UTR
DiKIsaiaJkAc6l+LuoVOm1hvzGsjIPzNcxb6H+nc26Qd02//OmX3qvRZIuNBjyI60KofyaU4DFow
rdnbsumvOga1+nCWcfyiVZOOFanZjYlxqdtkZyTNg+Nve4OuyYo7XLzuesxTzBSMxseW5BgLdrwW
cceIUBLdl5XPHnDETAArx2aGM5q0AeFt++Qc9wOwBWQmpitBWwqSsXP/yeihahoQm1ltMHtHVnlx
yLZou8dQ4oHt62e2V7+p/QFtvh8JGXWTeutMJNFGiJeZKmPL0NN4PZbDhWnA+MDZ/mcK/oupM1tq
HNiy6BcpQqlZr7Y8T5gZXhRQVWiWUqlZX99L9O3o+6LAQFHGWJknz9l77f7LySx9ZRTqX5f6W8Ud
vRl7pJ6t0T17qk/Xmm6agedH2N2Z46vxs/eKF6mcN7d1mRrUyBXTG+f+A/Mrkl9dlDqGbEA2WflG
pwWxHkYPAEKb/0zRae5jfoGUkSTDRCb8NVxWdhKIg/4VV3RkOXStGu9HJ1Iva7Hq9HOF7SJ9t3rE
gVVOligR8CvbtF/o/pwAi1k5lHm0DQw8xBJJVhOrTIWqLEQmTNdobYbpR1/SDIwRiUUTzh9UyLxn
yuka5+UltVuPSqPeVI1+Hnvf44nzViPulpBk8FUO3kIy3ldD675Au4AQZ1ARSD3ciySGdc1eZibI
7D3YTWIjBVQ9nBD0v3hpO8cANRqSgZVqxufozKcFTRO7DKvBPwbxIqc9WV341aZFswUsy9u6ym6V
d2rGrrn5lnaHDyvXsGWzlWt4DOVQx9G736bPhlGBJfOxh0fNtHGsaY8CETShoUELluHzMFnfwqs/
0AheLfYm+oEXzop3IE3emj76EWyeBnyPDRQAeB6/KABVWCT5TFzfdFNjBWfvaBtiHLrQuIwK0czy
9IuxJtat7b5bEqqQV11a3/zUfeAINvLOWdqQCPD3zM0/16MuxDgvTKgtY3/v0IqTY7dSfvKmo+lY
jzlG50HeZ8C1x1QB2tz2YryqiEqthvVrT+S0VVp+Mj1xNnNyUBztq8lOo3gQnHQno3q1m3DxkeEg
Uh3dUMeG0Efgh7I3TpGyi+dvPSuhHdenylyCS/ocwFggB/0SzVG6N+eI8XH6g/WVXVTsImHCBhWo
1JQZHtiPd6qr0QarI613BHN3a5rk4stAL8AwzdC6f6rgzI3UHY9Ne6z69IlI2C2mjm1RnYgXhrxh
ZbS8esRMHai7jIlxMJbAxo1sxr1AvE8wIo4Z3M4/dL3zIjvjXfJv1jDuPrqWZpztAkQDby8T706R
duok0RCUll5GprZZ6s9p5x+bsN9pk/kU2hQu0ubMVGhQuNVTZzN/yfV00ztVuq+s9k/viDNJG/Tv
rD7c1iN+YUHdYNMmgaFwhz8mgzB/C/3Rw3aTPrOKPJZj0eNEmykFtLo8FqZZ7R2Fd5KqYW3nCFNg
bAOoKJlJ9LG7Md0p25P88lDFaRQ0znBN9CpG4znWz0vS0FbJsrhWrmmeLP7lhn3BDjqmwa8WLoSt
UUtYnePrRLDlyguRh/h20y8s/4bYuuSPNtQMeouzOZbiMI+K4NUFcEzr994Y4LdR6R00DlRH54Vu
LCfCFlBZBydtI4vux5nKaMWIM6cKAJVFzo4gENPL5xV75ysdTlweocnQGoJ4VRSPI3q+nWZqZ9EQ
sCoziX6iYUrWL5cssbRgbBaIXl/Sx81DJ3AiIl/tTtXEob/YNiPZ0Q8Bxle4m8OUDmKGI6IxbtR5
FD95AWhSm+AEoKSYAD2GriSAm64wAxgybR2wBu6SWvF70csSUUA2fZnzEAbT/GE6vNR2RExoknYI
p7jUXbHLmLKvWn3+N/fd96ypcY1hD/Wl0e9IY+vuCa+wD2fGCYtnzlTbyUxeDIygBUyV2c6Jaa2B
88xAGNZAt/Bsh8URNCM+J0BdBBJhbXdtWCziPGQ69WBc/+UWhSLky6tJjNhkwYZA8OVnBHkBBN24
MjavtobJgbkEpW3u/hsbiJUUru660Ikv75vqNRoH4nYqyLhDgi5ET6nO9HAAb+FO195NMBlj+qGs
eSAYCnGqYdIaxHzZtooBMxFGIi7g4/UIjF2bwBJz3qq2kQ92x8JY6wWWsiTMHz6LYcGcTu05LGS6
iaeZjWxWMM3aapvVAHStkKggouXIf0fJwnaCZSLXigcTC9gDCW3Zaoq0dO+gP+v05mJxYj0sYa0T
0RJI+utwk3cMnkcdAzvzwFIxSAcX7u/9xFV3RZP8guX7EEYtoynSavaZdLt1CDGIvgEqqqzNLqF+
wyPTBpb87uN61xV0HfOoNh/GaTYYsM3YfHJU7FPpPwA54L+dUHbTHzVZlYKi58bKmlYFpMIUqzH1
vipib2Xki7uf6sbdNz2EXJwMyWSOgjqxUyJzdFzFFrpDv7MhISKWa9xpC0GHJrCs403mTvtQUvqN
DfGXTZn0d36NfLG2u4fSSQboCOAdZPMcWqgfe3v8sgv91oYOYDDb2kEQes81TduWInkZ8mG4m5xZ
J30md6iYx6Phuj8NCyKW8Qp9k/OPSJKLoTAPo1J+N2ohAU6Rh5NSh61S0co9YFwctzyPRKrubqm/
ugjHg9DaDdMwoIMk3lWYMNahhrW8mvpLKq6DXY44j1Nc+6H3aHSjuA81i4DwYAZQZBJTUNckrx/c
VBUkNBRrbeo4P6XOZYiRDE6l41GIsRsT5FhHSXxkrzCPA+6aY0hvZizIn4O7vpSNJJty+Fr7Hoto
Iw9F9SYmumtpKv64KpuPilzPo1ty+gGjhOmo7nHUp812Ifx0pBkGnhu91zJrCX1MX4dJe/ZNv9kO
hP7uyTfeVxERO7+XtB/UUeSfpHSO306vC4gl2i63KvtoKLe+2t2C4auT6S1zSzZ9tWs5Wr/j5KBN
XqAD8WjEhKVrARK3NDI12BPbl7jyyu9K1xhNy7m6Z9LhdrWxGuU1dVSWAzH3JxcKeehtksc6ujtG
5z266HlsB7gdGKZtWKbVCYhF9zCN3C8Do5bXLjEpKpjH61W6IOFt5GvzN7F/YLkc1OlFjWKjNRwg
ZvqFiUd1Rj8CR0+T4pvmUEmy4J88BLlC3JHLmEuRSYxUObC7ecSpFX93fibO/exaHDMb/LoYY+Aj
jLucDf8xgwAPu7cizKbt/TXhBBixGXze6iuxE4RT9c6DwTnxoVWO85AhnspRWirTvJS1HT2CKnCv
U0l2V0GncAFwWgyQJuphrN2WlsWPHvL0R+Uw+unr6FKNLkbT3uueM0WVVmjewyCKm7OoPzCuf8R0
51dt8ZUggNgZsvqeJ8zV7VyY+PI6WiPELw4g5rEcMzKDyhhCm56JZkEsU/Q9SWR2f0Gf265BvXtB
1JZoFEVIMnORDhfoIkDoBRRlCFLkI3RmQt5JHTZbQiJA3EepWCc+lOqO1QRnZC42xEyByi/c+OJN
bQqKHGkpHptA4tEkXXN+xMDvgvDRmkvZiv9c0Ef3hLd559zKv82ht3Z+LdvL7yVmyaTSqZ5xot+x
OOf7WPpkEC6X2HFQcdVV2V2K3nu6OFY575vlIUOr7sK92l1+H/5eiih/gJx0VojhtzjE/vMN//sR
tsICQcMVwypnTGEQ80VKeTbCIK2MZL5ltTXfkpE4M7eOOuwf7UwAVGdfR3lRWarfTA9h/Wzy/H4f
TqSl3IrlH5Gucczmct5ZhvcQZ+OM9Znf/+o6e4ScEx2WymClibBxmig9jtUA/XhgYr8Zs9EgAK9D
z1fZMCOKyAzcNDNuZdeJG+2RIDFc54Cftjt5TL1PZYkAJSujAoVt1p1c4SCa+f2wEW13SqYKAY7l
GDA33fYEdRVeKEnI9Ymo7eUzWm6Gay2xKlJYZXvyF3jk70f/f/FdzpZaAyxeaFpzQu36QD2PEIJk
LUCTcYlKx2+0YJIYoCMdnzToDrT2BhligWnVuPqQw80cJwn2rMDNnnLyuE6M8xHiLg9/LxlW+5Ul
/HFfE2wQzG2mb/pcHYZGR9Se3tNxnB4HcBDCnPUXZlb1M4N6TTnXMK2Sh6TO/OeuJkfEwd+Lsv/Z
LL/ytcy7/AW/yLSVYzpuZAqcsEVy11PqvcRO/ISeU7s6WBhfBpKWkZrV7VG0+tINS47eBKIajQ1+
H3u2txC2iY+ffXVxbayMmg/NPM3ooLR5/GHo8gJRt7Xok9H6ArCpYrWb41QdchMk6Az55DTXvFiy
jjATYX1cWzK8267IccXF2b5DJLfSnPlTg5rxaI2N/hi3N9t8MKJup0K9viYRBNOu0C9JzLCwbaxj
PjX+q5WytYzqrfZRqCl/YZz57jrpvPSqTe8a78aDrxH3gSxs6/dl/tTz8j0RP79p2LXfhDZd4R5P
W8s54odJGFT3Pj667LGVXoed1F638Yy/nT9k5jCujFV06GJ0+NLO/G1jOMepyqD129N+rozjbDUN
mJgaBU1B+GE5R9vW5GYbIpcIA/TGSuGspO+6grqKyaXE/VrQ8gqW+9CGzo0+bT5pLm8hXw816uJR
h1PwXHva15z1FzexKegzjyR11e1HEWKNAX5VT7Ai1GxPxxo7CRE8r6kNo3wskT3zNvmpY+sFXBIs
5IlF0jbdhmYQ3W6aQpFI+4vHx7aPg3egr1A2P9z+Yovztwz8jEip3meiNfeiPCRR8jXYap+57kTe
Bl5K4gFdm5Obi9ZgbQ1EJuiANeL5r7EgNwjy2reM6ffcH/fMNkj88eKLjnB45xkk9ea532yYeRMt
NYZPs0qI9LDUG0E014xDcUz2udul3W5u+ocpdXGTT9pnBnKMoM4OLh3eKgkKlORVdQihzjgVc+Vm
Tvt1K3HmYrsCDxb1xi6XuQHlqLbQDxjdBhf5n6zLX5MesX4Yh6zzbbMrUeD7jQS6V2nlOarnN0PZ
J+UZ05MkAyfTgRmFtcvW1ZY5vB0OakWlQ2vQvFeLEZC01DqSufbQFe3zYMPaBn0U7dWg67SNEzJR
Yv2gN7P6mPhuRAfmWrXuxD5g4UChDHJKYlerosxuHWUcR5/wSDRA9TnjhuCdxlSSXGXICpNmPuS2
Pp4zaSKU1oytB2uQiO/sCg1QwxSa5LcGm5br9dQeZVOfCHuLX6FiguUbCeVj35o2v5NEj+TJlahD
5yi9sDrNMyrPpNKASyNjOEzLZDGqcfQYfjrs7FLKF1P1ybaHGR4QBL+4UEHEDZTvXQmtybT66sWw
iupgRJRzv1+1jPhRQtfalXlsrvLaKF/8alAXJqU/v4+IX7Vu4eyiP/bjANnxtBdkfWFzRTsI2Hrb
d8n0ImMVP5Vsvb+PylDVe99BK2bRrGKeOZIeSxwJBdrvgy4U1IQs8Rtp/4vG8CypE9ZtJcjZTK33
2IYf5XwqvEfHuqr2se55V5wEdYgSZEm7UyJ5BZZcI2rAbO8q+6VqxyLwZ4QxtQNNbllomFIQ9zEZ
xb4p60ccxk7QU0yiJuxfkOMdy1kcMsfxg5ERJZMv6piZYSMQfHocBWUJRPmLjzdxVflLcMadt0kM
zntsmPvh6wDQkdxtD9hYIesw+H3IhFUi7Kfh5DRZtuugXa7z5ft+vzoCNTqkCcf134c+ADqbO59E
X30+k0Z4TgiWQXILxu8hrB8402dgY5wI9wCC5joym6BJZP/Q5uiJRAJ4xMErqEIfw6DINoagRcJA
pMGnxudFhVCySn3z6Dl0nPHq9/68jW0mrFaayI1pnWMhnVsCKGtb9uPeWhy9XZrTqAqJ3K0y2seL
Ab6L1Xs3tztIk2bQj4TWWCKezn74aUBzkRam8M5n6dQlRmT0s2Ai+6DOrprPRurmR611zwlxKiiS
iErJzKe0YIZMnPFmlBD9hGY8d/nACMcG8Pslw+5x5GZtvLh8yUwkKDTlOUTWOLL0pfeq4L2eOf7j
FZdUzZ+0JBYZOhdid9ByRWI7UHjB7in7QzvRDmU+nd4q0QUWJ+xQwqnFsoKAKa/v0wKQYEZK27HV
LyHafrRvdrmtZ6iJrljLIY7PdcOEISSJ71ARCKIn7fhEyrR6abObaIw72X97baIfSQlNsauyV8R8
xJ8l5RnNNMmQROgWBibHjsV9bTtDzWFvPutNg2Z7CN2LYAGAHE9SCNjkUzOl51x447bFM6OWXJQp
So/kOSBbQPpkWYDYPMlrF//A4nymeAGtODLyzuWmonp5wCZ+mc09Q+ytR9AcN/0XMjpzD9R06yiv
oMVrYGmmBVnhS5qy8UC78AVJQrF2AOC6efZXdBRl2hOC40fb0a9eaPC+HbcdbyyOS3RHBrlrVbej
FkwdrJKKmOReFd66B5qzS6uzGiAr2mnzzPEadTqdHVe8OkObbFtnfHXE9NWI1N7xQyGaN8O4Kvzy
GyUWYrZB3gx3cv8UjXdnkxyowzx0UxHD/ZHbs80ZdWukHcOCJjhKmhtL8640mXPmePUfFCbWe1oR
d2WT+LfvUvCqHR7M49BAdmysR8/oP3yNyV/PT1s3DulL5GuYcYNwugeF0mYFf/nFgDwhKgw1IEMl
y7qfpdAkOk0L+lknN6z5owq72XQkueD61mlJOGTi6Sm2ilIPejsbNsD/zv7cf+uFpQiImydEKNbE
1DDfWsglhTIfMYW9a12K7Dh1jiZpzwghPvLKgUXv4BIVwsFkUWmbasz/TgazpsHnCaBbXrfKePfB
8q37QWAnXWBhnW/8obiG+ETAXTkwBBzSW59YTJld8GpISxBHImBtPoB0FTL8cKQI11Pq7AfCCtFP
slQPOB4tGqCyQUuvGdS+TRHSzqajhWEvDq2tJBJi5fashIAG2Izx+owPtIgwRyXhfVqCPQ1MwMZ8
s7W2CPqFxuoPf8neWFQlM1sXTAfKRgS5rftGJ2qfAc5W9PV6HYBxSrSgmWU3zfSey6rZjnPsH8D6
/MjI2pZp+kf41jEJAThq7LGg9Ql20DM2IoS3BgcX8Ybj1GThapegv3sS1k+laTuruU0O2dL8lUVG
FGPuCW5vckHKBe84Wd7dn6yFq81hnbzTKmgMHyS6Zr5nI6x1pf+ByIGKz7Gf1LQ4uRk0td5GquKt
Kuo3sszeW95SIT+s0oFgNMQDO974ITJGAh5NsL6Hbewq1EPVW9xrd7yag/pjWn6+8Xt6VWE+Y0jD
wiSUdsbJeXMrHBFhpd7DlB2eaZQ+oZ9ZnsAscWTWd1jbbFbSByVVN096Xl0RomYjfVeGUxyn6QA7
yBFbO3nsqKJptwGdR6foVzj4aA092FCr9i6JdWTsnDIve3F6rNYJIgu/N3+U2V7rOL9zGwa9pShN
0dwuNWWQK8IvUIweIqkBx66io9/vWtO9OxLcWJ23uzAraBpQduRmcXE5d5OigMQp/vBxDAReDVd6
hCQURv7X2D4Z5IIFMTDpwGSz7psSQLSkGu0Zf8VlvkH6d0rMBt0oq3oeKdIjXTApidUFRmf/1bsB
PkG7Rd9gvHro2zhBYhSz/JC1Pue93RicfCJe5uhilbxpmwZSzEjRNrsKL0X0xRwftrFA+kFJOqT/
Fg0NdGptq1CirnRa6D4UGlm6G2lysq3fITTu4VuTjfYKfWPc+DOosA6lJWWsHeS4zFfeOJwnsjBf
UnoUiIenHBNlGfolyhDjX47cnnYbJ1wyF1sUles6mon57AQDT0L1SN5J3UXhD0oI/XYAwuOPFZFi
woSOZeyO+kBbe1WdnJw4ObXM/hcfubbx0ETEgm6oyDvETgTDB11vbtx6pNSwnLWGAGDTsN8xxYBY
7elq45oA4yZJ8PhAfbhK6NTrRRSeqrxDihVnn7ZNBwj9liPRaDFP/dJtlianG58NlMatN8BCtxR0
2dLpgQbqVDft0gkv7NMgLGMzamwauWdkp5g1YTciCd9B972knJdYDTxWnAxfpymIyARcd9QgM8yx
5pF3BMfMqKavVrd76qM9VX9O2jp2oDqeD5qI1Nlq+d99Wn30d0b3qCbHPaa8NrUumMflP6GWdecK
O9VyoHfC8qTXfngEfXpg4I50ljC2Ic3bY2TjSDRtev+V/yj0OQQQQdNwheIxA6WJMbjs0ls55Nox
Yxc4/n70e2kmLzx2BmRq6Qm80HpMNg3JDtpRLhfKSjIASPCDyt7UcKRkdPr9gk5XFyARAKFYO6cm
K1O+cIRMg9m6X2gny/tnukZz0sY83syhScSUcy9zsmsoUAif7CrzqGtaegxRZpl1eER09Z+LNzNa
Uj5L0Oh2DO1ZljalavN9AkCUAZYwm+Osdc3R85TaN5aPmR+FjLVcaMv/5yOtMQku95q1b2bboiCI
Qiqf5u4yMRqWy+9HqZ1Vx9AqJrZC8jRqguCYd5DYJbNvQ4dqpxOSEnnWBrV4fGqWy+9HQzPDz2Zc
NMZafCJNIzmRp63tNDkdQpLhjpH1MKtBBnTO7jQNsc/4Ppa6yMMIBgIbFuQQa9u6zt56YybxPqfb
mP5+eeg942SbuXmaLa/cG51zTkUt/utSObN2SqwTKn4QXSxKW1+2I+nly0Vo//fR8jBRZ4c/0pFz
MF213+/wWNlOcjSyXVZ5T7+fyirbO8aEuy9fQgPz3z/h93M6Bj0CuWBB6wnSMjAE+EoUFVCvpeGR
xVpuYhwYHPZa5l6+6h5AHIH8I4jkVast5HR6Y36bZGqFKP3vHaNfOmvs6poZ/Yimec/zWHsficCm
19A4j9KrkIVJZ7oMdbfSpUr3njuWhwHLHZJLbGNsGNpjTzG9lqWWfzDyebVmhydpSOsM4bvWJJxZ
XDeDhKnxOzL9vfxOUBnJx0eG/plH3d+DbtwXYTatSwSKF1QI80hebdnCrvGbS6dAdxtNe/z9aqoc
ziO5c5jGBgr273eEOcTwSAPIWWMEP3he/ak5XQq+iPNRXF56HOMbr2ldfhG8Zt2sHz1DvXsGsgHX
L5BLMEO/xPB2Yf6FlPmOhyahqAJCR8lgAhahWCLR7CZg/zDEjzglIcaSvtiY49byxIvrEUCcooAg
bCrfZxnCBAkbkPWZMYUx1P4hGuRrXZ8GBDtkL78msXNKl9QnR7FZMNbWmNoFkWbu8rk9zBUUVpuN
wU1I9BONwLrmPtAPMikdorDC72a3HAWgoIci2UvH/ImAQq2STmjrtI6+AO3i+9DuJrSvdT5R4TE/
OmTAsg0OpmmdjrtiKudgtsd3w6I/WHrhiS7irqMbiTY72nvwsge0LWxfatg4Kaxc1C1khuQATugD
hzmhaz4ZHLk9b3Rj/tNiAQgsoLjIR9sLNRWgnIgmu4rnYmU7s7XtJStzYTS0leXnKExj447MCkbr
Zw77AyKbl7QrJtRexGqxez222XzTC3Fy+o1KUROC1GYcE/pn9phHLeTWCl/o2HyTnrWSLUbcCsV/
FZsEqIlqWamNH6sS2ymFYrTY4lVZMLFp7nE0HNpaAeHs0DQT3V2IEDegNqyd0liTNz0ApVsz1fhb
gvISi6Y6bKF0j6N+81yYHWXL6bencLdk326AQ/4lzTNZg+7pn9z6OQTdM07m0RLhEFRFQ3+Ieaxg
O6R3+bH8AjwDrDU6r1UWGbeCTDYPz3mfo4KcySofCH2avWw3O+aNtwe/uZU9F75+a/ThUZXsvr1L
dhzbwyFHxgYNp37DEoGPjiU7F1ivRtukWY2bmcpVKiScoMzom7VU5ozpT/FobUhLv01F8oFqzXSj
8xwnE92Z+V9VQ0xKi3zJgTGp2isQl7Pb7hN6Z7VhAxVizdMbAFR+6gZh7z1YjPRYk/FmGvXNktXV
acjlLqH+mvjrQPh7F57cziCPeuyulhLuXkbGt+apZ/a0C4JmH2JwXXYHSu9yY+rGJa7Tf7KbXxQ1
SpDI4ZoKjI36TCI2PEQq6EMt1D1P6PDlcX0t8MAEceHta8l00mnWvV0fLEfrt7WIniPrTzPLei2A
awR6+E8q/bsS7bjyremRdibROB5FS15t494xj5yuyYFD4nmzRH1ryvZMkhaNI927qIojHQyEEuPg
Gp9mFTB0Iq9NFJxju4LMYeQflJ81hx8nmhDsxPh9e/Eyx+1BVh7mHoE4lKac1aInLWoUl00LW4V8
DX1IH+koPnCsC0ILrNcwKnvdfSQ21Z/m5Q9zBxze71206wMHS5idMrnCocQNV9N6oC3F6Xk4RlGi
/Y3nP5koPnIatQia3I9qNv96jBXHBJnKQKyHTr8sSvlLR5mjtvIty+xtbyHP7ODKbqI0+ZH6BSsH
444Zwi260ZQuUoby35jfJ5x15pS/ZCK+mRl6aFMgpAeW8IxeL8ecZ7n7hCZYF0XP0l6ifHGnsuty
i6T6uPVK10f5BYRxEuKWNGkVmCQfsUfnzx2uZXCFCaOX6iupGmuT7K0xiQIIBM9tOdIEwhdN9xu5
YxMyBhS69SVH+3swq2cqURVMU/Pd2saHsJNbVV9YwvK9OXC4ioh0jvqbpZxzNgr6lQxd8hKcbjWJ
z4RoB7ftX8Mh/WBWuuoxR0VyAvvJdo7EnJ5PMzwOMr21kcSW+pcFp9mqlDY5xos3wnsEK8iJV8dY
DWydbumXQVunTJ4s7pSueiUugBKMv2HNAjUniXVgGPepJs/AvAeMumEs8TYYNPcKR/fW1MZ/J6JJ
ccZUO8curxzqFUsgCpWCDto0PtG0CTodh0QsvxGVa3A4nTdHeGc9bA+jV3KgJjOa5sGpMbp7NFqE
goThmUTxj1D8y0ozZugDvAFXzS5pTIqIRavmQjjFVhyXBDy4yqPWZPhf04TutH1hjUdPxhyGU/sB
4E3J0Sq6uCk0AdobJCqW3qPn2j/YKdR6HMZxhRFXXvEVLGy1Bv1K94gQ9V8zGmLbwRRonemxX/6o
cT989Y1t0EuFI8yBlrKqZfVM2YAFLVy64tZFlk9+OEZ4gt91s9P3Te7egbY81BWZOHVBoV0ZwIus
ClIQ/uG4BEwem4WNKih5AYoK7s2BVnBF/HG2K9KNDMlSLBbpWhClo33rC3qgTFSnxRCJ/vFkJ0RK
aOlMlGhntUvnytnkjhtCHg2hhvpY6XrZ6fgtWbeiPt7XTog6JwzKvH+rppzB51i/TS4FuKA449RZ
6pTvVWUFTDl5PqYJtI6OEadmOWzzZjpEBCiuQ9t9Z8nhe0ge8ZI/cWiiOmFqUg/lM8Z4vt9rKZin
H3RsVPSVZ1DB9ukSeYrm2hco6SMv/vJjCm6tTG8Z3UPDC5+yEHZTmSYPyE5wjkaGFjglu47ejJes
vKU28h8cmsCQf/S0fYOjt5+WnM1cUkIKv6FsPU9jt3cghlDJl2+YcVdGmX7WDkIPTb4alr4vFIoj
coXfHKCTTOSZttPuoJRGZQLr0uMXx+O31umeDKm0IX6SLspoYtf2W6s6S1LLvHIYt3aoYIiH+tXo
vV3qufEzDk0z0ol0trNrVDyEBrtCHsuK2IB3p57i41jMN1fv/9qmxzypYXBsuDj3S1TwmnIPo6rV
2jGnNpg7TuCJoF+tNY8Dg7k95dLI3Wa2O+1qEsoNYykCeZR9+w09G45yCdPwHSDQZXnWb3rCTRo5
BMtZoKB0O7/h09ihP9NIF8O5qqHlBjGotgYra5azfmg2J9Ssr7wD3XsmyjNsAEN+ll5BKAv5T35k
Z4eQUnVFqjvdHPgLSwzlLtKVfh5qnpeiaTPBmyLYlxaU5mzaSYanLvvXOU53AkP5Mku93RP2paO0
034c9zZNNVIVGDiBzJqtRLiHBpAicTBjzvAJI72m3sIMeyvQjYNex1mWSpL91MaLJD2P1qGj1Gc4
2ge2l1bvT4nvmmsN4qLGRGSjemSmOnLM0OGUH48jyynAuDWBVWo34UTPfbJZmJJqpgHrFM3/lFNO
ucNBQyvJVC+U+qPm6Nhxs1taVYhKe/PmV6YKoh6UYpn+mZfXwrA1EsXifu+/NXVYUNe3a42WYDkz
cjSGN8KCGA0Y3RkcD5Z+jAXrTlMPU9Vt4ojXPbXlX5Oj6Zr28SPu2GMDdhZHMTRITCXZNmHE1Dfx
G8ukdqlj4o8MOtV2/lOGGLzbo6b5QCK77INT1hv8LJon3jeK8hvBUsxhnRFoviqe69n6wcJPUrY2
3hojHlh/m7NKpoIDdC1Re7uBmOMBsVF06215EMiID2yu0zrzcZHn3UiX2l8PoRL07/0SwGHz11A0
sIe2hwA+zE8KaxfRWR4nOcr5JHpG1tezTffnrru0JswKCzA2RaF1ngmV2bqui3twplRZmlEeuGBG
mFsgVz9urPFOjVkWXMJ7eqFj2B6rWwX1L2gd3hsILOAkoC1wa3iFVi2obOYtLxpWyCl+YuP2aHxg
0ame+2hCbOuW18h0nzryhBiAyy/pyUcmKwuHYrjTd0bW79vvgOY32SwJbEP6t8pNfeH1h/NpoM+Z
gBlca8rjHAAVejOhn2eq6KNNVs6+8UXEcYi/iCTsBgQ+8epWMW7EUAFZ80A2+A30ltiYdiA3xAph
fwBhNn8V1fCVqgzqAzGfKCvykCOdeBIUahhqPqdwrgCA0AmivCfe/kpnbMK3Rkg1g7tPShgOBQY7
AOHHYCQKeZa+C6Wivqol25J8589SIrdsRnGu3MNsRDiTgdvp5eivQB4R1eMQSOpS3eUpyaDFxV7a
pPh6iBpOTBe6RqAcdhONNBaaV3ZyZlbxFg9UjMqpjYO0wR7pwwl1b35Ff7hOpn5pBw5oCfxxxm83
y3XWee7O4BhIg+1vRXh4aqh539sokLsaGST2RDJ9GEr1FfIbYDOE4ml6fHRc/qaIM2ns2C8lhhE5
BIMT/Wu9DrgWwt9tRdjKWPs3aVX3HMzbBufpM9hZsvywy60KbioOqAQPNBCjDIGkzOjag6WnA7Cz
5NbH9smMwLMPnb4rMA1cSu41fEj8l2EK64CgiNVsz8ckMqNvl/lA55OxblfeZvaIa24s84F4tgyd
yf9wdB7LjSNbEP0iRABVcLWld6JEyvcGIalb8Lbgv34OZjkz3e9JJMytvJkn+++5RATJPJTp0ugI
WXWZXuNtQ03HYeQEek1xIYURAbykaja/2fLWuwzYXz+ZA6Z+c59SXZ/wCCXOOj8LFSuO3Is/Gssr
r89JEISjuYMMrbIgYlVF/tSPSpyiko6lKYofY4/Kci69h6AwflvtzvvFYQRqCVE7pNoUkzmfJNdJ
MtSX2e++63HmVpzrkZeZsUpSg72HEUnijtZm9AzWjZpLS7pU0vLNbxrNS7t1ohdnJIyfLLzqCRjr
UOlvDnr5zoXlyOEDDQ9LGiBQslFGWOGtDsJDS09QywbrEkU4dpn8sdR5hAVnOzdOdWb/wsF+8pr5
u7IBwGDyBwCKL85GdlqHIdg0ioVfiAUm27DOuucpHt5Ae8VryWuSJ0WmuFAw75OV4y/mLLlc5OAB
t4szc2gvNOrDpM60ZJCGTcXLiCMSCqmIMRq1f/08p9HY5GdSVncnVUA+2gvfggCgUDban1lBa6Tr
+DBgaGhsgpHHzbQE/Brz0x2A4CRze/Nc92CM6ClGunQMItpHlvgDmPDTRxTDL7ALWvlDaQ6NH327
nxzQbm6wiiBa7Mqx+AIevC3YedjklrA6TQFne3/1j/8O50Jx3jBTT9CEQjcPiR5CLwEiMiU1h5jM
DEEp06GKQp27zKWzepJXObavaRSEP/iBjhDmfz2bkphkQieluMjifDXt8UvbpMIgKlMss60HxQGC
SMzZB/+K2bTqdq0yGH8wPZGAi6lGzNmjSZdqYjuZIjiHKUFYSAbp+AInSp6zimLU3skOfhc0e7cL
llgML3Q1lsDOWvclHjBkZdCQ6yjkKDsDNhuNgjTzlp/3SGajgTkYQdkavGubYNxP7TnfxYXHribi
VNVXNBOi0abbkdw9eopxNgVm/NZQ5d6pvwWCeypTKrsoyorzpR/N8s5uQyVoQ1XLmn7R39px9V61
8+fsfXKEI3kc4t1M0+5UFqw5jbqJQWKnzaawcYEQcPhAjCVDCIjjzKi161BJtr7LCApccNz6nm2s
VcbPqp0ww4L4EOc2VJlGH2Rg3SRusgUIAjg7/o6VL88N1SsnyULtf4hUzcVNm1SHS2CCSj7TGw8C
YMX2E4xfBJrUCD3mOf4XB8xFQsmYEBBHv5LUFQWiKgDTTDm5GWvOyQCo20JuUi6VtzhlMpuArmBN
ZfEUiuyA2nQYZTgSRqWIiXXfwQ1xUzognE9tlmGdldGuQ1fFHPKTeRQyxyHEJfoaMEoLUkqyR3VP
GlHsRUIGc0bmprzwQ7TOHW4QW7iCVkO73idIdRBzwmRDIFUfI5WcHRjN+EhJyslurFYuRRS2YTN4
umzKI9cYTzqZzmT8owtNUYe588UhKCJnw6eK6mo0ajPYAgOYKif2HBls+Sg923idcSwyEfjhUtc3
QXMZyx0iq39qqv1kddTbsbdcit3wRqEaBo5LaVpNn3zjEKqqeDoCynsJZ3hZoucInXrlRz6Q2tcJ
bXk41BsyxAfbb/HgptCvCrowhv7FbxwP1G96MhzW9fGIxXAsPlr6Ss5DyomavSN9KAm12ckIqiCh
HBLo1GmG0L8DD7A2W0Hwxo0vhcLS1XXsOM1Y7uyZrhSDy4CGUAIt0xik9JYGP3Uyvbn9gNci5DsE
DO7a1MlG4QSJz6K6uOq7rWsE0dHNjJXjgyKaPZ+GjrT/JBe/y62jtJxhX/f3JqMOY9QsGQNmPCYw
8GIIRQtZWn7zI37KmonHJodk9jecDX/8PvwsHIpYc/fAKVcaKLV10/0C4sQv3sDkY2XZr910m4WG
+xw0aftiOoxHCiTeHj7P2S+qhxgS/KZrzD/NHKAhFz0VjkAT9qMTfDYV5CrTCv9YC29idCANeNVs
oQrxiuzAxHNjMhT7wVHYaIt9/+aOHcOcj9mvlHvL0YzWSy2v1duIsFF+bFtEbs7BHMZrsogVV2Lf
Lya7JjnmWNaWMscdxnbktaUWoQgtMqkK80K4soAJrcKCnEcUcOQQcpCwu4L3iLc9X4VR0sHY3q2a
nUO+ZMqx4vOGelEKSya5pnGLAp3tYmdno9ii5nlvo2wO9ZhOXJaFuTV658DoOa5NGzWihY9Qh/iK
ZmIr66p13jtZkPFOPep6iuRgORjr+1DHWz/ImNpD+QbCMAFhpFRgHVRgFpexqPFTZx+DPVcX7Wmc
wTW3qc1T27Rj3j3qo3fh4VQpkdoByhkzXTsvuEuccHV+pNNj35lj+TBWp6liQu61DPeqyeftUJeC
vTb97QFeljiLvzHxpeRV5vk41O6L0/Tvfp59NLlemhFRH0fl2xuPML1F0wd3bHVKFoEvdmDEEkbp
1l01FA9e0Z1H/NsHn6Xt2Sr9P+Fgc/RmAb21eTAXJXBGywNpgm0VpZ4JqMIDaQb6Len8Y6EOXCrN
FZUbxoc+lDkEKYfLIccW4TKwHNi3NCiipTiz5sECmxDmrvB2wp9so+PkJ186YFAlooir1mGaVcgV
tMZ14XQYiuEjzMUvxU1UImWBtdWOD7jWRA9pTa+nf8tMj3aX9Cwhuvcus4xDXyEQUxB7UX21zyK3
2Pap50CSYGjMExNWRKl6onRT8jwa0xNdOJeJQMWLN4gvMxLMdTbeQ0coZ+/RX5AuuR3S8bTb/0od
okUQmEP5qW4WRW1HsU5mUCMeSelI/RiARxGIeOw6xfSkJkbczmkASYr6gi/G7r3HcTDdczwe/WnY
gONA4IKxhXUnvbOTN/fCi8Cv0XQ45QHWFnPKMC/zhGYYeKANC1TT5AS7ihE9MAV3V4Ihh9RR0Ama
LmEZPUTO8O1KwB1eV5rH3nQwjuEwjig6xHxfL4V1Lm13xj1lTkIr56oabU2vgpR/gV78bRS203ri
fT0GgClkQF8ZbTk0gdr7uTZozNABs6pdPYx5SuVB3CQYCpINp1jGpn68+E/5OOeX2uDAlA+9ufd8
5yuuMyYjEeD7qJ0dwSBYjVXYrY0oFkcepYF3nFpXg05ACxlbt8O1H+w5W4LUW0IGTcbWAnJB04g3
N0OhCliwrtq6+wpNUhRx5YDQ/w5rMuhjpI+u3bwYRZutRRR/hYVx9Lo+QNGIX+ZRvOT2P9N1T3Y/
/mSdDHcVAxUzKoJ6Y+A/SVVMtIemLx+vD8RIXhLBOZ/dU5TbxIPLb1imr7oE2Smml7L2b2P/C/Wh
Qc/AQJqXjwGnYEILV6uzeKo7AQ3gHO255ErifWptlwR3xmz86JLy2mZYB8ywYTtQCZstVuNt6QG9
tUQVwfNi7o7MPwjFzrL5p1KN/iSoFilHiUPVMXb3ajqPlv0cxny4buedoyGIdmZAtmHIbb6KT3O0
s0M3s6ZVUA4Q0dgqNMaWWDcTeIX2M+TRNtB8plaqWcX71m/YQrQnXB+sPNHd8+Bu5byaMEprLN2a
MUXR5V3TukCf6RFnCzuzCXEIDnd6tQF/jyjCLZ0tSNS8xjubB3MBVGUlvwON1SkGvMwslH5HsLs2
VNefEr7aeixu9AeQSDQdY8WjzOC12FOd7rWXuWywNUeuXHMP/Mx0jFDIWlD9AuQnTm7BZAxYVqGy
VDD8BW0PBKZcUHKSSi1UW8OmFTiL2svQ96/8sR7i6YWm4mrHB19uFVe2Q+PY7OldUjg/mZttfOBl
vMQqjiwEvLO2yjfSUQNdhvRd6piNkPZpfJjEr27CC+Mm55Z8/psy31L3RgxJJWByrba+J/xwO2MU
pzQFfGe1KJSOCce4SYESZSAeWVq+5Zlvnsyw+rN4MfkG12Visl4wpy+7zDBZFOBOs0BTaOV4n1JV
BBT9ASAacEqyutEua5J0n8BpgWJJiiAZsiM6RrhODc4P2CjxDDbh33KkHXNs5gSd7q5wPnQZzxc/
p5COJxt1SiaeaYv+pGHpqLjpxHtPORKugHKTrVqPeHgOZQ0Ml7HAD6MfT4vz6Jff9Do2q7GyuTX5
mHLghSSG/gksfHiLmq2R/d9zCdZHJc9shYAiNGBTCeyw9B/5XckTR5H3b0DlHflkh2ScmIfHfzEQ
ZVhPfGAMsLtpoAbGaF1kmIL9SFgjsts7Q3D69YN8KdcNfYpG+HnBSz/hyTpZ4P7BFhGkqARb5DjC
SyxxsbvoHykVQ+5S+yHY+EXINVAQZg8IsZN/5c1H41Ds2ke3UqKC9x7QT1Ul33QLFPiuWKlMAaWI
gxFq8hTtjjXoRxBSnEirtb1vs+e0B6/owcg6FJY6gIpYAXHw1vBaCgy38tOvfIwZvP9DuTQ4deWf
2PW+EgfWlQI8fu6D+dr4wF3SOj7oSn5kEYVEmeY+L0DZZAh9ksIbDHxvvX7zF+AuWR+fkFGDiV/h
cVWvyWg5h5FUxd5Nu4e57v7qMP0zTwL4SgSguTD/uGw1gVrRUQWykgpNzJvwNGGzxO/gH9ghsIGh
z0HxZ6HBVM4Zs3qL5cf8KPsPZyTtAsHo3NR0DOtwXwx0+KUkbEOeFJhnC1aNlqLSs/S+aM6F5jp+
RSK/JA23IzTBlSv7cEcfvX1K0ndgNKd2qj/gwYegf3AR2gNupOieAAXKoZ1vPC99Aomo8TdMT6ke
JF7FwF71ecwRv20Pok5H/PrV1uZtiA3DwejeMWGq4jeog/I4196bZkTj2UX3YeSdPOTcJE5/2n5Z
IzDRbU0v/+xHMIvxRVRR+jhX+spm/3OmHw6kcwBd19nNi3kLaHlLYp70de3i6ES5JOZl76zJhj3N
bCWrzyJLlksP+dlHtkBafsen/cyPdfR18xSzr8qo8Vin+Jth/+hNX7oP3EnfJnwKHK4wIFPOknZr
nbJo/gx67krpJjacgqghY1CRP+xjMijjP918zOytQr6NlfTjaKer6cNxs5fFqzsr52H09bR24+x7
IHeztvOXCuuDJZPg4Pg5LxnpX1weytqnZqnwEkK8+M1Ylv26gidbVrD6XPgeXVjchhlbA/Sq8uiO
O+Fn/TnKUenx6u5NFFvsF/abjkA9aFO9xZ0RPGbja+XlXMucpUSeLos/o91of2/bXLI883cd8VaU
LX31DQrysqaAI90Z0L0BbfS1fOuCDnNnCzl/qnHzjXN84SbkQ55AVuNZpNAWAjc7PuVED45y6msK
RwNrqLeOLBKyJWjpA04ZsP7Y99aZXVPF65GKd4O2wUgxP89R8EVGJd01KoOAzX8xaKeLAEsT7ioR
6sZf06rYU4ML26aRPMZDvlPtwMm+AhUal4wBo0ncw3ax7QAvUyI5ZklwkVPo7a0oeu8tqCsTEbzl
uQBYWIy4PrIPzAUe6nTNPBxVPLp8dHa31jYtf1AdchTm1eSBgmmFd0m5MTc0PK9dhTNDultd0Djk
J4PF8xsrK4ej5TNDfFXvqgvd9RTYnO0gjnZ41KvEFqdai2euvleRgXUecKm4U2OeuRvgH3lfdgvF
vym6fKsf265hYA4zlDv5OcEtWwv/WKZquLtaXQsD8Hv4f+i5jX9FPv+6cz6fSmomUMXEwRH9c8lz
K4jHxSDKcDL1rrvLvEVZ8PDqOT4snb7E7mtR3M6vOpqtzysm+e6Nzt6NatoYhjss3WB6G5bz04wG
Q63BPmTygzbDSaYrKUYf6DiAi+MbAFmq4Dr4mKpLdOsQjxgaqa/WozRe7dLDb+bC84eR5QKiWFUB
bmmuRl4nlrgWDm6Z1Kd3IRHusWA7EOIVk6QFtrZnswKZ6kfHMv54E+urueY0Sh7PXFvAKPnKME8l
NQluPD7yHJkL5k3xqsapu+oRZFc1x1AINPZxxEOg/anAYRblHKkiTGliJCMLRpVSUn5BKXrMxx0N
zI2Iwq0sICyVuGh3Bs5Zq2Bu6JNq3sQwNh5jAEQ+bCVjoU3CBhk2GRh+AmltfBVa+fiJIVjzVMFy
3LX+plrU2AYTU2mLn6kCxpf7F2fCr1UHDDr/Ty7Zo9VxPOrgQ0EswZzksAHVXTtvC7yohxiTJokF
g31iqq+ijl66KjKO1MdDautZtWTEEq0dZojoONLnKAsJU0WOOCqb6oPXAs9tYxObyTW1ln4PW71R
F/6mur6htrveEuC+ZCWspiCJX+lFQKGe7INVbu1aP4Ih7SmmRqqtxJvt+xf0i5xH0EMhGfXDHhJ5
xK7J6FKuZkpngUpjJgBSJHqqshfjcmw4PGqhwo4C/4DLUSQP5IetLHdTFfJOLxdoHCEuRtV9dk7/
E4Q47GCVXNIgei2zlPpUZ3grEySV1OHOxOnwFSXdbdaYt+2uWvdc/mlHA1JqsBvlUn0rGVS2BDLe
jCi9hGQ812lWfiRLsNISJ55VN2GwkZqE9aBdsNdunj9rwOmkFZI+3+dNsTfgJq7Csb/4bLKRQaIf
ivgeqdXQh5noTN9795KD69Zq/XPh5o9pOXxrYuhdGyA1CG+rUu1SVIH8ywWSYDJoL/7MkwM78KPx
BcODW0Zi8jFt6yHNv5aoXzr0N6syn2XZIh/JiuVlMu/d1o0PqAjXyDGjTUmzCM2nG9fNH8Q4HFnj
82eWQkQlqAjWzUmKA6WFlDxDTeJmgsbjiluGRWU5qlhgYABTAvze+6hyq2Zur0HRwAOK322zPiZD
ezXBv9XGv9IbAazYs89XeRjAeAkcjkx9Jedna3x1J+NBNgQzoejIit8IN0vEni7QqHNTXa9jP/xH
fssGkF/fSkM8LQstN2cez/AlM9HBpBlwNcywTraUlpyLHnambfe3OSnnVWXdaD9qVw5B5q5RL4oD
DAhF92XyGXijHnInJrsb9SafU26wEK1QUPopiD9znMNrEwAmjmtXvFW1wTA5JMdkVizg527ahkWx
JX32FGsg1ZWkKE+nBbuLaFy4h/Np6v2rQpDFQwFlnR4n1qyW/+3Hfn3sJkvdelMTExPpp27aADE+
xY+8/FGnNjeWIA2Uiy68mGgrKxLa0bbSFhROw9XPdjNe+w4xB2PfoQeUdjYJ5T+rOKRFbrI/Ar97
NUfneRLx3RWmPoRtTNhwDCuIEfIQ9Y7/UmODusS56jBNtCdKBDs8VlCTJiMtrlbrmncviZ/5k8On
18FsC9oK4rd2KFedquLTt74TEpHvgszpySWpvhmsZQQrOIzHVtOecUrtszxy70icT90gi89qMvBc
gS/Zs9grPzmkbKiZ1ddaxR91JKIbjmuM3sp7FahXvFEEg5Ln0EjKJghoS/4ZT3DXee9UZ69U6buJ
xDEt/69WF9sHUXL8j+rqIhtH3QXLJnaHZIatCXFSwhlChvwKWZgL3QnGAYd3Fdz912j01Doyy2Pj
4QkjgRm98vaJD7SSgqf+/x/n1jn5Jhaq//8xa0r1kEr12bLcOI1emq8Tr7GeZts7ZanfEDg1prvk
2WD7JdEUAJ57sB30zen3OJEwsCKSOorbqApT71VlTvJcxewkmrp4oMLqV0/1Bt76uoCpD4cVkY2C
thTbdABdNyUYv+z3JEwJzo7NEgtINoDqRk/LPcLUp7Nvl/ooOnAJHDFNgI2zVqYRnWyjmyBGLpNv
kH3mDBIAUNa6b4p7YR1E1PiPYfNJQJKq44rJKp0ewizKwObhEB8QEEuzw57m/dR2STKHhtS5nraY
mnE45Ph/B0VjDUZroZDQ1HRCQ3oVLf5YYPj/XGv8Q6nsNYh61GacnmAeOClYPVvwYddCO13VghIr
vA1fZj3h2vMk04K8idx9j+qy36dkkyBJEVvywuX3ML9bd774ifEU9saPYYzxrhDILLJ7N6P5t/Ts
tyHFD2T19Xtglr9pXB3oHX61prRfp678oEuEsA8mz9awaRUBnhJa2MBVh6hT9U2wAg5yrIT62xn1
tCbIN9R2vPAA6lVjp1+GhUbIZBzFNDLJMa23oq6PGNY+dDf+FCrYMUiDVKc41fcpb7MwK6MAUHJN
YdmmkNapc2xWrT0ND1UCWwMbckd7RWwQnmyN/dwWf5Xpwdq0gx0UeSIFWDAEP28g/EvTxj8VOzfD
oDmJLSLvrOKIKgi/zWT3Lt1bxlJ2Te87K94xRjMHmBMjWeBPtUBM5fa8A5J98xWOlzn4mZXL8YI0
TBbdekbZdG48GjwGiL1wqsL6UUZ/LB9l2/RZBo0M2CtvcA8lg41wmY0NCqzskPZc9iD0HWT9xsvJ
k5YSzGCHMo8N2jjaNnxW46FaJPHFZWFB5Rk0Ne0cAudhlqswq03OAqFPBJ+Uqw1HuR2/2Gh1295S
J+MgcCvD/0LaLIsNHzyf7TQcc91cCsCFCckd8Bvdk86stWQA6oInFiN3hV47VHJjNjR9t2UgyZJH
tzkFJEcTsKl73h3ZRnflT+i7YPUw87fpUUwt49hiF59cRKTmNigmSqJcj3VEdI/TyrMSxh+yzAcq
7a4DUsqA60b5/A6WNHdKh7dySl7qXD/aaBgQhl7iyHqIyVjTQUHXcpDbL8s3a0s8uNLJXnoTS6lZ
gKsyMbIneBtgg6+1w5MOgeh59MUR/ey9V+7VUT7GluIzwwi1zmPzHkf10c1HYvTqajsF+J3kxYY0
LGrvmbqmR1+7X5jTnwPvVtW8jRBzzR3IKNqDpf70/ekKporQqCE2My15MyRj3oXWGfLimmcCxfVz
sQWpNK+kY25BAb1DC/Bnfh9xJQiLw5a2Erhhgt8uxOtiueaRvlmcy9VbR+DPNgZarWaQaHyDKz+l
bEF71hfVygiprnMUPg0BItoOpAlXafBi6ucsLamI6SY8RpJFTfZoRpL7TkwPig7B0FGvMqHvt9ck
DplrfMa1te+4audPXQXikeu50zdm/d9cC4BtFr0N2mBHL5zkqof0zNUPvNT85/TRsrsYj7H32Hnk
B0JEAoN4fZRPcoEu8mhJ1p6HrX8W0TWkyswWEJEwOK1HgIzEUkohnyIYMBzuaXN3EhZX8Hl0WGBp
kcc86iVvznJvifYnhRCEswoNKuHmqwuE0I4iv0h599yPP5qRV7vLLbQCVkWHl67YLmA6SIxi35bu
wZsUsb+y+EO+TrMT7y7D0tbq9qzAKqFvDL/Nqn0VEqNc6837MeU7G+azYxH85aHAWi+AsRskLI/o
AyI1VheYpgPMaT5HFsDiRJmJ4snNnBpnj4YacmVqqZZAhomUBbnmCBkcBdOa4p0j2WkwmpGATbvX
KquKQwLExMyKuzVbELKKgRIcM3sjHH9OCBV8C7CoQxrlFF5wh81G8S9smn7nO3jQQ83mTsZXkpD0
XXltfO89n7bk/pGaAELrCfXXnixOPSbsrQJ0wGEA0CVJn6eQ5f8Yu/sqIEJSBYqiCjoIITVsqCQ9
Y86EZOXHl4VAcqryTJymyfswY9aMRom0Zposi7ulNUxH2ckcxoxKx3hdKCe9yzS8EKFh7e2woyKR
tY/s+OKoOt0YqROAUbTrQ1xwBoehUN08nA+xm4MELjCe5WhvKDw4J2mPZvyIZ/wbfhgwxzp7Uxpr
nIELREXuiPN6D0Uece8x3ZRUCvXwZh5gZJ3G0civpkRbn10id9b4zwwoLxwGews9gzyjjSmWrXRr
z5hi/fHLc3oOJ6HXsyDB1l1XMwgR4BscaWBfRZnzBM5vh0D8PcpJ7yl58R46C8tHCt4baiF7EWha
KzJMLCTl7PNrBPXeCK616eCrmDZzSZ7S410wMCpvAxu+JOdUeExDy0Dd06MzWs9OU6l9mXmPqQNo
hPc/lWsDj/mQJweyz9oTGNK8XFHBW3vlte6zv2wA4x3k6qNRJclDnhXvNLZC5QrJ7HASWruEaTdB
m397hNR0zxM6rzeCj5u8dvXUwlZfm3gkNiIhppA5DHfBiFVpctlw+1P2r44VAZ0RghppuweP+/vc
6p/cImhtxYpHbMCxGtjv2v22MU5gkNO/Rk0mpvOz10Sk3T3Jqgt149mTlzfAhVVc7esCz580zMex
McwLyawGkca/iWbobqOBBWwSdXkYp72pw2HdQn1Suf5rDLCjQ6/59XudP7Xe+A1ENX4y6j99A+/e
YIu/mG9gKtLZbCbZxraX4gAyVltaiHFtyN84Mxlta6/GFcnDN2MtiwfjjWdYucNb8ztSZETo4HuE
2bH4xXhc8b4rvBWFVWQ7o+hf2CkDYbZ5HJPmuZg979RRw77tVfk0lzzxMyp7A8/AoSdDdH/qUh14
Q2vD6AFLsJvuiYHKuoLyPwd3PPl0O1NNSD/1e1T9FRbL4EZUd+VB+KnJYZKruM8pZIrCK60Nd8RL
zvYkD/pk26AVUmrzqQTbTt2+Y2vCGxfhilBN4C6v09c6mT/AOmP+srpl0FxyTg5jXjocpXTEOqvC
V9k74U3rDb414jroWBvbcKGZsmhthcI0G1iCo5iQh3IaSgJumBr8cWiORZsPH1hht5Ua4lde8dl1
ap03qFYbT0NrpYP1kjdleq89v3oKcIBVjlsh2bI/9CKTRmunyo59O3FRQMm7//9nQ5LFLAs44bXZ
9f9/bS7/TYbVPdH5fPn/LzZuNYBgmzak8SdemBTfG40GwjFJ66nKGQ49VAWDIdRqTeYSO3vq8NGf
OTRewYx89kkEkyga7FXh+z+Ba2hgJ7g/gHvKdVCb1Q4475eX5TxBr7FZuMjoFmwxocf3eWDz1hA+
tBBPUyXCfTkatMU6abZz0EE6V5xMt8RM1od7i4fJqTF6TggQx6YM7nbRs+wJlPkHYB1Qpr59G8qM
6iiCiLux9B6L7D6Q9/YMdU1jl8paU/GADDd2ZX7n448on+quqzalFyrOIvUjTafuhkcUDGVjG2r6
yMnCMqJPiOge9khQveon9284S7ZZ4qcUOII9GNhQj0RUqTPIDgXvr6CNTmFVWl/8dRO8HCqMkt05
NV2B4aowTiHUOF8OGw0dCFHSYIJBcC7AKHVDbeLf77xTb7OUa0NQktSUIh227h20fPHUjYn5Jsu/
NX6hfS4Gsu5l995TsXQZk/aAbxnXSWVu7IbSlDqs1bYqzUsjkCLYY6Co5+lHnyf63ObWdJPSq/iG
edxX+Gx9i1lJTbRJdoINgutVoP3L9WzC4eAl8T2FA+91/69QjKYqJatfNtaXmyWsyHhTpsF7GxUp
ML8mfLWk/yMK/V7ByN822uPzzL9kSpBBygWHlG8CR3NELqgYpa33w53Yw6uKYsk6ANM1ywdt5rdG
PVPdlh9tQVwyc/LmVVY22j9/dx0GpyEi8lMLGr9IWjkwLuZ8ZY+06uFVfx2w10Dqgu4J2nPXhTzR
fFl2lz7+8GPn1xCzJMiHG4pt+xamyMWDLgfHsCdQGe+xfXA76MS5zcPSxcaqzyiNEYxetfItSaa6
LJ76Io54RXkvlZq8f7m1hDjy7CnHWcYUYjwJ7rMdQZYPmtJfeiY03JMDTyhWadtWsmuyXOuEh+sc
W+73iN+MFkgkTr9PXmCRfCQVS5KU3PqK7VFIpxsvK6vS56EgmGIItGs6XiJuBHIMf0XHloYLCQXn
C3vaeLV68yvGB3KxlHhoXUb1GTQXD02gPc5M+tkbQpTX+IPWjpqSHAwxMctcGhAXEhjbfBtU07rJ
2aA182PFeLYxZs/YysTfgWjgcwU8urZEAYS7i3d1Xw/MJlZAukU1G45ePdOwd7JSfD6FVf8x9fRL
DhAjeZTvUs1pvQP/UIuzSVPLxSIzhqbwayNtEnxhXeo39j0FMsRRhTblEFV45Sjvu/+ZsfYf7V4C
9uurbUtJD6G9sNoHOF+Xvut7VWv97kGIGQf3JZj1s1v3igSPuS9hwW9m+zqFfX9snCJ6ck0M2iGZ
RPD0pdo5jXjEJFUyVvL9g49gZwfng9bY0OUQu0BnO8+lSdaQBfPAc8BaiqRk+9ew3WBXGC5JVNCz
BOfOXsaEbTbpH9xFzV5UGW3q+EylrXkCWS6xUPXXbhVZ56zuDojj2XaSTApUVPk7W7YOlznQnxir
/a5ycmpZFNv5pPFvdtLQ+qxbjI1clolP2YFHdzyfZ+6CYsqgSOO99bV5EN5DbRHWLulGwTf2PGjD
3lIPdwU9+JbHiL/s4/2zOw7xPhyit5S4JYKX4IiZkKihAg2YUE4ilbAMpj8e5on1DcSTOpeqcvcx
xl2WlESpU04K7Ln+iaB2IAW47DlKzHE4kiAC2vIrJ1g1uqhBrTRfwDHcdWS/hEQs8c/4h6zy3p10
xIqcoRqPI1DGBjwafxhDUODqB/PPG5lb2vOCeEcHw9lCujgI2yatAiqjjtrXIKL3rsl3tdt/qQ5c
JJUSYMe78CkM00vk81hmhrD8+T70yT5Hh6tDcahr99xYzQPhOpjFRO4oqrQa6jyd/MO3Nrh0FQ4z
faJil48+bn4jExdnv5w9wujmqGzT6xECYYHNwq2Bm8BGPNqBfJwiNotDs3GWJLVOInrStR63fYNl
hB052OhtZOGfrr2Cto7gxXP0j2NZ9WYyiw870/VXOQXH2TepBKuB1oJ3pDycMo5keHGhDehq6ct4
avLcwSwTXpqq/JokMTRFkiTQZ0T7D983rywhj4FFZUOnnE+LWlmASf2ZxrO7H3j3DrR0Y3HlKLP5
03TRi+emX4GtdryLt0M3fOVJIi/MeHco2dvgSyrnLZyWeMgwfgJKAtEyhT9Sl8vc+xyUANRGCREL
Ip7qqte8Kv4FRkvKhRyu5HJIRsylFoQRRbiFs638wmOICJaX28p0DGjEXHklloQ2+o+9M9mNXUmT
9Ks0es+Ec3KSi9rEPGqeN8Q5OhJn0p0z+fT9UXlRebOBqkLvGxcQrhQhHSmCg7v9Zp8Fx1o5zhYV
nx2xbna+z7GtetdeKiKg6HXNKZPpHeByzewrfCGImlwYz24HRLGzmFz/4GUt2Rq6gkImtWsRJUea
fe7tJc7ecBBttGvcFohiZTB+ms0IHe5VNC6md61RG3J3C7TX4e2/sfEdr2sF+7IsSrCdY//LSrvt
Qk8Dg1596Xp+1iwp06i6mjhyVxFgi4as76iGqzmBJ4+PHvsYbo6ELtrikQVcchirnFQRG9pUxMG2
ZFy9ZpA7PDt5jOmUa44iRRTVHWtCQviZpNbWsn0szgWu4K7GPmxifGCVQEUulZEU+q5qPHzJjAjS
0cec51AOfwSyCa8g13bm142D2zKM7ro6nRmqjjjWqGbyOuZ6AYNCRonc/iIbJzrOQus407CwjX1u
1qgo346cT4Vf6z/5UgnF5EoXbvNaJTROZn1Dyqtn4F0X+JQjdgaOG/0qArd9d8OYGboVGE+YIFgb
x0rtE7ybq34JF7DMCTe101/CxUzA6oi6Hw4dFpKIi2EWgyDwyOroVj265N7p0XT9W5gPdz9HjuJO
C9/jO6jGlzwn7gJvhXgHK4heMADHz5jeCRYpNxEVky7MTdOS9zQFoH8ZyrvYVgV1E+pzEmZPmRs3
u1wXjCVZ6KBMtcg2E9P60EuAzflshNKZ07ZuoxuVB6CdzOYwVIpuO3udc6KsGe1GGyRv6L2NexNb
wjyJ5AHFpoPjVFb3QASt/WR0CZCaCpQybu+N9FpaimdkWe2J9wnS7pfwgZC32qSzBmwmM0N7n0bO
3iGZvpSloX62+UOT9/eR82KWnvk6TK+c2efe7aFC1oZ5GCL3u0x9wBnzpnFKfG6ez1Ur/IO3HGhi
sMPAsxHBrQ76BystnY1l9QWFOY9RhYobzrhtC1iY/WSD1zHGl5RBMkMicislGCE3ZTFprn1QUJUm
qRsvPMk20c7SwXHTNBNlRE2GD9LEGl+Pxmpwdokiy9BYDhHAgGuZwvmMYMGoPkKKEhq4hGGP0Y5u
wV/wXNZN5T/HLdH+bmJfYxJsbbOS9I7v28wm6nstUZ0Yij46XfJWCVqg2P26h66fz+TMsdOF8/2Q
6RfAdA+TjxM6Ha9tCDbCHaD2B0k5QSADXmTbwVuxczuYDu2U/qorTF1G88xomRl4glmdo+xQ4qyY
47fJ1PkVKy6pCAu4geG9tOpu7rR9couJax3IzY7Q6M5LSS2Tfs6bqD0FZSpOWc+ZE9YtCS5POLuU
EStUJ/PYZC0HVYTTy0tn/xBRt4s1iRfT7hOGfzHIkYx7ROfC2/DoXFeh8WEVWm5YfFhrl17S5UI+
RWQzvOiBfflwqqS6I+TZF0WHCh0TK5rEU4E1PAm5GpA3v6lU/+mO8rnDKbfyqrZYzxm1ggxTx4Cw
TS8+J6KBojJfyvoTRM9LrjSqh+1slQx/RdNIQV7Cv9h19W2Na2nMs9c43w9sV+2oOEceziaa5LC2
LCa71L3BI0WG3uleMqb8GHaIeNsI5gxF62MDXlJrW65FU1xBEn8UbnWOOprQrZny6DpxibgO1LWb
2LTquL2Jx54ZsL6o0H2guHjlCIH3v0ng5kUMSqERwrrFecZ0Akms7eI7f7b2cU1tSJxEBMEuhE5O
feqD2bbi4RjUs3lKOcUwh9fRydZltfWZJF3yxmETqkb9aMKAw3ubUfLgBnsvCon429hdyPcS48Cp
ERbphgwzIbxRsHktznE9nZKW8g1mPubeGib+Gd4PMw2uiZmyYsrY55QzoUG/EMjElCUzd6AVRzHJ
itkPJxVY0byeNpXxZA8j3LwqX8mZlaoNinXjzcZ28qppA81VEzYq1kUEBDpM0xyZDGuF5bHG6GZe
j5gXuPXvwja7kAKVN31tHrgDxvuuSV4HLE3jqM7JXBOjZYAl6/69irE79LbPiD7gzynqO91zsxxm
/4IdgJM1m2kbHfLH2acaKe7ffxjtWIMHap2xS+TVhSUnids+WHUj9Zv+XB1kkf8msVrDbYy48niU
/RGjuQbI3L7uKD6fQnPXJJGxti1iHW0c8adCWeIcN45h2NRrr+4+/YimdUMEmOgYjyPkhu12tBUw
EpRF+ij1yeVceWwqCHCITOnV51XB3Imph5dYedU3hl60NjN8TWT+OhbE2XAOkhOe2TnMJiHZmmtO
NEPP6EtsGVHEzpIGpoEXejPUGWyLDsiCJ5/7pKsPJGWzYw0/d+dEnfsaqB5zRSZ+T94i+PnheKt9
X12yxkZesWbxW7zKmArVxh7cTYuT8VhRpNznwfhiqgsWlPEVIhgkrDZuOYf4lCgTfaCuk+1+PnVH
xAZA3cXFCqVzHGDVc2Ti8urrX7IdjOu/PsRC/vUp82iuD7Yc9//62r+eJ8cCb65AlnPhAM6rn0eI
SxnXpuUtb6f3n6+49CQc6yGhco9xvcywjskIUcrItY8hoFwOKtD8FrWEf/uQUjj4t0+XR3+eF2XW
wmMBLIdXAm43rem1tvdz3y4cRwd7LzSbta6z6ckZ2REAzx+w0ps4XZsRHdYpvTPX6fBoZsTkMwfb
zrjw0oe3mg6kBVVtr6SVPNVR/jATLQKDY6L5D8uOQEVvjd21DEHs73lWAJxSPZ3mmRQdBqnpNBVL
EaA3LF43v7g6TUYKY0B2VEyDkG5AqRAMYI0Xs1UqFKmjOoY9QM2BZ99gKf1SbvyZQ99jd1xujdrY
T4vRbirxavj+AD8FmXkd9t18jeNk21WL2Tl55Kbh7Sz6GNoKCHZHVYZouutYKTTRlVc/JyrtNrkR
MR3Twa9QHWp0dcZziUXbQPslkvGRs+UxLtTToM3HYggexQyZSJHSCofkjcQJHg+K5GKL5bMN+iKZ
fhcKac5VX0UFkFdB1VLVfSLZZU78iLDzGMeGNyJjgVBAgGkAHdS4Y1lT+8fWNEeWEdDKWuNVOuMV
ZjHbgGH81abmzkjtl9QPLpCwm0Pnu0+m3a3MOCHT5tJEB/95K2O6WXPMIY7EhDHggLGZArVKfvUZ
EHoqEHAs7kKRBOflN/Gb/DcKJa6Ejt1nnUbtlow5Tpl6Aioc5w8iXvJBpj4UrK8A+p2IP3Bn6D/s
mONjSi1wDUrCkSAcpRgLmncmhB4b1bYPw19NQlg8p8ZgC4QFqvBbn8+PTKn0qvAtADZS8TpYwSbr
1Lsmcz2xKNzogJ/c20sXTky8w6jdW2GM94QobI5MAg9GMqrLzwfWu3a+KWN5sH2jOFazVBe9fPBB
1J3+f33406S+/uO/rg936e7+r+vD6S+sit//3h++fMdf/eFS/sNfKrs9YAKu8FA5/7M/3Df/4TG0
FY6kaPXnsf/sDzftf9i+7fhoGVzwHelQ6d38VR/u/MOyfNMPAse1LKaDnv3/Uh/+Uw5e5dNim/jz
H//bZXlHPbntCZ/p9vIfv/rfy8MD+JVDYRDZSMZ23lW0Com6cV67yg33xqiqfTKp5B3/2bLeaplS
42VNaJo41rXobqfU6G5R9hy2f3jgWy0fGVx9TZywxPnsZU7dRkdb5P4VCmaUONdo8LxrPY5cLu2u
1juLmeY6Bbez/du7cPfPv+B/4fy9AyreLj3nFLP/rRV9+cNoRzQlL7zrwM7xKYH/+x8mfVxY/oh+
HGDkz71G3JMTB3SbLV3dOL/wNtX3KNpDmmyqMCMeqfVn1TsPlVOW51KMlLz1s3X4H36tfy9r59ei
+EW6tiC1hw2IDsR//7UCquJSUS4TC0wIyAFj/NjYzSem/eBck8lgrRkMJ0O7Dfv3iiFGMrriHU1i
o+toPP73v41PlPffXiZp8+IIyS/COJu6Zvnz+N/K4/Xgx6Atk4yWCbQptw73Fppz2NiaqkIgpmkt
Dtj3yotlgfy3GwI6w1RhyRimB51IHC/a67KbNEnmS+1i3opxkpzL0Sc6KwHJLw/2IFNvhnwCMzIM
J2tOwuvExoqLtu3s6oVkKabaxHNKGrLsHBgxy1NmBLaDO3ufLeBX5pRDexdHc4u0yjf8PM12AU8u
P9JZnv/Pp/08AMraB/RSMu9YHrEGY6nCy5jcmK51nUtqLmhmKS4BzOFj1BFG2FROSk3U3BonBtn0
qy1PIeVTU8+tjnp58J/fW+GR6EKC9ajCut7/fNFJ2DhPEz3Bf/siiGMWPC6X4uWbB269uDDsi5va
GMFdomm7aHIdNrzL5wG3hI2nlL8Oqy64+suHiWSXh/hx+fns5+tmmv31YNtMRNs9Nk0RUkgdudfM
zIZmrx02Nbmlzz9fIytGwfSciWlvoeShWWj3+vPIz4cuam8cq4cMvHy9ij1WhmlG3mb5ef/Xc2kb
FJc+/h368Ac3jcr0Zp7oXWNbSykN7zQNF2LThj08s1xO2H0QU66LonKNqUq4muFK61Z3+5+vF4k5
IrwsXUXLM7LOHkkBAryQHlPWolo6ZcbvWgu6HKvJ5RVPf6XDTP8NAyiMyn75YtV6ZhjKcBUeSLQx
NL5aCgHp6crTACvLjmanfBM26gsEjctQ0KBBYHCDTcnxsx5chgm0KgMpLptxbwq0TXxw5Mhy/4n2
hGHflRD4wIJASTZYEwOq2JeOd49IN17qNB93DdMMDAhRtC0Sst95284H4OcZm6ZKrAs3x76QmTeS
q/hawrG6TD4F9ZNRDpu4Q2d02ug+IZq0a/3pzTTqvZMPF1+ykXECMR90hO310U69t9TFKYojrt2U
BkavipDSbLJbgsOMQt+YX8loKKq+2/car/mGLdWblxLcM413itYo2A1Ed/K79m7puh50ZGydCeGy
NqLjhP7Puf5YtDiEdVqV7Djrk2LUhseGOh76R9bwtttzDLAc1PBj1SCsTFH4mcXDo7RDMF8EX5Jm
IlLpcjTB/wK4ZOylRvm1CqqIRVGeTes5TZi5CwfBdbwyZmwOsH8SABJgohtjS+S1wG0G/awEF44x
gIk8jufKx9dSPUfx16zBBy50seXMwdZGRt92r2RSvoVL5VBtu5+RGOttAggQCj5x/GAgM1Ee8Pxu
y24f9D1SsZe/VeZwodEo3NDvR4bgnavGRzQ5n0zVyermBraoLLn+vL7cOF7UKPk7KhrqPXE3Yjsh
JPFge+H93KH4p+G69/Qdu61zkha3xKqvtl8nG1OSugXoQAk0qPEuwsqqR8q7WbLdemFXb2YR3lPX
FS/FmKtOEFyzcverbrs9eGMJj78zNgGfsipXR6A4X30QMIMHbaZNXrZsxPEvnBSvkJNcjRa9dNCG
2JsjkCFDR4cWT/vRU3jv7fqJOdh9S9vUamxxaUiaZcA9kgGxt2PrNMBQ5AHdnczYMIK1oxM3jf1t
M7P/ZES2z2zhbIxBvddDRTuHB8XXoZS8bcWj2SR32oLIwyJnXCmVlzskscnNT13PyCSCbxS1VbJv
qJywZBedlMPbxBCJCbr1EefGDp9QfjEZlsSJ1+0hnNFrEHvQW4jJaG/+iBMKZK25esXdA2iYdiMa
TbcJo5QNGK9gx5Z7AIkJS1oq+hjpdNxA/zTvsgQLVSBPiL/Aij1RPGXAaLmmV+8Fk36cvoR1+T0c
6Fy6racDSIx7OsaDgxiGvVkWzenng1cHNF4r1FTqYSHvyIamN4wYvPE//xtXFp8XMHxkBtGz9Hng
52thAtB3F0W2e9Au+Y5ybk7/+hCBcvvbpz8PWC7XIT2pYwYPHGXyRSbRbV2GH4aV32YWTHElOc2n
jCKIlGYPxqyAaCQiQtgfnIllmDOTqmzfTLI/q6lQe5NbmCUUOxkwadoz70PDBDdgltmWDdpOt7a5
cZjegp/LU4HN032A5eBQB0Spgelu6cy0N0m1DIbp9Vyh0JBeJsbSY4Okoga3cYKcOpHPWyf0pJvt
edrHagIl56CIVwcyQ/Du8yx59pqaYGc4Hkif0yniprhCzPfEmlM2sf61n6pb6J5PIXeATbV4yIyw
u2R9QgtfUm/hXhwgDwDUWoBUzqtK5Xft1DfCTNHtw2/SvKMkO+vlHuYzaurpoQJVMTJ4Vna5wQ2C
epx2r6ns7sGFvJYZAbWoNHCADR4Elp6a4RAPB6igXWG4uGbz8I6bJv9qX58FkjJ+p3OCxXDrAemf
jODOrjKw47G9ndLuTuF1giiWEbfBMziNNp6tvO4oBbAeRfg4AjSlL9JjjlW/OZKhSle7FtXZ1h8m
oNIb7tKeV1XHNREPyz2pzc8bFpBo29raOMZonTJFqw1xEK5osIDa6ZQZO0DWVbs+KW8kez2bO6iR
/EqD9jzCR1q3qbZWtUnUHXPwp557yeVqFTftru7FfcoRIMtLkGO+gUwDOTmwtnZgUiQVumpX+UBE
I2UyFCJ4lLU9RbXUjyT+XV3rmhvB5GzZTFzxq51pnEanLd+D/mqaabTv0vLo+Oa9JyjI1k1z1kis
Lm2H+OqLS5/5b4ndP9Iqdsrz8dYd/D3SlxagBkGFHhjvHivs+D6lbytCJQALuOjCoMNqNX2BNsLG
UM639eDcm1N71+KOZHGgryg7OCq4H/pp9Qil5CyoZs0wg0F0bjE7IFo2cIJCFoImtx9KC7aN9vHP
SvNghEhrOqfBFzOMRykdtBVAAG3ZIZ0OMPabhY4YuoxS5BY0Du0DxvxptSPeA+w/vqDtWlv5JknN
YxtEn7OKOFlJC+I7xXmMy/LWG5P2VAOYRCkPtnHWI+8IXAna47Un2v9cCKZuTcyZGDOS1Vl7mJRE
Nxz7OyZKCGg2t2xcu5dM0uzpEFdf/Bu0SvNGEBuA2PCN3c0ml5N18xfwaFzhS6ceB5Dau2N9a0x4
OeYQTQQfOPxoixoFtFeU3/4tn4Zny4heGQ+ciAbDUagTDBuu9WAhi2MpYzasnJc47zFua9w1LYDl
IeUok36wKeb8kqTzxcZvunYUCorVG/Ymx0LfGozAoofJYnWBEP5t1+rgAIryMUdUU/fVj26+Tp3y
gU6RS9pB8G798BZydB85IDsn/Puh162VjkdI8wo+frYpO7wSXF7Xc2TG66gCBWO6ettPQLjwC1IK
fUa6XDzkk3kRDBOs2XEvM3hOkEkMLWu0E0tyPEhXkvR0Xivm/Nu5J6IQ0I5qkldhkuMuGHimh4WO
L3NTFQe3xGEDiQVWQf8ME9/D84hDBUfiSfQ0DmIsfndj6wwoY+J0RTOm/5HJ57ZT+m2O0CRF6lHK
wUiJccYKkkS8gR2+ozwMGpJ3YodDBAHPTVRyqQVFcxhTOMYdr1iQtM80rHyamfdUlRdVeYjvrXPr
Z4k+xTjPQfh7+67l7BXBn3wK7qLU/zJ9jzmEy8yTtdDZi1yAY9l3Ec7DdsSipQIqqlDAODedHP1a
7/0wuKHKZmGitsQ008gjg96yW0qnbdLChg4ZnXYI+MGM13MeubRTu+lRSg98oQBIAJ6ucXk/nIi8
YOz017r3nsAIVSTQS1LOvd8fmJMTGdh63YJNj91VEVdwQmDfbUYZvBqhuqe44s9U9eVJWCme7nmx
RRc4iNHsuqg6+emQzbhj+F+ds6dbmcsTfp71z2/4+V67JwO1/fkqzOWliV6+5Gl/E3L3Nw0MZoF3
dEvvlloEjm3yMnCXmFBYGLYAzbdBcBObIwN158O32ajGybLrMJqvjqKlMCe8lZXFh9lgGfYz76JD
X+KzSxEMSPeM3cAuXkjYZExDMUnh6tFvdgekzmhMEjTGpa7KDNPj2HCBBahDM0fPAsry24vdB3jg
fZbeBld/tZQjRJjlO9ETQUkJvrgJM7Ie1oT1bSR76hefUZE2ed6RtC/XadWAA+m8m9iLk93QB5i1
aWPCmwUPC85GQlH1NjAk1UGgNEtqcBU+JMnILAqWznbueSgP2bZVzFA7RXuTABhVav1YzPOWtpRp
38/mU8/Gzelo9wLEMQUGBFXCiEPNnZcsplbeywCkyImVgc0YD4Zdwb3I7Utr4biy5u5TTKpbyYHy
r7k4TywOiMrAKrAsB01gyeeM9iqDVkRysafZtfBu+bMr5P6xOnU+qPt4CKptwTukiR9vppRA6pC4
UHkioGcbMQ7LCK6PV/2MATe0xaNgRr5LsCCcmnGkvkLQFzN74y7yKypVJFkHdyn/sxp6whIAoQKK
KzbentUT4nZvjvbeKQeMEeG8zkP7Xnn5I0evSYkQeQhYNUPKGUKnAKvR9jjQLb1VXnTuymrdZs1L
R3RtTZ/WE8dovEf/uVWaFaFDlJY1au0czeLCDN6BMc7knKpaRmH6yxrAypu1AeAp6f760JblQ19A
Fonz4SlvrL2q+2Jj5vFnn9XnwO6xI0qYi8D+MNowUptxelSWIIyT0P0VFngw0rA4NU3/tizClE+Z
xlRIggJIBaoz350GLhB4u500h7fAbl6prWbK5aRLlDjXp2h5FfFyePR/FEyjq6o7LkcJXRnwGYWL
vZ9TcpN0trnKBxpPSnOYWEOn99Y4D3uvctn78XNUQ1RxYD4L8+Z7GKKYqSAR/wCiSd8TH2BZRZxo
OilmUkvagKnlknEo2FCfevFiGEItO4HfFYcBIuVMMwVLNygivXTDbW5178iUTOXBiu+K4Nj7w11g
6wtp40Oa39caqbNn6LEKXfOKbdjbDiGhEh+XW8PA2mrmz6ak0XLUaP1YCrfTTZ2Oj8zBMz22q5Jh
G99vPWPv3llOqI6hQ1ghkyHUmTCg+oFjIU6y6ZAY3rYFX/aEu7meuPB6cKVDj4YL8tTQc5nG5NMv
WNvMTQnD4xNu6L+u99S+feNmYxMOT8Q2aPn1UvA8bCvvwa3A8cb9+dkNqrvqynthyggkD8K8Lc4u
aCBMt8lzryIS6vo27kfso9L4aDGhb1tY6ZEEWaZ9jEPKV49pwenQCe78o/G7ovfFdjHOS/Tb0JEf
Kc2sBNgbb9WZwSeLl5Oru20tzResKuQcuDekuBP4k1MTmAGtXr7GjpZCZ4wCcSPqx2yiPw1PQbpG
/TRX4sYdSq42XRLgSARDANqKBath4NhmiV8NziUlZsCqmMw6HXSyj6ZTMcXPoDjHNTvlCAPSS4u3
nVRDfqmwD9FlcbCT0Ny4mUc+1KOaxvJ1QPw6oN4lmLONq0e0pJE1lRuYqwRDVd09KnyBABa52jAw
1eaQXWv+EA6zjUpwW4RQSmJvJNXhWiSGZvjp7VL7ZxPLiKVDXNNInjQIEzS2BjMplGjODkq50o+O
4kfRSdIxYCFWjk5/pzUTLRdKNdM34NSRHZK6Svx0by3D6NCo6AyW5lkV081IPzxAduEAPStDJsDi
YicPeC4RzgkSlT28V+OxrrGF6PGX36HVFx027wjU07YJ/YUvjBwxcyMqF969X7TNyeZkqETBcDS2
X8SYHp2UwiCq2FOYp9G6tsCn2Lbe4QShyBwfhDshcrFd31RM7Dshr7HJ8de54q0nCpd1v62SxUfR
mykeD4+1ZscmJxjHEzjeaZ9q21+Z3TruppSJwUDXMNUxe8N9COwCGrkLeKqWLdvE+VAmpgdEkimh
WtZSlF+423oyMb2yJ3YMECWSuLPjxuYu9Q5pQYZTxDQBDP10CNoYrKEX70aIUqzJuE+W7lMQEofD
UGpt0Gm0aPU6p9qEN11vBcH70zjnt6Et3+KKUJfPyUdoL2RRi8kgxogVKI+0UAbcXZp5jhzcnBqX
qHAe4nwKOrshJjkJQOXEzGidvczwmbazYRF3G1SNVbkDUOMTjW/ny/AbGPPWBSvWCG6GRafkrnN+
2VHQb0B+tVMUHaUD/yGiFfEGjetXY9X4feDarxjN/K5nazwJ58hWh3KMfAZNbjvnMY1oR2Jx34vy
d1nPl3GmY9GXcwNVkO0F/zj0uE9g7/OqzLiCCA8HiTBINk1MmAO/yxE1JQddQCkoZOM/FhHV3mSw
k1QvFtHAPqFLJRhxRIhi8Qx04tXt0l9TY1wJVBorXTjPapogolmeuYsSj9wfOfEdls49QR+8uaws
915XPEL6zU+9Tv4QYJIHC5nYX3h+Dq5Cd4qerbq/tJ4a13GWnENCzyYj6RhQR0qnJ6fxeJn76Xdr
TS+eN1jrn8XPAJ+si7IblahPEZB3kDFNHn5K1k91DtAMYN7ESm/dftjNzpMSfXPHmHajVfiUjooS
wGI4gBrGkF8RnIIOXW45YjmFxJTSxEbsTy352ZiyvTRpgN7U3YbtfQ/JioNkaIcR+za4N8UNLsNy
0DX6T2nmG7Bjm1yq8aoz1tVlFMNiSCYbtZiROmfqbeiYyB80kFIHRsrdNllY4JtJWRrZff+uChKV
XlS/lGaf0jIcj1jxmfG7jVdvDKt/MIT+NN2a6COu6QpF3J0s2h7xFUflTYGAsItljwqHiEIH1Zp4
xK1sCJRPmhlA+aeBz7a3ydS2E4pglkf39B9RyE0bBCu6S4VZXWJJWVtYr/dGjMXKYh+RWjg5lipi
TrvmSKz1wbC20zxlZ/w2Ci457bqcbdsQ9WZVcx/Ydp47HifG7ivkWeKaABMpEQpA48iCXinfr95b
NWBGJARiLc2vMzVv+2WfYC5BIqea9vXEJCzPAYkU3hv9OVgAfEbzgbZK6mHL8ZBxGeWku3UCfFOF
kjBXh98xehjnOKDdSKIt6Pa3xCiwrdsMCyxbbnCTIXsr7iiLWF25yZcIVHEvjAB4ZFjeehTwFW5w
yEYuAcJtXgbLktukZgubiIaedp/buS1eiyxLtpp9AOIouyQAt5w5rPHDrI33bclUolOP3fhuKU4j
ArnhUVI0xc7SPk6Ci07pffipnaPzp/2+z9tzNEG8HKbotvHyW+6egv4C+oVDGfBX1sNLalE/EhRF
u/FtxrKhwj+gqGnEZpCRHij2ijUaacHuFJiopjVYVhd1S0t3T9gY901i56BKKTdKBwApUXGRTIpW
IsB1UrEWc4yaxLwOCG/mpxQjWxK850l3x6Ld28YWRJxpZuGRTIhc8UC8ZeovYxdST+010SKeYCRO
YHJY79nSoJJ2FiG8D64uOMebyN2YEV3FBLhTBbWz1+W8a6A4BLHG/xwx4TDmeR+2M0nMnMrgoJ/g
Q8xknERLXBBAZKQlq9Am2M2qZ5eIgWxa3DnSh7nWZcGxjSt9yEK2Dvlw9/PSuaXzQib4k8wX0pd4
wJQMiVdCkAmBVeIEsyBwhAPiPPdsb3be45xiszHDBG/iCcHhj12FkSmBhYh7gz/XGzYOC7+dIQ/k
+NBHPgtqpyWV6eOsy6KnasBSk06JvK1Gve9LEMUg1JEWrPJUQo+j7S2haBRdpOQmwkSdoY7U4Ofi
9CA93oG0ZFFEknrVNMpnMzHlu2JpTmgm82E0bIEqa6zbIjt6ZuhvyOKx1GSeReATi7asWK90LM5M
wZw1vTFLp981Mr91ZgNM2Bw+e5wZazT8R0jpC9mM37rAMtQUIOA75pmDYURkccMOn3nzrlT9K1IE
5gsYWmtLnL06RlvWrFD9oL/zKue967dKw+v37ZzS4CS9DJ92Trw0hGll5ozoBoXAC1OF7GS8aTT/
2CCg/kpyiqHfH6nNoWeXfqiMZST9Z6dEUslmVWfXmg92zwAwKWF0QofnTkuPNuv70Sk/ROjfllM6
rGdNZxaaoQfhLce3WyL8m8oxN4bAr6uBrbhl8Rpn5ZaQKWLoISShWoI0T+v+XHv5RuOwdJ2EjBxU
Ngau8QeR6Vdh7NMKzRQ+qdialfGHtpjkMJjBV6Zp6mXn3dDUkL7M9ZIL8eNP27K/uatB6oGIbqff
Bs1IznAyi+4pLVsOcd9wcDMTfCUvMEnSDDnBTjqFH6beKTczohcXmq1Szj4dAcAs13yfW8R2AAu0
YzBpC7qOmWKy6aQh2GRAv4El9K5bcVLmK8FRKI29fac7YtwtSKy9UXgn0fBaLz1wNGw9oIoVmxLd
eTty1LMR98/2yCKLTOEdlT3QoVvz0AdkSFpF+/IYdFRSsdZB6Sr7u9Gn2zqK1EvuwnSsIvcuMfV3
lPnyN1j7deYLjOhgxrJSHdl33RqpOphufCyExoI7eS9eAJ8jhkcZ9l5/HOz2UwhpvsrUgYWTqbM2
qz9u7c7nPmdeNPELMzNCWCOygxToHqJ4llhvoei3yB+OqV6LOXMuJi6AnQFWB/AF1UzuVHy5NdNR
BmI41Kb0gYrUP/SWOx0LRojDmBxjLs9AXr4xCU8I8XkHsN9Ps7WtCStuoozTgFvgH/Kqv3zRy7fy
LYrymz4YW+yBgEQTuzmWIMbKd7bZqEQDO2sWlI+C/cXWC2oyBVgzu0H0e88m1FiyD6E0dT0Y6imM
0QcDIE94DVA2SU9syLA1GPohabPs9SyEkDLJbj2b3KlPXKtKBkCCAxd5xCIMzpS7KTUs0NsPMCQE
PKWjDrD1GVaXcu122WfFNW3tp9yKp+SzGcFKpZnzRI+CWuca8SoKvxs73WSSOpgoK8ONHrI7pvF3
yeAOwNPoypwSsZcNipKzXF6dUtzNA3MsMHrGtS7NG/BxyU2BU3w3ddn4ECrKhmabe/WYiV2ppKTw
nA4iSddfQbOZJ71Lu1RK25aT7MhZvlQlt8V2qSBJLIOgsZKn0B4ld2bnhdvHWfvDM2EyhDsj3BFh
hIuXh9wf/I+wSp4h9iyLF4VkA7D8aNvGuWL4wLXbob7AHH9Dk2ODHcDcd3TCdYwbXl6Qdcv8bh8t
aFm7ooFFBMkmXyg0hn+DRC68T5WWKPaO/Z1iIl6bMg72cUET6MTu0ZiTngDiC7pjgGXJdQ9kWi8K
OUl3LczsEP0lLcPbiQEL0yd5KGjOcOpTHetrSawBOBlHeiivDI7kGm1n2zL+PQOaPvR4dVNZE9ml
iRC9uz2XnvuY+x/5lMAK73FH9ogaNeO3m7bW63nKGfR7pOKb2jwPrHidkXavqXJm+qRoTSI3sU/q
/8PWeS3HrbTJ9okQAVNwt2zvyabnDUKkJBS8K6AAPP0saGbinzhxbnY0KW6JZHdXfSZzZXxXgly4
kbl9QoaMaPWT7Lr2Ia0QiWcRNUkQw0WsYuuceDiso4EFmOZeKhfIbfzIGy1ZL/llDz6yakbkbORI
leGOkekubpHrEC/jnyJTQzRdjUrfXIUuJYr4O7jRza4/wC8y17Us714xP4P4ONUWa+QaOt9KX7rK
WRQgvFH9fCKqm+4cox+TnLn/SPUbXd2Tpr2x82mf4TwiY6rfoqm6OmnzmTJ7I4ODSb8rejYp2RtW
xyXhQjsHIwgf67H+JGc9XM025GMVJBfRMDlM5u5RE05J1A5znTC2vwOM4DoL90Sdlms5a7RNVvuF
/oCNTTAeqcEqrKSTS4LdsDKqiI8SWsnA26YJNErI9N7e7XP2fE548fFtsTACge4m5HLr2uQX4ZS4
Tht02hOZR3GfPGvS2fd1btsg9Co2xnH/4RvlF5uIh5wi4FJXcj0Do0UCHVLtWdMm4v/qsIMNAoch
M04brx3pESRix6LtyURHTR7Gfr8OC5MKK+kgybWPPgQv5jrqPNnxe98NEea78l0UAMHzrLwjY1LU
7scIc+BDRzpHY5pggmc+yBhBd7PdoO8h0Y0M7Zvqehi0vDqJBJLrMffXABP0uUxhYlvsO/CMTAe3
rR0EVSSW9jMRMeiqcMeED3bTPek0TKAPY4TMWBTB9nPv3IvveRXU64w3AlVV+d459R9UP+GO1/Z7
5GS0QiHkYi/qjrYVeg/R2IWEtmA1LDMfhU/97gUxnN4gV+s6CF+K6sSx72OZSHNoKESxoo+3D5UZ
Aw0JxqdIYK2T/BuV227KDGhfVzruqrHNHCVZ+VKyu3uAURA/pkV/6SFUFTaOGzd3k70zJ3h8M8Xk
K/FXwPOBBBjxaUheUYv4q5ZDlGkVBEOiUYVH8+B27FFiyUYF7wOrLcMmdL3BRuFbB1vl6CFXTZdw
iri010nxyAo3Zehe34E6mGCoum1GtqhdYwssTSAwOfTUNgSphqXsQMQFhWiVfdlL1kTNud0E9d/a
783NpcJEv1rslatyNp5yIHuhx1jFzjS3ejL6D/ixdwpjTTsxJnYE6YyzdlYM5ONbmFifuKrI1V01
UDPY+szbIUzSTUBqAD2cBnE1R3h0+RAr8rvb+L8xqh2mtnxO4b8cMlO9RWOF9nrOXwo7QvJJxJVf
wmVza/aXKV5w+MEQQqCbk6FG7xOBNZnzuzgy+UuvUcyLMErcxxkTGFt4nBf8GJDld51c4o/Rhm6r
vvhy2M92KXYd33iKCqvlHs2eWxCqbEGaeDdEgP30oTcIgwarDuUzaB+zgr2faXVbWaCwqQiZXeku
+W7B3mElfydT2l55YxI8uO9GGjgX0ctLx5IDJM6X6xnu1qudC7PJ+urAdc2NgF1aowiulu+tX+yM
Gp+828X7sj42hh52tsAHT9d/9xChkVFcgLDyQgJYxRpN+ExClIu+DZ3INKzdlDoVpeNaTvgTM8Fs
IgTHxJkchBzwTC33jfZpmiq1g3X4k5B+tcYPnMEmD/cAKOOVmgSzZTXtp5x8X00I7AOkHVa+XkPM
Ccg0HwQnnwLnBWiFZKAbMTNSKPQyDebWMXgQOYsf4Tdy55nFT9jrfk9syk9p2H+zemSkFtBasrcv
3CJcWTGjbLifWEBK41dNp7tW2d51RL4Z+hR6TsEbrEcwaYSe3ngs7AHA5/i02x87H5Hee9EXmqmN
OUyrmAJ57UxlsrU7RjtAYi6B/RbX3Q0YJ7B0NlP0fVT0XyjbmWE1BJExqg3AiBD0hqjCTgG+oNic
aaGwQWnmryQ0RhjKUoWfsCOBj9qaLcdF+Wo4BCZQuGr5RUsDq5fFlGKSNWPokUUEaxkSo1v11YLn
GULxVCYkHpkZudtzc0KPoanizlktz1bvye2U6xodDO+KZn4MjDhDkKojInLYguPyu41Hi35iSl2C
gmpGrfBLiSIAFgrhfzl8OpNffgo7tOo/kTujmoqjqxda7ZEL853llj7bPoE3NWNKh2HGqhjYo/Yj
/UMCaMmp/BdFAC1Ze+MtDgufJDL92EJNLZm3vIbWUeECITY17NaiaC+h6wzM6zB7G4QWiuX1LWgY
yaF1jmGW/xVa3FNvNvae5/34ifWVdwTb2pHxE+T690BILR3OxBiRVtCcHyETo5CN/trYk9cBESmH
wvDXpgfzHl8ncouafjRytpnI0k0VaPimUP7WvqmGlfxVW9NJeOBUjWnifzecfhWH5a4KlivMogDU
qfdmajQWpNywKq7HF2N+6KC0kwWWejs0hg8+M5FZjo/Y+Ev2k+nzbEIeRDpDQjbt8WBXsHL6a2qm
nOfR+Lt3CFDJZJ9s4tF/bp22YKFoEcIjLp413HEth4o8kRCXtdn3z60Xo31IXqzIBrireZ8Bd1i5
VmezU1kixlgwrjwu783EC6jG27406ce6Kd2Nshp2UglqT2SJO7EQYhGj8CsgRHWr0vExLH1Fjweg
saSW2reD8VVymUnghqw0FVlaHssEs7pZc7XrtCFQp5noovselhBoL6edqSPFl4uVhll8UK5kik2N
5Ixe5+Pe5GhIlGC+V6dX3LbZuPics2LjtXTVUef99fw8wQqzVPmK1OMMsZ/BDx5FLBDnJ3tKQBFY
d4FTykc/INQSwOn4PsOGDyRKZNFkeHLyQb2OREulcX6Jx7Y4sDc8Vk2QH2KvIEu8f3ERLFVYCB6E
lszVUvQAJe4kOhCY1ylLLpj9kzMl3wkGR2F59psxkeNWtdRUZgqbvSr8g1nmmmMreCQHuD1jg6kY
6HLTxla/pkiBDF875MBazLaBI2PUq3VxrYA8IHrB1Gq38Vvnpmu7Tp0tCq4vAJWEJ7J9eJWdcUYY
wO9cWN1dcDJTcLPZNsvoT8WGfZvgp8pKJBzCRxCGKEmsZZdMG5KDN8lXVgn3FgbuD8BaEDIEXhmU
69Ec77jgjXdkGJtklsU5XoT8SZNATiuNN6gI4S4wqhfT54WT+wP/6Gz+JODKZmx8Z9eqqrXVi5dx
tPCf94yOWtb0B55dlJY4/dZ2odxjRCXQ6sUENYG10RmENLz7l17rcD+G5O72knpLIcyZPUjcUXwN
VR/9MoPxxwVYRzU6X1U3MIvVnwEirA2ItpSsOrr6GqgR4VLDOGXXKmQgha8e47WMn3JjDM7snNZV
yPMJW5Q3M5b+rbLnU86i/YoA+mbXzrdV7dlwpxvHfQphVO47K+bmFFN3S1kA8F1e0gSmXEyVvqON
LxE2gpWAOllDfzx1Dt20N1E/Mz1InPFSyI7oFyv8695ZOgPeHFHvlf70npmE3pSajVuV2xtVBO+L
ntxpkys7NhJA0gGc08gY0jHeAjngO9Dttie02c7QPg5F+dxOs2Yr4QfU/OM+Gdszdm90NdWXkWs2
YPPj0CGfSPxQriINK7Jyv8miYm8hCyiIPSkGQE3odQskCQrVhlABP4ZVv4UtrLpa/Z0+yw5iYBgC
yGZNOYweHSnz0ciu/g4BuYctqrWorm85zjSrjyH2Y+qzqvTkBA0T55Zrzlb+Gj76VzTh05tjMr5V
+jfz+iM9OBxEo4Bng/Ycdf0I+pTpXJSTQrikS3fz+OKzws4nvku7stm+KF5XfmQfMfokLAb7jU/s
0CpN2eTL0t0rTEE7yJD8xs3xp5cGCXbAdk3gt9XgrtPRJmIotpi/TiBEyatGgzI1m0mab8yv/G3s
IEHn9yIzeDLG1ZUovKLZvhL5Nj65RISXurgHBONuClV/JSSMEH3IsVCWHlbZNku2hE0dAoDR0FOC
TygqLDRbYnIWWN5mOyk4LoxHaDZTwr1mhqYtROGSMtfwoDEG6Gc2nV+CiqUSlyGWxbEOnaMb4ser
xB48LwJqeFK5edF+MlGQgZNjKXmO7C+FhAdWFFN2i+mR4S5I9cz6KPzoMel3QUNbYnn+G1ecBZfB
3kLkDqnRuUe6Krz6hT/uR8PiqJDcIgbp4ZH0n8hHpYh2XrOUdULD1hBAj3xH7kVPnuO+ZEQVpnX9
0FYoYZOVO2aspLJK/hgKJKIXlOMKETg0EP8p13/Q0yPoV2ApQgd8etJMxET1ITKq8tkjMVk3c3VA
dIHjuOV28AjjTLBm9x2Jor5jMtxjm9qnKZFKJICRNsu+Em+kU3Z0Y6Se2S2xyi0MxAfVuHj5Q9s7
+1PMz4Rg1gZ64Ubxuljw8kkU7ZWj0WKaCMCK9EuweHtI8ehuCdiTbR2fUveIG1lB3J4/4Dnx004/
AzZJZvEFy4lwPkQDRViUAEODT0e3kK8LJGruRL9exkjp62DruMFjz3uVHK5x01R1suvN4Efb8afp
v7qFFqSicGbWyKDwqHD3jl71SAwFyLU62IXgIFd9XfzJLF6ucpHTikTwfrHQK6tRM9SlMhOkm5LH
nNMIQ0SZDRgrhYPy2pEd87Ms5ZpNOAlD90tSjZC+ihY/qHmnz02P4rPBa27RRMr5pa/QKrpsXLHg
mQ+BaZ2dIMCoyalfvSKmUrgt6MZqVniIr4msDA7SJDkA8MNOkehgPxQuslDGPDdkBfGm9IeXJoG2
m3gvTfzLkNOnrelxtTKp8gBx9cY2lfBVceSXtFL8rNm73U28cP64uEgjacDMLwKCAky6zgsDrSuE
scskpx/bAo/jGNORIczwMCJ2Q25qPQE3+vCL+tEekp1tio1d6LvRux+VkT93o38L0Jix8x++rFJa
yD2oy9uUHzZ1h48mR1BYd9/THF/6OMbVNr82qMlTdDUnUgxsUqXaYJ1L+974EU8lWdDpoODKsq5O
pitxumc29wfRyN+BFgFrxP637YH3fQ+S+YAubiWhorIt4UbWlXUyYmhRbQVYx5kafVFmeTTC4K31
rOp59vTRD+H8OO44HlILB4rtGs4mkH/gfRQ3xyz+goIMj6pX6CEzRpmek6sDAxowCO3c39KYHIFU
vqgU8wxPBxTmmewy2Of7vt5i5STcYMYoAG2U11DL4qFv0HLL5BqXkqjGCFRLlR8CCwhHEPjlRgPc
TO0GSJfHk1zDU0/66MpQhFyRKFQrcBDvqR1t4kDeUGqfoZ4+CjrzVSolQxYot3O4A0595zIl0MIv
FhX6iLqsZDZXnuIEJfOY5C8RUBN2/rs+c4P1ZDmPPl4AWYtDqO2RgVnyPsnuPYAjOS0gOLvk9Byw
pSwCX4L1toB7z7Y554jf4rMqljSAOF01SfEs2+x33oNAgTsDldF6MSXK8T5h9BpHT62yX1nKvk+D
QX4Q5plVHzFBrGeo5xoqi+K1RQIR9WaPnGpwVhUtPUrMyTxlxzGK9b7IzWEzmeKPxRjN5S3RIBtF
E0KSXws0y7V/OE0wec0VXiEKHSd94UwPd1E53WQlv/28+ER7zJygY8BUMmrTNuMYMQlyByBFlh38
MssBCAUG9nWIZ7kxpmW550Ub0mu6PTowJy5PzD5uWUAwxDz/ZYCY7LDZI3jrq3DTDixqYv2duX6+
hyPJSiC/+cmQbawmOTDZ+9vob1MKNLTN9Jqq6mh545+yadutHJdzNOyOBdHfD3YdizWZThjYavoJ
wqmLmb2fbYlFZp4TybaDs7dlGrhPzUSvE0e98/u44q3f56X77qSceY1nvYx+egN3sh8WkaDAL09+
2zEaIZTZXrcBq0aT03xodvTo+MFVOaNP9xLuvMB6tTmGMHwQus4ZEctP5TFwLYc3bvqDFTE8saFU
ZgqHg8PWOCnTZ0uxH5JcIz372oI8QBACtKQO/ofCz6/CQCEz82Zfy3PYzNMqX3zvkRm8VXFz8muU
dr2YSWhhvh4Sh3Ksx3JnGaRY9NzkQCnvpIYeplBCwstySlxGwCjTRb+dE2faeqX4PQbZsQuqe4UI
oXCTI7WO3Ih5/rCCXqPiPkGsey9qUz+iS3voCzWf6Ji3Coq9V2jNWD/apVFwb4v0g8E4E3UkG25s
nB1Ts6813sqU9TGOFC48+svYpEsabf5IKhMVTP81CR1uY1K3d5xU5NZk48VcYsoLjTPCBGQm/AyP
iy94sgdEo4ws0ami2ddyk/fGI8cEAoPIWMctk94YtjaRBCz7sszZJnH9rOtmKzuUx0RT74wOPqab
jd8zAzxEvZxDRZDdrLD6juW0j6GIEfuQehRhrFrztk7WOhibJ2IBP3BdPSHpLvaJRZIoyp/c58LN
9JOWpPGg/H8zYNji78X1RyHJokl38NSqiMsvdC4tEAam0uPVTcg9oiHDreb4+1KZ7SmupopVH0hG
Wx3JSlykRiWtF1Mvzw2/+A3cBarIyZz+jv1rIpr1TzMCoFPTuLIKez/78RlTpFpNaejvjCXoTS8p
NiglqpUxGueyCR225Ea5zlJVrwcigIhqjLJb6jjOCYDFvhetPJfo48jQ9K+F3XpXWEs5SxNysim8
4KPkLXEYtXHNDQm8sCfdMA9uduVzfQiG+xiWv7JT1EbJrSaKF+0IKR6s4hGUBXvTIiUA94ZNTSpO
Hlvpixpxe4rKJzwiP2DfGqH0BB/sXPGY6r3dstLo2ltKCG+sAVI3PIX/Qkr7gmTjFuZlbisyZYdL
gv4xNtOzFzabDNtP9dMlAYhQ9mRZrEBgT+mr0/Fq9u3+zUnJIiHMJss/DQRbFMD9V+0papZFfhHK
h1g50zFUv8c+Z7BRDL/Hwn/ByTI+CDLPEAwFO2LSznV9yr1Awjd39DFgjtSaUM5khNOctnCTBvZL
z1AqaJoaCiWYLJs3huekr2kRV8zNiQQGvsgW8zOf+dbw62Shls9egpzdJjHQZwLcEZWQm4/VkNXH
MU3+tiK4Uwfv1RK1BRcFLNAfHCr2yWE1o6Fkrkfci545cATlDCiyqVEPnvQOeGEPDgggF3/qSsul
7bHZlpie9zfuwktsUuSW8z0Yu8emsR4h+S6aRsaBwIVabBSBi4xrfNaQTxmMH6haukXJglWI2Rke
AKPClFmqeFOF46nDXFCL6tu36j/BQCZCTB1bLCNkn7WjVREDZvUI8juyKXl3Fcsth2K/NbGDNzdD
u3+8vNxR9LarxukfWYJC3nSCDcEQxanU8pISmkbP3L0X5EidJAgihWeJ5yq9zbloD9IzsxUVKwwk
cobs8KUsPGM7K/gzErPBugvvWev/ssMHURd8CwNFoCqIjxr/xW0q6pKh5moHS3lQKJSKqSjP8K+v
PiLRCerb1h6tT9fp/EPqQsPt2kuTu2cBl/bo+NWrtIu7zZXVOdGvCtYY44hwQn7cXse2a/ZOBR0r
7aly4Vt/244mY/B3IGaTWXLC1V8QaTjGFmIcSrSqhxug/fgI8OqURRkCQUYGa8Otxlfeu+sxPKD1
SZ66DpJ15sdqH4bfskx7okPmF21zYmY1fLGgCryLNQYXI01+EeNX3FVWXhb00UPFzxuN3nCgmMJc
5JG87BQfeVlagHxJJ5btRTj5X3Q0C92FYVyGDpqtKsBTX20DIkO5a+u1Y7j+Rc21sfIrAK0zJS9+
cuc4yfjddFA09HJdGDijoJDD6aq7q4CRthojLnvtfvT0dUHqS9xJjnORCBRlLvTWNqENlcPSb5Tz
aUSYHE3xe9yQ7+Y3Yoecj2wt8j0EgFWG/HNNw02vEbtYcXvUeaH11+7RNAFM2CEJbTfoyY5mDpFy
UAjj86G7+QDcFifxVgd2d/YhCPepW4LPNd+06K44g6oTMd8HsyW/qSOOWCdIRoHa5oy5pNUzcCa2
kYNuHFC/9UP1gp6KVPeAAMA6ptl3zB4Qt5+HD1X+aM9cMVWBGWJMnD1onH5tMyrdTEx5KAtq4n7j
bdmPYpc/zkJYOyP78l3y8VLZdDsS6l+NvF+kzw3gjVB8kAKKN7AU7+TIoOVgqwYSPsEJZ9s2bkJe
IgNBwcr29MnJPkH4put6CajxY1YoHvpcCM5ibWMp2EftH5AhMP7hqht+/2So9hWu6DPuvO7QJwGD
5JLZmkm2d0bSwVyjOzKtCGa0wCbul/q1dsJrm6PaiFmRrzU1wSbHpYEbOeT7kH0IAxN//kAAty0L
xCkghaxkF4S63k8JrXG4BcYz4I84FaGXHguhz576lnO/LxYVYp4EWyRFPDkdOekV/lhEXV9Om1tr
SRGNp9RHkmWNFH4p9WnbvaAjE/Cw4EvKsN9kyv3l14lzLMaJRYIud+VM6K7qib4e1XgzBRKcMPqF
e+tk92GxtjMn27Q9NtJmdhlL5S8eKQhAASPMLwh8xjDRqzDvL8wAJPhAglbQcuzauXtHbfQXLV6J
tJIoqTJDTGrgW0ra+bejcHVR6yP3kRiSMMuwCMcnsHMthmkGRy+R8+0OSx+pK7N6NuJpY9Z43c3J
QfzZQdNoDaZkjKXXlQU4IjQ9Gt9YP1vTeJRt+Qv3aLcJyHNgl30vfOJgEZimG4vjIJ7RpxoMjcsI
yvccscNUbKsWHkKJqokZ0ZgVpEuRuFY2pv6ENdtF17af3Fs3cYflaccUOR6TdWmBbOtdK9sSU4kb
HNVv6HzF6NkwoU6v1py8eoYxr8OGryOfHPvtCOM+v40mC0w3i8orcqvVFDuX2UD4Zbrxh8VRvpkn
5BLmrIHPiDOIrlNZDk95Kvd2ovQLfCtKBiKfpBHfnCI2KdtwaimrExsg1w9KRbvaCpst0jUgIgjW
8WoCWsmG9qytF8k3A4yw3+q4VetY8msVg8n7lWg5NrfEtNdQ7KUQCZco5uzCMR2OOrY/dom7YuSr
0nlmN2XPj2Dk3zNbP7J5S7dFYW2CJVmkgniw6ccCC5rJd2DhAVyqwjMIQ+9J5na0xcdUb9GQenjA
gnwbL5lTvhc4zI6nz8qLy2MQQL4fSo2Kizfz4CQF58ITra5m8cfpJOdnw+IOGKRZ3C3yWSbGbL1A
yqdK794TVn/k54CfPZCQGgdFclRW3m3VjPDAminr+kC/+TYzz5EF3oAQ7aBgebzPcX4oiYii9Esf
UUSKLWE+2XbqfkhJ06+JH3RPk0dYJLnLl7Qtr2VOr5RUf4kt/c6JGz4EInlG2tg9WtSnSXotrJcQ
VkAzzsaRtKG17VoW8bRxeQN0Yp9V53MZgGKuAVtuB1+SVJJ44a4OErEasUzgdsRmPga8QLyGxYOF
U4xC7lb2+rfhuuh1jSF5mkGByX9gwN7Tewnh4TaPFf/Y0D9yi6F5oapKk+qcF4E+VeSt3OolvXUs
ltV9OD+X5mnEgGDG2AhZ4TTboQ4M1NTafoRzASUOXR2E/JIpjuVkvzG0mqSd8PwsmWvDTPgRy6pr
ZXXxRrkxyoX6cWiTeKuc6uwrwbC8qE+lkRSvsddBq8PmuFYu6SkD+HsKdSNjS1vlr0Ml3c0AoPSc
EhZ4KvyUyQ1JVkaSietM73b99yjvmFR7CdJ5b7aMXe4jKQrKVl5c8loeGkMEW19JeRmabjV02l11
XdBdJnztR9pea1cgDHkM0f2xwZ+jj5Z/JGzOMs+mj4JnaodrOiBVng/bmWYNE5t1Iwkle16+DKgc
Xx+Z9j0PEo9tZSOGvbafDd9t1rS14W3O+vD275GajHuM7v3471PBHBmreHR6nLv0XhUYp6//flTU
wXUM/HDBTRj7IR1e6givxL//mPBPyU2w7C0/XXr697k0A03hpYm5McrSPbDxRlQ9WPXTNBrvcYBC
c6bB2M6upy9MuMYLC5yk1EbDlmvJ0nXpkag/HjOr/4DYO325rbH4aor2HM2eQybAtO/YhH76aZnu
VMudFUGDAQnumDu7VBsrjJ3X2CiGu+CjwIyHfeEIwvqq/Dm1EvEKIh4vS/dj5UVxd4wQ/HHSGkd6
NvNYiYp8pAwBRY/0VK5rMnH3qTGsGukhd3PzkYhOCOQwhoM62xA9sAkyM+yoo02XdUboUqRw18Uu
F4blRQxZkUBdraypUFryDjHd4cbrnhejdq2NpWHvN02l7sOUX4TpVtzZlXnISxE/GtXEcrGvpy/s
sR6OVBfTJ5XDjmVlS3gQaCYGAsXwMhlEwAnUFyfSgYcXsjbkppWB2CoWKC+FJ4mzY04Kgqte/fuK
dGghubjQLpev//dVyUAVZNvtfTJZhfhB6xFyGXenuGsuDWSYbDO7CmVazr3KGSxR2+RsjaKA96qt
MgCkjq/+6OgXhiTrZzYn5EXoDO+e2Xq7phvVglh1bsiV3FWdLJHprHM2ce7/+Gwzfy0Pwv99ENiO
8dqI9m4UAIz9wYHbNgXHOcxNyjU+9MLQRQTbXS0jGHcqsKpLGBVEpIy988IqkTaqLKKfBCwmMUPT
2q3I+vBQ6a7DOAoJYonqZ9+vX4KwdQ6TbIpNPZFjYnic015b558uzJmk+RSDMIEJlfyyF6EFi89L
JsKYFz+P8sg2loIwQaDt6EtvNN8TETO7jnRTjD9aZJc5oszIEJW0LP0bc8+m/UDwjovew3LxM0bO
se9DQx3Az3Xn0ZV6nZXKO7uFqq4W2XwrpZvix+lOnfLDCxVblW1sVbrrbI67WxOY/hqgEaX28uFg
GvNxWSgpxyBXwk/qrajr6WNq4p9wACHlJ4xmRaC+VJIVP1lgfvaL5mmUYVndaNiToxwMoALQ0xmx
vLVgKMhsQkpNyDs1X6uGm9CkUZA0xCwPpxSYGTcNUTN5vLKqllkqqnpjH/lyeKYKLE7uGBUPUSDH
u3CeWUib54oneW0mpvweyCfRkUg/Z5KBtkWsplVf4VYOLJfwPaN39oLg9iWmr5c7RBLptBhP/fUY
NfUnKw+XbZU0SYPGjKlFb26BW//PI7zUzi7IOGtck6c/EVX32dT2AeGM91uJ+k45HJMz/txHjjwr
dLYrzajnC9T1a++CpCgTQfpunMQr04/MN4QrBk4zHhkGWOR/j/79aaCskZj5UKzLRn4FSez9Nkq1
7+re/aTUZhHj9Ls+tAD0q1zlm7oltBuEX/phBnAuGnv6Cko2v2iIT14zxc+yaQYUz3ybsXibHDs8
knst+NGCD3Kuk+/lAYaY4WYzOy0XQ1ZvDRl4jBbKOhNlPTZbE0bPo50zr0T9es4Ef62bVu6NYQd4
JcrJleBPd645tE80I9EDz5mxa5lQbdF0MF0bi+4pFcDg/v3BZA7irFy61OWw8qVxbxPDPv/7CLnP
cCFy+Lp8uhDjoXIxkuZGA40wtakMErJeZwEKdBJGep/gTp0z1VneLi377b+jsWG3dv2/h+RHm8r8
4g2UvrVt1zfRIEMqx2682HjYKbVQRRU6V+R/4o44GW3JxIcSTHrj79GT+C6izH4eiIXazh7HUGr3
fxFYIG0t+wwMnu2QResejQgoYgdIdx9OyMT9St46LdnKhPI5Hq1263sazpdtEHOTBS01bgzMTmuU
7Q5I5v2/z7E5n9eNGdivssv+50sqFkXnoYCTUuupfcpI6zp3gWbSjk3bzrjDMAWliIy5DD+rqVT3
Bei4EjkJOCDdursTUTh0w0RYaa9YnJmCMIFqQFaYNZ91IpCyJH3Ii3mZZP8KCpu3gzDp3wmKXc2q
C3cWGrl7lBDylrHE/07Cn1F6y92fH0UHwnEtGkvtUNIcAz//ScfB++1iMGnTxf1RGz09QO8hAe6i
vblE/dDW50//eVRh9P1/P/efP/3Po4X5Qclmr/o8Mr96hAxBFyW/uXgYbAxquHvjOO2lWVLW+CwM
vJwIHdAH93/3u2gD/O5MDkiP4CwuHLAofqbvSea+AmXjNxa304fj9el6Jo3tGDZ0DBUZLGu67vbJ
ySuXlPjhGTBe+zRbafdETzrRiqac9CZAUNLY8H6zbbop7NUbhKjOqhEho1OB4U2Gwj4GrCBFYtvf
s23/9wPrfx8sfzS06tOquzOtZXqvWX1eBitmSc6gkT1/TANdEI4xkKB9bmfXPZFlhnDbGnZdsfw1
EXu5XJe/6fd2XTQ4r3mtvKflo6HxanYQs9thVS47cMRBfEFjFgMjwqiHt3t6+Peh4EjE8wLR+1CS
25FtKMdL+PBUFLHm/FG25R3/vVV1mk+3sEZr5sX8te0kvKOjM/2u3EvaJ9MH/Qni1YRxarDGxJ1e
9FKd9WmRnaw5oBay0Xv02P1kgXpEmOdGWul+Jphm5PQ9R0lXbpIASJcsSqYjNuIRPzWee/KemLEA
PaNZ2gi/906ddanAALFW20NWdF7rSETLB7ptCReNRveQWYm8kKcZX+Yg0ydtcjvSSTdsJV+7kc67
GD+r5rVKwmUwjPbu//tIsM+2kJlckeTku9rEcuGzdfj0zeEwuu7AzCC0Ds3MGKZu6nNcT+pBLc9M
48b/98McCfGyBUIgaHaKND/X+5U8IcOQ3yKGWK0Anx1zVlxNMs6kNUz+hYG4f4LIuG57dk5lyZ7O
6l4xqMZrs9Jkh9m7AV763kvqL8ZciGa0tUcfhoieMDxuOLnTIaLtWTJSHZpBvyEd5hQkfjjpaMBF
y/YCbwRvHEyX4xC/uogPhaN/q8m7oOu+qazYRZ7iQJjW8AD2ZUnLV1h718en7cZfU+bhdu12/0XU
eSzHjbRL9IkQUfDAtr0lu9lks8UNQjSCLZiCx9PfA/43YjYKScORRBKo+kzmSVXVn5rmEYsdI1XK
8+KHgaTna3+xGLY7S8MtlvAAr5MJHyclCWOY4GBEAshfMhFb6MWr2ohfCoEhzo7/kYz2KvLePUy4
tVOoIVvLixnr6itK2nKjVWi8VLiHR9OshcIwMpXU3z5qM5liOdYTB2LSqpulYBPrAwdvLAYjjM0O
M1C0oS5ba8ii1C1Ij7DFbetieAKq8oeMQAS7HlngGfCJhRPgzes7+aex578baOZCcwFcKEsHoRei
66JqK9Y6WkONLPKjO+gHlfoQU7U5NYaE0zL0Xo0WxIYwGJsaTABA9ai/ttTbrQ6SD71wwJKnD85u
2D367E9SIYqMRlI6InqaLiYhRsWMJrygfgBWcTbF/ClKnUgFzti98NFhkA+8STudf1xsQMKK2N4Z
MXN1YVr3OIV1FkDBoPTPqg1jyHDeXReVKFZas6nMoFlkMqZV0ZzPcuqxn5atvqZxX/YyzzZaPH3y
CuwK79NGM71s47o44ia7Zmr+u0yT5a2d4sO5U9SKjUFRrE9/ezH0+6KTT1BjiFTn2N3VvXMtVKHt
Ch3bzgSbFdE9C41Ud65l132kka+tqpE5khYrHmdyU127+7DoF7SwjbATY1wzwSRlQgQr9jiklPcs
cRon/s5JhVu5ClJNjccprvhIwvx2kesP22FW5zOAGDsmokHbr0RUM4o07X7R5Ow48GlF+kGWoY1C
k08JfPpXMTUPc7qGCrchN2O0Lce3ujb9NRtdQMCNepDu8toENiOYCXnZ6JRbdJ9rHdf2TlQyWpIm
+kJEbL0lS2yVi8ZDxPAz8TYujbpO984c+com/gn4Og4+s78QoAvAM3NhwBC6hFyHx9dMjjw1Z+F0
KJkIyFAxPaIdiAbwjnrKcudIw43Xy9SNw/hGFoP7YsaEhXdOrfYNdYgb9u619IAFlWmyiwMvflaO
N+1kiOc5bzMqE4m9RUYEoXXelbDWCJmWe447RG4jEhYpg3/tXK24Sm2VMBEBhnn6odJqWAV9j0hH
hucwajE/cEJDnVebmzsnODMNvnhIN3yVJgT8PcW+aW7yqNLXOXLFi+O5HNQ1nN+hZfidt3+xTCRb
N7P/5ojm910DpkkD4wARVC5ds7v5A0egpvvj3mXtpQoHBN6UqL0oaYwdmrWxDGB8sWPUptA+QCYU
BA5ppNzyUPbYU+pWPzNDMa+JY5hX1HfYp3hGpMrPOdL6a2tJ94zJYcOA4L3OkpFjNdsTD+dfU+ke
c0ZHyNTRlcIF9NiZIFeRYVXsc2ohbH++oC4fm5sQZFAMtEEfQOquaOYAxyAVaed1Mj6zq1eo/EMH
d4ge/hsQSvPy+4NE/+0Y2vD8+6u+JQnaAUmw/62v406Yh6luP4MWpl2YCri+ilqUytp+MhybQ0fY
HOdNEr2ZU/LPAe7zHVliTe6d82HL+E9TaEfoc+YbxzNgZm02x82XpnD7g2UTmqxqPzqxpi3OLSTs
lWKH/MatsYzDRH6Jrl06yaj4d3sn25bJe6bqrxbTz6u0EEBmifkEI6t+ljGB3cztk0h8gK2TX1lU
/0noVF7/vwsT473P7Q6JHelHu0yr504twj/mBmR02Ybb7pMMx2iQhd32t4UQyTiuGR0RBTQPe4jN
go/YoU/UHKo+p0veJqrM2cnxV2iduUuQZqyE2ddLOPH28XeigiswJwJF8CdhedJYu+oLdPjkKplN
g7wiEF9FiL+omQb53jcelC2vGa8WN/YmrsvyhAZuXZrgPKBVqNMoqvr0+7PfH5ycf3+Ecwq0jbM3
rXZ44x2F4WRW4dqRmn5M0oGNVh8wiQkbFoz2yMHvTopfo11dEItkbkpksMt6cq2bpTNIxnOEoT+Y
nnp0yZtcYlCnOfdyl9HRVPsN2K15sgQbm+X4+wAb4bnRlXWJcjRMGZ4LEi19bff7S1Zl1oW6clhr
kwVH6LcijNUBDY3Tr/TeeLVq0eyU7VTYDSb4NmVx5oKgC/r9aRKMxdlwdBLqLIU3StJF0B4tojDS
T8n8gwjChC/QbLoBrbBnwjAef3+I/QGR6H+//v1ZYDDRxsQG+yCsznZaBU+/P3iG+P+f2WV31sSo
H35/v/Z87sjff/VgGi+uZTYAAf2G+RsmL67ygdXk/AMKCgmQfa5gGYPM6TDpYxgc/zazPPeO46Yb
oJ/Jx4wrZLaIk0rZ9YUov7selslbAtUJWs+gdr2M4ldXb76MgZERawNjlaMzogKwxA7buPH2+8tB
glLn9bqN3GlYHQSBwoVj35DZkS43kC9P+5DuqjnAI9JteXEjMnmaBndvbKT5BVpfv5Rq9A8dKSzE
RQ+PopHoMU27O/iep12sRCODqS9rxtSY/IMRQZxtWZ+lloO0DFX5YjOY22ITd/d4Y4D9OketZ/X4
+7OcMOEdSYHOEa2KudMYRi87V0GImudP6ZhH59+f8T/PCMdl1ZsIlUyjwOowsaVDPlsdU7OB8oO0
kwgTgJOb3ymkR3DbXk3mq8PzWBt2cmTnWaJMkpFzwPNBQm6WrWrKkXelWd+sKPQf5T7yolRoHHPt
SavJ8dLSnuFNwfrAYEr++3X975e/DbGdSm6ccOJb1rY7+BD6H49gRFKUHyPjr70NPHTtapPAoqbu
KZPIF4Vee1E4qtqNvveTGYOJfC8zt1WWEuUJxPo9pCyORbJqkWRt/hue6oXcIhjzn2yHKqlK9OoY
DsE/z5HtJSLZ/AIb5+e3UbbgQ6xqp2eZZlo6QlXRQXfz2Zv4+XDyYpfGMfa1td8Bz0McYoaVN4/W
5WsiEUiWmj0wvDPlqwsqbmURXCj6UHs2ezZ5xJLJr4oul32z/UdWfg2T0IIAUGCJT2kf8ArxzUtK
3we+Xsr/DRTn87HrYcLgPuW6341GqXYMIeQOP0980+e68LdtdnuS1qci+OPFI4lKPi+xmq7BYE1L
P5XVY0zjvwOBuj9uhd84arm1XItMyLhQb4MXHlRPYBRB0Mkav073GluDfky5B8kM5JeapvENCCRF
jjayVWz+FEx5T9S47IYLN/iYZmP7PDfU9bZZlkTKPP/3ESClgo+BjzB1Mhf+98LrJF0tIYG8+2Au
nzNGaHfgIm7XdveJjLiLNwZXGhZsC26HxiFjwJX3+zHDgkKaMOsOz+YbZEMr/d/xNHEg/QE3qa8M
MECs32cNuZPUz5R69TPTcJvaam5t65F+GyUvZ/vYIs+U4+StEzkiWCihcE99wcDM1YZoy5Eerpoy
J0t36PimU/HdEm0IlzUwkI8xt0+BbfHYhyNqT3hbnB6pD4l3fvqxLBtvrtahwR3b5e9/415A5ps0
ASGUMzOgKoyjQ0YjiiL5ygQ3Bz+k5Bdw3CVYGcyWMLAXM9XgpfFxueem8TzhxFwZKoD7BUgDEylg
rlpFNkLovtsGxoChvmht1osoXwdMQuvBbT8M+Fi7PsL1UIvwn93WTP34I/xxtHYAS2wVspHIybRy
2oKyva4OgTb77bLua+jM2ziW7i7DRd9lT6mbalebcHOG7RLDgHyJGtRyac+gzJq6PUZxi3RBcDAO
z8Gis25kqXebqeAMc5j0rol0pTOqa7xuNWioORg0H0ms6DXoKgHjYDstV5iaQQUb8fMg6RqizH1n
KV3j9kfJjp6f+KbXwdfwVNfylKg+WYO5zCzLAORkpVj+cLryXqwtjWgiIQQeGsCTC0n+a8gdt+wn
l14UKwrJpvFCSWZdIXG9yO8rXF763fAMhZcp2liTIc4hxW42CW/NYP2jtmY8Ll+FhfBmMBnrIHJr
vSUV+rQz3Kua8Oei5NwNKdSlKe2efADCT70eXRVP3N5qLRu8oMvD5uoP0WPSR+UkV6ZAXOyXNKw9
MdorUuzOQjNY9jvltKFdK5FJTiu2X+tAd19C7rNvxEWZt8a6VISobOyXwjGcLZ6qdl3lLSFxwHCi
BIUrESKgelwT3jNZV8McvQBgjY1UlayhhINdr7SBlkU9p12B+N7Lzb0JZx53EMSH0aLnVPjUVijM
GPKUCIiaSD/qZvAKIO2MTL/Zy/YuK4ROCuBXnJ0YFhYnXeSEbdkjlMzqoAKT2FMZfjvoqph3iHSH
H/5Ts6tjECOMAzYMJnb46UyaBuGKTTCwAyVudZ2V+ldokmNZ58/9NIptDsk/5RlYqcaD2h5ZO5mi
LtG7q0+fiH8K+5M1e2FtoW8LmAUbP7mEFU93wocjgz/77G1mbMB9MCNGoBrZhrZeBmttrsWYvtbo
GM7j0O5sEDFxhEWl9MioCPIPqy1cBhViBw1qLayhwlg+msw6i61hTO7aGAB6Z2fTR3WgaVhkwsab
Ra78bqAFzbYagh1Upde+Gple221OODH/rQDwRCsZHIBYLDh48q1sAS5BHquZ5EQcFfpPnsfvQ1g1
CMoAD0T2Lo7BZAGU6JZudJCjBuXNcKoNIl/AW1X46etymUmRnWqnQCveZE9951QL0BoU4W11Rcg2
y8tHe4sTruNVmpJN67vmLiqSrS1LY+NlLPX7yaMeARa/aWdO2PBWV+RCKBP86CCacRNZC5ev43qY
gA2RwAgnHaFzhotbAL7M2K8uSvQ8bvo2RDr6J6MnF9wVjOyJxDWmmasd2v1TFRc4wEnqcA1tr4vp
Y45dcErH44tLH0JSTrASo0BB1wnnTHV1s/W437mqTs6uXiHsBzNpWB3jlI5+oyCKBWNJBFGhycHL
iq/GIif3wmobeLFiFtKw1w3Mveu6F2wCwTlDKn1GNPtA/VRsBVGFvcNVA4ocb0Kf7LFS/mQqOHvD
CCXK8s594T6g2X00XnT0ghEAQrbySvurddGioEc6ORMEAFwuw5aiMAQF52vGgypq3JqoeHhPbqEZ
vPSAPXelAn9nhGQVFO4LeMOPJsLt7ZfFu8q9rWtD2/ZSFCtOSaqH/Y80NzBc0t1WqFoZIhXXPh8d
BGNgxMp6k+Pl2eVRbZ6M3oPLdGePbhLB0v2gHkjR1nsIm6d6HQXxa2H5nyAJgObG65bRzaIRqbdm
icCwyYLtGfO6Cq40w83ezTT+CVHNRpbPZx5zQpNUDE7VclZ6p8Mv9B6SwjOuTtn8bNqN/OQaheoE
PaEz2mKT5j7iGKqzhTyWxfCqzCDdiMp5sJSYw9tHAGQeNrmETGNqHfaKobXIpvDSx9WKFvaZIeWh
at1zoHvYTXPAJXHON8I7ptaGUuQtQ9q/UXZLFskvkaxN2e2XxzJz4Z6pztlYwbIwnB/PwzfeiopJ
uTBvbfXVJ5C2e2IuuSSgcylPvZAlglfATBJqKSN5Cj8lHuddUTsvcOIXkyjSJaUOlxLfbsNiVmeg
BVnWnjjVKHky1oiQwiFk8T+BzimWvMuuC2CqnSyYKqQMdACPlz1q92LK3GWHkm8xwr87Jkqxpwuj
zeS3La1yd0Ecy2bbYIfT+mJvYBFdQXB+UsMM2/XUAJOwRE7QAWlp4GYxK4n5O4o0RYB0ChMqSL7Q
3Urz9W+gNybzHySO+ldL1BYOIgVzPqoBjbqIUGcbpGjAiQjCUtjARhg8lkhFawYdwMLrnujoUIp3
MxrQfs94NKXvu5TE19kzk5n5lked96/ELk8ySrTNY/MmywDxvY97QUdOzPwWuBX8l4aVbU+8A3Gc
JmrzUtK6md+xH73aTaVYajargd5Autg+EFBid8xBwyqKoklZB2mkn0PtB0/EfO8NP61JmqjeGkKE
nsesvdqZ2Mc6c9RJYxrQ6hy4Ue0SxWxG28kCH9bFCgZYO65zx71ZCqJbEBJA0I4Nw2wgkYbhhxfu
/vmOIctTA/1Iu9Ixia+Rctr5KjCYSuuVvXZ6y92xbMe50TGbrczqXdPL6UUfK+CiAE8Xw2Txscl4
SaI02SapET1F5H8u2HGDtKmbnwR/LqLEqXirskfWa86JAYUl91UCIXWYsDMrpTCKWeNBtGSpch6K
FcOeGs4kD67djhjEG/IakuhUkMtYYcLQuOeWsqZkwmmSGSbpiiOSsTSt93prHT3qwHVnjOemwjpd
+GjksfzvkZRV5F/a2CWcZDNfeszcERDjS1jp0/Ddm4yjAjsgssvwluRH4n1OH0kNHi739D9hJz69
6A+PJiZwB4aQUc0RA94ktzmeGMO3L2bovE3AjZE2ttFOCR2BZuQczSp9xZZHJTKRRB2pBmg22pw+
dajL/a9oAv45KuRWaf7E2faBShKxl/8dwk0MZM7Ml8H4wrLdYFHSFGKD1GAzufDkim49NfrdKim2
ptqDdsexorOYMT0I/HHCKAiD/xIcvCGZg4uhcS4oDd5qDG5Rl8CMImubaID0Je6x87JQzFnLEJzN
UmSs85WNLjxDSqRpr0mhk2duorfxGu1tRBu39KI+W5NiFRvNIvTcZmE41KGDvWT/jzlzIMM6aPNN
D9iJSTLqsIGEPL6P5dIn6Wqlu1qPX7MulqaujKcoGu5uyHLEVmBUkMXjWQlRg+kuLmInvfa1lh6E
P8o1FslpkYXDH2iqgi1nsioqxs6IxMSmreJX06o/g0zMTXb9LOrwbzY+2QqJ09T9bVwAbzornWXA
QUUxBWknRzhN4pLOjA9Zsr2AzwZC3dVeS3zPfeMgiAvPgUL+2E4mJmuqPawlzZfX4eeplEdAm94v
XfWayuyaBcWDBoLeA/uII52zPUb0wDigNAMPYAXvSHGbpaHNy8g3buWn3U1DJJKOhcPT7cfbDpwV
h5wN6jFxbmrQXtPa5fvaY2CuB0Oueh3fMJKgVKG1coXGsWN5zqIlKLsla0XXECZjcIRIKZf3hEzl
hV2Ecl/Pp76ZbuLc1UBFYF7pUSOxtFwQ54K1odP37n5Q1S0KSIZNbPE88Lh5fnYmbG4J7I4Gmpok
Ye2byV0z1ljJKmpOjehWuR1c/Zyn5lcVSWwrRDovciN4M6znLOhy7MlkUSuh3Ux/OHjC4FC2zPNg
J2/4mnZIHva95r8mbMMXKs8+iCfBvd3haNMZKkTmRkMJv3D3LrRlsn+aWcXYPRWpg0y6sI6u7i0T
xvb4mhV5S+jNy3APh84Hz1ftYak+4cirAUJktxaR5dL3nGNlGTxhKPIoT5pNWFT7wSKfWoBknSkn
UfYRoDhc6DFwKN8b+Bo3aAzjGpiooSCMkwe8bR0NtyyIIyhEfvdTj+0XAU+/z1jjlKw/32z9mWQQ
PsiAttQ0JlEZFKFS4xvH3bhg6g2yVIxrTye9m/nwaigQL8S4vJx+PDpABr0gZkfD7sPs5yc23ukN
YP+sNXipT0YEeLLrqnEfTsHO8sovm7qps/zZQo99v3GrWyVJwLD9K3fisO2x43m9++Xp+s0MMGqn
or61XhIhKhivGHhOtmn+jcJiG1T0rY5WfyBcXgtPfZOrDGLHrsttYf0zcBIZcWvv82y8m8L7wymM
vtBfET60rFmdhlV1Maqk/aQ9jjCJQFdBXRmlBDkEzGHpAHcKcmWY0tF67aXT2NlDFsz5NK2LEeMO
1pvxWQn2NHEzXorIX1Ex8rhb+c8IwGodVATmBAJNTCK4QScmiTR7Q5p9jE1/r2l+Fqzq7CVTdh4L
5GiiRSHTspYc362UVadQ/rs9un+BVPxzXcAe/HlqyPaair9hhTiLDrUyKXLvmFzJhRPPjrCHJThE
PcOjmpPV6ILCxzP4WiWkLPu2v87Ue4qufkUuwN8kBk1JNsXeCo0v1LOAJPyTPzZySfIfudMdSz+6
kKEvHw1zJiYU3qvX3S23I+epq08NawItYDjmayzAE5NKwiwLPAIOYg3lg9Lq6FGxPbCShBzRxjsu
ZZ3GnOWNL4hBK/BudfXNdvA3os0tZknSZgpx8HEwrKBIUnn6yIVdfYtAJn9ya/c9Lg+9pV+LQRCK
jQiSivoCHg5LfegB8nHIRvThPXoUul5IZUgAHctpCx9PTc1S/PU9be8M7Ll0KGdbO8Y3aMOR27RO
uInC8btmgDFZvEwFRxDquVOOl7UscZmH/i0T2lXWw6V1G31thsRgtDXKFrs2f8ImOamwu6TwEDU7
PSYy+LGqA3GHFTPs/LuNqNKBUxUMKujwvuuQBMmih0NTB4c+6dUKi+kKZDlGdGGnkPkZb1MBb313
QHmhZWeJrW6+Ux3yyR1c7NNEndBBbQiM+Dgbd9OeW3HUWPFix/zIw/o+Wvlz5NjnVGWfKdaCaFZ3
saMMOcTEUGOynI21PRsgkAsYRKgSlB+Qn9VzD1gRkS+YNRAFj0vP0LOlaX2P8WDRM9f+om4WsmYL
65DKUmhc7xQGZyer/qirNlpsbrlZ0ZlWW8iwL6XBeGc08orZzBMLZjKAmrpfA16+9S5IHRn9I3tU
YiOEcWPoC2+gogtxCUwTC1DULRhZZYWiEXhIcgeEiSWcTcaiDZM/ArR5K5HUEq8FoTJ5Lpm7LToz
/2zeemPtRlQcU0vCgAjSndUP3CMB73ipGM6q6EZ45bBAfHPPfHXy0vZNSL9Am+L+tc30AQmE9i3W
v7ISoJVROJd84IDviCt04gdicMSVCaaUUe9uvPjXLK/fFJEmGGzpSubkvLHFjOB0ZA842Wwy1xCW
lX8GTYMomxRgj8jPMSiqEQ3BDkvIPMG59LdtWc4G7cWpC/xAwK2pkjc5jCrmqqjoHdJuC6iJHpit
rRiqe+LGcwoe5nXM6nuVS+AoebMZPf1qdZSCQ5/vGaQCrrFybzF5e/hWH6DttUmyctJq0iqy9LP0
jFXRuMHKTln/28ZpotykWQId4uagnHL8WFGFtN9LOMiGWK6z8L1tuhNelJtjziqDwP6YJ4Ueo+0F
2mMUqH7TLawN+t4k/xK69hJ0GoyasPdhuKxS4nuA8PcY9ZEO1F158LPsQ0IFwSCL2Xlki5gDyT5o
xalXjY5+f7yMVf4QkF7XtZjWs8aWeJoV87Zj6NhfMqtWrRnMEetQu9qhY/YFD2OCNdmNRDqhtkXL
V/6rEOD0HbyP2NejjaOlcCrKhy1NVBomLbgkmrRxi12tJfvU8N4tdkA2E9ukTZ/Tpr0nY/iS6oLQ
YBzbXJadUo8WdSchYZeh4mR1E7mNmGJVgXPR8dwcfVeroFydRUpfw721CS2nWw4ka6jpH9MHZsDB
wDIVJkDVkGorW7td47Z8k7NcsNIVO/u8eMuVdW0EL9fIpcvpLDcxbli2qftgQqVcWM914yTMznHj
e7BXRnoWGJ/vo0/VUClC2UIt6tbM0Q+I4g2cIePfVv9kJlTxNgNVio1gO8XZg+QCyYTUOxfkYdQI
kU5lm3yUlH5O5pxdcuvWRp9QHGsmOHDVc6on3SF0QJgXwcrxGvOgp/kOrkK9TDClk2cINwkWU+5o
YJ/iB7qtR186W28Ue2W4X4lDWH1XXfl6nNDNPcvSnZYxyDUMru9GnM+6eCqoBP9TMPqrUWtOjIXI
UmjHY2zZPoQUk5A+76cfib4oHXgczXHouNYp+d5aaXyVFlqLMkDFH1qobNkshtqrMHlRFC9oofNf
iSp7ZfLsjb6F7sb2qIBC+PUCYkCIAhfvAec9KJ5RdbcAZg3s97NJoeTHrXjSHB57RG+YDtiGg4PK
V7ni74/i6ZZGHbJ3+8Cz8I3eHfsBvlJYEIwFuf9yfew5yV/6FI1zPLBUHwMf/q4CeNbP8+nJuaNv
YjNltJyPaFM6XbugfWHkF7hP8+cxDITLAm9sJZSIcuKWxeRjAq/BikXKXwosDd8pQvj5vQgZw0Xu
RxjE/7QxsdYmN1CeleC0Otnw6JFdVVIR9EWMu4vDyaJb0RwguTbpA6QrhXFO2YoLG1fGaekS7gR9
JIQvnVavWUrMOjXUVzw157Zg4U1ftYCMDjUWr8AUjrDmqS4Cy2dqwpPBWhwNb7qL1D8r6jvOoBmq
5E9qXXgDX7gVxlywzSZGotGnEoGaAwIDi3TjyedJbwgKsLCo6fgzMI5XJuEBCm3eIJ8pcmc/MJFL
5rXnNGSg5B9qC1SwLyi7yrz9ok6ZCJwzCQ5HS6K2ZWI/tHI8erLeFCHxP4JtKaPxhND0zAphEcuY
VZWvLlN5qsrui3iOTTXLPby86rY++ZLJlO5KbMIQ4hC8cK/YkXgwljjZZXXzLXsPQ49JJlFSKKxn
i+/aKXVAFn0FNzC0/lTxSNSVuPiJyfdMpx0FLtM2+VuQBrxqDG0XTnHwnei5MrS/TYVHHGqXUblv
2XdWwRqXJroaoOQ7jEjFystyHJdV/+7l985rH6Ohu1tvMK5tZMsNJpgU2+KbloA78MxrnRBZi7SR
LD3s5b3+Hs6BrJnVHkVRwtJHg2xmQ8gSqXqRjUcUW/xiFY/cL/7GjR1vEi07kQgM1goB7NJsczp/
xtwMaLwv/IJLI9GqhdLED8EJfGFHcR/Q3gXQI5e5Vr8x8//ok+iFcBzy5IpLOBKbSlYvSWXcVyIm
tFXqH7+fsxSvRdedadNxHA2Ml7Qnd2L67MzMH9PJviee5YNPDjeKKvuaYR8fAwYq0pc2c/3mwy+i
fA0nQxI6d0HhfMf5g78TaX7ddccKaD/W4HyHzx6QhF+9OH67xMFDLBfXo1GDp6E0ikgwAP0UP3KF
i7jnmeMabPkzU9uhDa9wmKrupPzoHWbCI2+gc8WV+2+EycTC1Lf1c00CWaelRMt7xqmDs8vYC+lj
vpNa+ikmlt+m3Bka47/UThHH4UVeYMZ9q9romfUk0W0cCPpPKYsPJdV3KEC6ubSOktEn5Icz8na1
aGvnp8+RsBSKymdqAM874zPKPQKwMxTXKM2EBMg19N0LUxpsNbAOx7TdALF4SaHRpTjfKfCveDP7
jQ0OycARoqOysC4iwQ8DszDfMVrGQyRYBI7ZfcyujqM9DGNghGPpZ9AuA3NrtvHsKJiaPJGZsiRO
tl2FWfTiV96JphwsZaCfiUq+WZ7YEDCwgsCg7WYJaYptZJU0zNhCL71gnPaoDad5RbLpg2HpesOi
QguwEkb3qPl9L2g+mUUde3wI+8DV3qQn9vOLK+23QkenTVIW7Rx1jkNAsM+7viAWHh16p907cowX
nsvqyq2LKzHv3zAB1oUFD8sqwIrT8MyZ0GVWPKN5+bLz9pALODaqZPicJuHGCdOV12mQh3ukgV14
h4rz6mbhd6kDGAynufAuKPb97jZWE61J8pIPiC3RIS1CMey55txFwRfX5xzSO+OB+emUy5Obk8gh
smjpSJ/XxvO2qNyM7YhTtbYpporxPPPzFrZJf+mb8TUooU9QWgZVfguYblKmBhvgKecstLcGpK/a
ay4Qq+56Fn8LbIaTMX3lxCQtTbt+Yz921yz9zo7q2Nnk3Te0Bj4eX6qPlUuVR1Hs3Qwr/x5MPNIe
y5thDvNI4vamURCOlntXGUeS0Stwu52VbieWxszFdh2ysy0JJWITEibBpG+p9VP3AYV2gVd6lde6
tfbR5BKbOF5qu/xsvDu8qz82qjJgSgzotKw+RByG5HFfu3Hri3RWLHIpmQgXkHwTYjLV+7gLMJrG
B52xxypywPUTp7AuG357tB9ZUTyTucpvOldZRm/RSIfdO/V+DiD2UZ46JNz7ZLbj/Us7c60xJuDy
57IYJuZhUpJmAG3eWXFOP6euthY6IQZeyNiS3OvjADKoLL5IqVKJfUdjtjGbSIEej452094CPIxe
OjzVCbjE1p9Oeak9W1vTI6RPZqPGrIic1rpDpZhVfz2tuRMdJJ7hGRzT0rWf3KBj5CPNe/bN2pDP
uXriKCKcXDfudVg9JxMoUveCqQuJrlvsqy4CBU4wFD4ZIFVavyKEFRUfwYBOKfdm0ewdhKLBeDF9
4lVCm+903kFAslnXei3rG9ju5Rw/PY1DugJCwYAepHtPrcsTE0+ocbCUdUnxFvu9g7262Gkt/OKS
U1xg88G2i0iuq7N3HYBeOgA6GlLu08weScbC69xVwwbcxay+6G4Nnca20cdsl3KgckVAz078q0HB
u0kl4UTte0WtqSY2wbJ1NmaqactRNmdUm4RFs93h2r5JF06NayPDmtr9nOoMCmSXD1RVaey8uDpz
u8J5dVLOtIozDYvInMaXPcJ4Dmv08PJSBa9Q3yKXNk40NSfTLdV+3g9oEBJXhcmUD48FBUBGq1Fm
wXJKyLDqQnImSoNplWTPgxuzG3n1IRlDLhzOg5Y82H27u65Ib3VZ6KvOU3Tx68CZIqTcHzh7GNAN
CIlagluA6ZOJmdVbDVaMsMpDKLdI4pC2i3+qO1dT/lH1stwkfQE4x9SJDEtpoAwPkEZfDThx+jNc
FJifePlZlJL5wEpG6Xy0xDnR9enZdKf6yeLLohQSf78jEadk+Nia5UaWc7aK+GlDGBp4JR47ZVa8
eA5vths9JV343SPzObeiPnRfYQPsNdXXOHRJYrGnr3AImy2j+UfIyC4K5Z8uw7HlFugx68o4EhlY
bUBH34SUBjCH/Cfr/WrWi8YrRUs0KgJ0Efm3xZy/XH65RkRXyr+Imd6u6NkJAiOCD8TilOY8Tqpv
oexsH9fvekvxGgFKWlH5HzoDWBkljh+EMBq0A4iqt7FK6m1q/3E0iiRGmYghjAZ4svYz+pg/qLaT
JYNg245W+TQ9+1BQabthMnbNrYlz/PeExK+5QFYtcDX2Od8++S4LCkL0s7gUx8I+ePmsyDXuNhop
HiimXXXx1dYtiBaHanxO2fZK8wR1EnK/Pd2Q/t+Jlf8xTHPbZ+4dtfyde2/+ntkE1yK1YEXjY4Xs
KTC6EO5vvv8/zs5suW4ky7K/EqbnRhYcgMOBtop8uDPnWaL4AqNCFObZMX59L6iyq4OXNLKzXtJC
KYqYfThn77Vhu0WXQcWICWNDJII1O6SfpvSezQfIRU8D0VLI9egZBCnq2IwwUhxKKx+l0Sq9kd1M
41blv1CWdStsgYz0wc8yqMUmSAklisKfSUy9GGoDUX4Z+K0lqWrQDVN0lp/a0S8r7RE8GrA0Hfpn
YWWJdQ6zuUTh2NhVvTaLEoccSn1PIc5BQZ9ozz+ENuXRrkDGCBxxgFaZ/ehCG8t0xMeVO8md3bQ/
U0McFJpnWNYdDVT3xk5Rw4H8EKMsabuf0Nzmc+TzWWVt8oDmaeqotPoEfTFBJ5eIdulO5WxERBrY
aDu6TdD63/KxvRt1w2ToUPT1E31b2NiSqe+0m7TSiLD8+p5616WV11wLmRbh8LKUBIoFwJmw3/Rw
/sqYlUlOctE6ayE81qSuDQXZMZT/14Oc79kTOKtf1DtvZwwXKz2OFLNcJO1us01bAD8TMIlythDA
kF+e6OEaXTQQdBYjOgA3WIe/6tQ/o3V41nKVsA2y6zSsbyhPLuuUOWST3mTzfXQGlB9m3ixveq/O
D3NJDp2/a3SJSmSispdgFuNjAsIhL4rAgiGGV0R3OzLWDMwSzUucfAsnfDcQhzYoHL4Sr46/HtGC
N9/NmCIRc927NYMoiYbguRaQ+OPUJl9hHkIFSiaqKGVzYvesBWkhxhTn4p8EqOwag/qOB7YB5CJK
Fr1xAJ0jRi9iqlGCBee6wqLEYgxVXdHWpH/mNwWJmbFHC09UMPfnfDS3PuR6q2gf+YgOaSwm1qDk
tNnm127BubXFL3egPl6786UzX1j9TDmiJgQjSpaqOvasU1H8MAsMGzHdfj32L4scfY0vfUveasBg
XRI1OiMm7BRlWcMYHylPZqsWyt/G0BWdRwjfLDBdAPYtkYshRZ+hZ01MzZvtfwW+0yDmxHEruTUs
sn4m6sPUiAlQysFLRPPPRvi/W/2rCKy5TQnNqun11YJf5Bts2cU+9Dt/XdjVadTeVq2Z05hwbyqS
ViIip0jZpGfPzEykuG4xF6EX4axgOOXfRo8SdqceCeFGVZVWW5Y06Mmy+npELcYlKXpxdrvrR/tq
rHCvAUu58TQVakDB3804NQ5ZL++9OH+C1wTYbL6uZA+ZL0axYo1/DTCSIwST686ndV2RrkSXpD+J
KwmCjrAW+N/QnExroslHS9Bzn3//H0FVAFMGed6zk1MhPCJozsyVZnSTLpWPWZz7EV5wkD60+Vuy
gwtXHnI8CRDoWLhxUan/PZhkA4tm7Rc822F2Tm0IucE837hwYLfwHB5sd2dlPVGqgaxpWvi02wuq
W95JrMcnah0T3dLsyRqns5Haeh/bj7xgPkUrCXYhXOI08M6Dz3vwcpfYaz+5JQIcrFDtXSBMHdn9
IsYK6Sa0bnKgo/HodsbaSakNywwKbTZcMW5uOjHfEAC0spwcPTJ4LJYHSU2+q+1v1HQz4kfPLYRf
FWXctg5uapM6HWiA7yNrnzoCTGLZ4+U81jZYzSLFi4/eV7ho/R3acsWQVF9B37hrSsDGmfDh+gAF
P6st5X93ffc0Tygb0EyB7GXMw6OXsb+146dIa70kwCR7k5iepw5McqyLa3cUuJhqu2LmMMatzQrk
K0PfLujmEyPyygePwMHTKKB3W41R+SSs7H6yyRw2HFmdTfgpzsMUTpVpsWanV/vo5xW747y39qA4
rYu5YvdrFTAP2HdLrK1Zc1lEVXtC3YoF1xg8SxY4TwPJdBsEuPaZ0ef1PX0lzLRu9pT51ampVL3u
mT1OMrcnqOIeXqp56opBb5oYZa/fB7gnfvWL7zrvwM1iiz1v0emsW+L42grXeIyXN+2qUzuWcuNM
OrqyZqbpNKPP61nqtilUflE1NWzAODfoESL0YYdeXjFTbL2JZRqqK8Qly42kMsZvborufCpK8265
iST4hdelLQkW1mYDbwRnv9XFD42sF98bLoOpJPs0Rm1LN4UQVcrm7oDMMh5wx9M88EXwkM8NlQ7/
fgjd6DTT9g/fZv+GbOUWxxi7rRmxK5QYhQWzA3VtwpwZ9FMfMKkW6BvINQZM60a/ZAx/CSUD6X6Y
3XKBGdm/D2u1Tys6/0lxYhR5fb70KQdvAK7tpU8CT9UW0m6wghaIrdIFLd8mizkg3cMf/wn8Qm81
dUmr3s2BGe1UzQ0q23iDbI61cR9vobkue0tKM7Z/kXi5s1E5unePolwUBV8NZX6HoAGcqMj6LahD
6Z1UdOY2sSS1Ip7LH/aMZh0hBWWbxdBjy5+xq8Go2tZ1btjfa9PmjRguXBKxD3bclatkgklKS2Sc
3HvCP8X1wAJzKM4rJ4xvesN1icncRcSXr0qFdBHxiEWmKcVvOsnToYCp7ZYodY2R9J/iNKvKh0aA
VM5O2bh668qw592UCMyNqY52A0JgT4JO9iGWmpNFPr3TrOHn0fMe0hp3Rw7MgIik/Aovkr1HJNGQ
NzifRbYUuyCmBeljTCCaqNqhCS8o9FKXj+UMjT0yqC5k9da2zQPbtD4mwjjuR6A4ErG0oYgu+i5G
7LGD3yJA7n/pruj5WNjgkjOCOJCidARW9+B6DWt+g26LkWSPBtnopyEAdD33IQaWcF3kU7aRLbpi
RdjlViQ/SxhUJyJIHmrlx+svf/zHP//zP/4a/3f4Ul6TdhSWRfvP/+TPf5XVBJEJnfnrP/7z8rnX
L/Xvf/PfP3P0I/uX8vI5f2k//KGLu9398Q8sJ/Lfv5QD/+vENs/6+dUftgVGv+mme2mm25e2y/Tv
E+ASlp/8//3LP15+/5b7qXr588tfZVfo5beFcVl8+ddfnfz884tl/b5F/3WHll//r79bLvDPL/fR
yx+r5+g5f26P/9HLc6v//GIo6x9AaW2hTOGSBiVdft/w8vuvPPMfDtV1B7CSa/LOSPfLH0XZ6Iij
qn9YLk09XyjfpRb15Y+27H7/hfkPXwiTn7dtSwraHl/+77W/enz/73H+UXT5NUk/uv3zi1Bf/qj+
6ykv1yalaYFV8OBFWYAVFNB1/v6v59uYFjI//b+cii69w6e6t+z+KaGUehqBl9yDvGsv07ydT0Nk
V9QK+l3UedG6Druc9k9pnOBK8GghoLqcaIfAlY23uBGjXZMzff7tjv7rpF+dJLfhzUk6wlbSUdKX
yjNfn6S20DoAGi33zOl6ET+rXVazAUAxG1+6Ij7TdRJsCfcDxKA7D9eZO+5YFWyroofAFZKHEujy
Np9p8ohQWCefnJ/99vwkkHXA+9KW0pU84b/fxBKXC0cUxd6oAup/QCNXbZJvrcS3vxspAdOIzVt6
8aDMTMDfED9IMNaWM1/GXYNEiGnn4zN656niyfUs6Xou0U6e9/qECrKfcHslxT5qLKRyyfQD+Pk1
Hks07FbNzO/4q4+P+M4jcm1he45n+cK2vKP3aAqZYllq5/vZpAGh5ElGiclro63llfYn9/vdY0l8
SLwMYEfd46tD9183hQsPo80kaaftZeCHVwH4PB5zoD65suV7P3r7kOe7XJa0cPLCMnh9Mwerpg1l
Ffne8zC0QrE1LhDkP5gU6/ZJ35uHqkcnQ+94F5ku87Ygxw8/B1U0KkYV2gJqX6xDx1Z1Z/PMetpU
U7VNjU5TvYa6KxPnwEBcXHqBMV18/FiEeO/kfduzfVPaljCXv//b9z2qbOzoVeTklHrXrTbG25J2
IYQ+HNGWHtc00S4mI8pvrBiWBZG+GKDy7ccnsdygV2OMbQpHCmU5AqulMo9uIDe19KjA8G5EU7Ux
Q+RhU45DUB/AVpyMZNWsNKLnT57bm7dkOaryLSHouok3H6XjVGmnDSyKflGVmw774AY/yOkIrmoj
Mh19cpHvHM62LCo9lmt5pu8efQCFprhG3Trbo+lhEVg+dD37njaAwqY+e6hv3kjbVEKh+HKl60om
iNcPldwSv0izNkUCOAXbuBqJZQ7O5qS+BpQFDZYKO6/si9TuZa7bp8aPWWAG2t58/FzFck1HD5Yp
w/U9JiPBpHT0YO1Y69ZzsnRPNN9OLL6nxt+6+TN+2h02569QHg6ZTlk4xUTRRT8pK17jqL6ygvjx
41N5e/eZXKXl8I6ZnqOcoxmi6GgKD+Qq76E9YSxuEAvWhp2j1kjUqZWFLx8fzn9z4ZbrepbpmSZZ
R5AYXj+Aoegctt0jsXDAjoJTJ0cXbKNTaM7GOMH669/De/9k1Hv7FXFMn1FdIeZj+j966M7QNL6Y
NTp38pybGIfdXB3gm/yVduH3OHV/2Ln949+/TADPvy+S19o5eqe7aSzcpq2T/aCKr+PZHPnUq2iC
quxWmHTeI5oH4Wx88izfTF625So+Xs92kc7yOF/f3DmyQjpmUCYXsTYmA+GAtgzHYp1a7ZNfP/zb
16gQErLQ8vmY7OM3x6hsmfh+GdNhqraNkfHy0t0LE/uk6NU6muIXaqPUwGZDfzJA/X5irz8fCqKu
w3DBtTJKHb20Yk6iZJIq3CvUrWvbpqNRnDlEDZwTGqiHorxwy8mA8v0jCb1sK/F63HjNkx2nqJkp
SF226ZnfBh14H209Trrbjv112J15Or/ARNdeKhy7m5zOPoRO92fg0H6krGxdJZmLkBGgUGGBeuQW
7H04Mk8wjC47/GEizb3zGQPiJxf85qtRPqsD11e8xr7kPX79YCV1u3mccN+HXoWSfUqIhh2yK1Mn
Bqbagj76eIgM6lr8jk8O/eaden3o4xVkhb06jwzqlITTWraPWd1Ys/v019cYOD9Zrr4ZizgWPRhG
Rs9y2DIejYpxO6BPmrx6TzXgNEWj3UwTH21/GgefDMD2m9mdQ7nSscUyFrni+FBGPNGtNIaa52s+
lt78uBjtl0XQOndy0inVaZdWd7RecQuq9s6DV7OO4folE3DXYS5+ELpO3tgj0zNCnbZZOUZK7lnG
flhO+mdNjNWKgfUgkFk4BMdFYvARKvTPgqA2OjIl6gjQJRsh55uPP0vx3l10l/WW8tkfedbRXUzG
vMu1Lut9OFEbLWskaNXo7zHP3o66vktK6mtpBEezrwK86H22pelDJMrvDf6zDQJ05XjjDOuUz+rj
c3sz7XHXcd8p24KcwZbkaCSe2mg2stSo9kRPIQ9K8h11M+vfXU9wkGVb6Hqma0NNPhoFyZiYxjlY
2GBB9VMFY0Y8TUDyJEk7Do78j69IvNnBKN9nFJK2cNByC7l8P39bJvaNnFozrjia14KuaYyVP4a4
6PNg2wdLq9JT4RmBNdnBGMcfmOEwI0sSHSsLPPVni9Z3xgnfcqRtStaKrBiPLl3aEBxFMNb7VskO
3gWP3tVUOVoxX3Wtfios2i5z7J/gfbv7+Eb8vq2vxmRuhCfYYbO9ZpQyj8bkXFak67pWRfAVM08P
Rbd18WDhxmg2OvJ2MEUvtAfeGuHKd8dyUUNUEfHszvfQhss613WEcYlmhYbaRhGt+1rq8NCmC4Fw
Kf6DKHAOcCdO7IqClB4/+Wx+P6hX58+ShMKBZUmuwX+zJFNz17KdTMl9oGdTpzK7GQb73izNHAkx
S/xwKZ2lGZYIirl1Rb8yQo/nVJgLbegjhFlU32LRb+s8CZESEkCNNprC0jMb14OJ5478wnGFkubE
NYhxp0C5dl36hOW9kvqSXvpOiuJgDeICCD4lUneTNkOJrUpq8IK4M60lFGAEEm7gTdq0/OfSICGJ
0EFQhGQorcDHdsY3jyByOwp+2ZNzNlB0gLd66AzzYZ4RMnV1Pm2NPrioOhN7zuKryIlI/fhdeDu6
MjFTG+GDWOrFpjr6zvNGDq2WTgnkBMu7ZZ37jd1vqoTRlG/iPMviDANVir6697irot3kamIsHmy9
TZP5MdGEAvuJ/xD502WS0were/dKoVffJBK7pcQXXA6L2xyLeoedONk2fV/RpRwf48oES5am9znA
6lWc0Yz9+Oqs5U0+elPYrrCntVg3+282EYBnCgy8Cp4FhI+toq0BXQcHAojoRO2Eph6tS+/BBflD
BpM4k3ZsbVChY1VLl2w4lIED/nqg75g6kZedlbEFgc7KSXoiJfzjs30zf+PK8hgEqWr4jnCPF7+A
MU0477LYS7S7azt3LssZc19OXEdtnwfkDH0yxr/dOC9HVL9Xv5IS3e/b97cREQlpQiqGLvZTgHO0
uvBsfPdzam/ynu2WR+A7lR2S1ZRzSDy1Sf2g+h9cs28tBRxyRySX/XpMlpEVRI3gDMBt2Nuq4YGE
gwH3jgR1uG+MyUT7fnyb384DXDUeHv4HmILvHl/1aLZwj6mU7qOal6FLyQCdDKB6Lu+weJzL6KTS
OYrRlhgQoeimsaAAIPO1xIr8yalYb99Pm70l4z+1NZ8zen35ilpCF3UTGWkFQiWM0/vIck6MFMNK
8GtarD6lfkbCuQObAbP6ytHB9Sen8GYiYmNrMi+6Jksstl5HsyKUi475EosmpLyVU/cvFiE1qykk
S8rqGpKJNe618YzoT8JbsN5u/CcSRh/hYqpVrWZoR+HUb3z/lx+xXLKLhH0EFoWPz/KdT2Mp7Djs
Xwiyph72+j71tJn0DLhjb2F1xJKBXT+iwhNJ+3J5REbpXn58wDcrM+7K3w949F7G/TzOtckBVXVT
RxrDkn3ISc5wpnn/PzmS7UkJCdOkVP760jInqcGScaSO+CI6+/lU3QEb+pV9sgcU771rFMIZWBwh
MCkevWtkczaqQZvE8EImfeOfYXbKtrd1rP2tE5t7ME3XJsKrTeN5z3NdrMbS/ewc3hmPqZvSITDZ
CS4P8vXFhgpXmAPiZp+C/0GkFNHTpU0dWpcAyQhFts7I+4v3AfHBzfTz4xttv3dw9hGst3zl2VSx
Xh+8nwL8DBUFY91/Iysz3SeE1q+l7yNRLX/mTURuKFH3UI3TeBkTAvOxiq88CzCoa69AjtgjW4hR
+99IZYALMIvgvB2IDzc2c2g8hL56GEpszo2YH91wfrQixMWhNwEVir4ZA5LHjy9Icr5HkxuVeMWy
21O2elOO1mUkKBL73MzKMA7SIccWbfSdXyHI+fhI77470nWYnDDKOVBpX9+62at4TwOV73vBkJmn
F/BAcfINIX/opT5YLUGhjv/QIfHZQ4R9BMdEVtFYfHYiy9dwfM20IChiMAiwazo6EdaEiWq0ptSb
uvE2kif1sO2X2kmqQB+bngeCrW7L/ZJ/DIUfuzo6mTTG2yhtbD2TIT6ZwN47Ieo3lkIezjt1vDuN
8PIhfYxBFCxU6nBqn9OatdMn93/ZCB5dtiNMYLEWkzW9oaPLDiS6mJB2y55N2OVYGDuQxFdlEJ3B
j2J9Of8c+0fXYXXTeae5itBJTxY5cXO6Hv3IPrh2jaSTKBu/v7FnrBufnN47X9ar0zsaLYPIXiRb
wLu1vHWb+eL3LUDj227q4aay/O2CrbYukvKz5evbrYzHpCAUs4JLdcs6bpM05jS2hsuRa6BtK/3b
ao0ij6Ap/FrOX42nppXs9Rlts1VeYymaAg9h1vxTuthFUjJPJ4EYDs4DSGcL/Y5p5BnN/+BAHCPW
C92dKvTFSEf3NA4/WZ6+M/USYENrksGfLfBxXzKRwmmm0Mj2pYEYr1JWiv0IDLA9YT048Qn6NKz+
IhGJ+mTVL959YBKeO5OBcvzjt9ZA65rhhc9YdlEQQQSyprevV2Vh/8D0fW1q9Zh338r5doa4/MkX
8976i6UmsxCtLbk0hl8PJk0oO7ZFKmO+09AKguvA0YqQSBmdTuRQbbjsGDus7PNtMGRiB2xq18wD
gvbms+Wn/XYMFbbLILrsiE2Tauzrc0FxJ8x0qDLM6Rm7cNKGIqiuwdg/91Prr2Gud8M4ruW0aBMG
IU/ZAe4sA+BXWV4XECDGZ69Wf4FdJUf8NmqGe1DgBHVgH3KwCWAWxGifoA3E71iNQDxrFa49NwTZ
1LfPhlPfkQcRrB0/ujEpyq7KPHoY+l8ff5/W2+UTV0mZiRHEcSihHd1xKII9ireAXkrCiWXKx10b
8YZlzf2YWtdBo7ZlS3Zsn2bfzVk+8RQQNgvvlEBFBWWCgB/LILnXnvcZi79VSF18NEMGVCyCfDeA
+FL+sXOpW6vaEDpXGwG2Um94/PhC3jZjPIY/2hE8KP6DCtXrx+Vy9Kwr3XTvJ2g2yylv1rPPKYSp
hTAaKWNVEfzWX3WkXpeajjjEwHkc7xPPYQa3/OSTd9lx335JdJ5dR7GsYgxS1tEL5JFh4Q99Xu0d
fb689SfILVeu02zaAiJJJdRZUKN+x1AQnAKNLCI4slODdHCQclv0CHxlWeyyMB0OQYmiqEy+CS/C
KUsS5h4fpd6Zka43kRcA4dDerQAnvTZdmR0CVIj3gLYRVj9rGv5nU3JqNxg03a7aENBgXqODBZzQ
nZCWvddFMJCFor5nmoAjaTf3UeJ0551nPuXoMHd2hKK56YgER8W0dnoV0PDy/+qDHhxdbDgUTczg
CtUneTajNWE/aVEG0kk+6Yngc6ylcoZHfUEZbKc1+WzhJmXzyWY/JzkH2kbgPM72ZQQMdY/59UcZ
Dr9Eieo+KKLNYEkPeMzok93lPTOR0D0l4k4DTvDDsd+VUZNvkgxYpGyhCc41gv8kMprL2hv2OhBi
y1oD2FYuJtZpWn/FD3KdDYQC1BFwJpVKgoZG7wdzKGk5SKZPBi8jpLaJ5Y3ytbyZSwwO6Y7xb1+T
JP+MySZrMQN091YRFaeIqDvykoKTGZHG5WiPw5aMYd8aLsio++6Ag9qoQfc7lZNDGMT6G5S9a7Bg
KXVknIYFrXdw6qSxq/4lCIxvfWa7+wIAw4oYmfMiA3wTEcPlRtOlcozbltThrWOB0LG84VZpWhqY
kgkLaJrLvPN2FEjtiwGXf1ULRMKG2vC9DgftWmfREI+HFqgWbxkujFBMtOyU+pWbndgpBf1jAs23
0QF682gmIDtGK+w39b1LrCoGzipYT/33YSItpaLgt00lzdecvOUoR8GJDnAUMHwcUV32Zbuf/TJb
55IkcrNUYK0PE/BZfBLFXRzGdNTaKQSRNX7vzYoFWP2ENTOFbaKSk8S8iKrTvHxuFVCZJnFOzNpr
YMJ/X5hbVEGjQ80QkhgCckwvPdK1LBJKLTKOkh2TWn8QdVttPczcENeQBulugUmQkmCqK+hsUBAH
g/nM4b0DCptRmTTjg5HGF07qYmmiErw1OmM/SIQcvL2XY2gYW3wZeyPWh8pyfmpfb7x5viNB50Cu
9YtbYirAYwooWPwQkUAbGSP6KwqqJtbKXcVo+L+qXgjI0FG+5UNHPT0CW+RegrAT+Mo6Z5/iA7qn
ezRix2GotNPxcbJVfurTXl0nTk7dx0ePrwtrPEX7u0lcNJHllLbUpHN1qmcL7xbozvFrPbdE5Xpy
36FG4l10nzxFNkzTjecl784uHkY4In2/KSJm1zJInqY+DdFIDuk5LJ49D60PnexeuSIi6ZWoj0Fl
wTatchZIAIIy4sLNJT6i8GtzU0aJv3GtMDxJanTvpRuqUzAJZdfN1waxBLMkxqqvcfMBVFHrIMGn
YOsKbn807ALqj9u+atBY6ts4IDynjQ2xJGGRz2eZAi1l8BREHY3BNI6vhhQqoqMIBgAfWLtbm8bd
PgjG5nS2nccRTLcwrXLnjP0+jjoGgEY0h9EHP1Ka4EdaUejLgboS6uVu3XnKugL5Q7mW1Mw2g1+f
Z6ssi6ZztydZsacYSZjdRJgehkrI4f22BJV6aHIbFEvR9usONcUJ4T28I+lwF2Eo3BoozkAgdLtK
B3qTtrGzN1G9XA6dAGXU+f4Ws77aDWl3ZpjGwxCn8T4NPXfdzBZRCp55yGlkUn8gWQlr8LpqsKqR
5HLRNy+gqTZT+Fz6FYgfy4ZxOcdiHU/No6CcDm4lvCCy3T/pO/7dSE5eVf8VgM/rnAAc5oyllMxb
0m8RJmF80RX1ytlnCYK5AsDvD3wM6cbu1bBt0zrYZU1+61Stt2EGAckSoiJxja8+WwQALr8aZTNK
zqPcRzFW90pq+/tQoWJhRdVdxq5D9Iwpcfr5cXXWghnfdgKCXRqKq8wb859lad74vYa2BBomkWTa
1Qxqdk/CiCmGfYrUbF0kDt81H2ejg2Q7IqH1SkrwiVMOT1kuNop0VSMlcaWZjWCTpPlj7wq8ST0O
mUQpKvlzuum65My3ixay23yLXHcHL6S8NRoWrw68stFu6wta1M0OT026KRsGq7Zx+r0kGWuNYszY
OIET7rKi3rrJDGItM5KvM6b5li3lhdnhOMKRSUpOXML0KD1rNzlWss1HxqmFZtsOBNLpvthn3tRc
dIQ6YnElec6a1OaTJdCyoHi9FbTQMLpKUrSjXHfcmMMunRAhMGZ7OUpr5XS4vkbLrq8mDHqQx4f5
HFPgpcVuYmMr7VKnzvh8O6AEDcxZGB4Lk8gCqVA1AJqE+9n5vd0Q08gTDnLQpduPT/P1Eg2EuvTq
iupKTIUcB8ep1bMzT1V7azBfzmIM2aVSofCH4RHk+aMLCpHt2kvXhufgu6JPV2hv7xftS9tfhJXo
P48bHAWcFKQsEqeu4T4rPRgX0gQjWQRGfwjxXlV8RAtj2t26pbjunfZbpPKDqlONTV5CBiRmIEwI
vO+S8WtLFOQBzzFJdoTUWGZrErWmAZFqFswOXpJKUzjzCGW/cLqg2HjoSlTBZ+vkcp+Mzg/iFz3g
fPTHhD9sgCmTtJ2eDhaUJTnQ8fMLr9hR/rKwUY1rkcHJa8tmOtWR/zOBh/h1TuvPNkHvrKoR2TLp
0H1YOvrmskn6WxvAivu2Itkv2cMAR3UxKA+BePXS2DLHzIP/ckaItU5aFqO4byenPrGDMNvYBQrP
2OU7jNg1fVJTkG9LHpSlEQJxUgp15/Fzo5oxqHYiKdzw4Mtmgd7mjoupytSspoVLDFhAjcePg1MP
pO52AFtOs5548ngJpsgi0iomm30dWTVjbICdJ41H5x3DdSMZmlv5lBTKPESY/WSm3bVwInvPA/Hv
Xa3hL439ideRAwoAd5tCL/qqoMi4uG+MiblShdK/bgTKfHrFL0lCuHfgj7itxvlr5/bWedPjwvPm
NrlTbfVLy8tuzsanSbblrgTclo4I9DvlEVpjdcs8MuwTIFmbPkY1Qid1T9czubU0f6ijag89IPvk
w3hnG46WlYLZolShtofG+tVTB8VQoQgNiD3oEmr9XucfMqu7DQj2OfHZhx6GYv5VRd61nsly7iLX
WTXTSJqjb94GFaK/jwe2d7biNOaRf9mu6zo0JY8GDrttKrPpQKwmblzepn6PkzWEGURVvGHdH4qz
NrPNM4ipB2eq9GVfE25pNO1NV5FHPfRqITdUE3vpIT7B3uHcKydOt3lyDs3IxPQGFGI24KXNZLMe
Cj/x7lhns8zwuzPiD71VM/j5faDa+CYvzfUop+bcWhalY5r+8IemPgcI4uzsgRLFx5f+Vn2LloYt
JPwXVBCe/1sn8rcP0HODhP25jAjIKH/U0hjIqMcbWPsEj1uVsU5bTfRgAn7Xytsz14mqr1iJbljA
ygvivc+ZVpk2PSNm7If6lpjsI0Ea8GWIW+LUius+EERzecn9xyf+Tl140edL9P1sy6mBHu/HnVTm
rehQP0LH2RQyukHRwhqU7bdHFNfYkREUVOMjpEQA5dQmc++B/crDx6fxtojDWdi8wnQUbIuW3us3
WadygYvk6T6guCJamEatn554s/fJcX73wl7PvchhLEGtiGIRwM+jOoozh7T2W+YSDnkZytrbo4Z+
9ErxYMjhcZYZgV4gMGmceXDfS29DsDKmOJRe6TASwNunBBk4j8petEpSUlEBFlBgdDJVf2+wdkW1
Qt2oQ4uB9pLESQjowifwpYSwzapj1QkK2FKUt/Xv5RMaJZs7TAk0wSjcH2qBfbKe/Ot///4qi9YJ
2QLLG3p0f/NMkY/TqITqc0+hbvQfKGOdEuv1marsnYY0N5jvnxFgUX8emwwYZDSYtTnZL4GJd+WI
+LPc0m25koR+QV5dzXa5s2fEMjF0r/UYgqv6+Frf1mRpUGEyNOG3mAidl3rP3z5Fo5ddLCwUqH5J
IN9cn7OL/1GhK6/IciRyjtk9Ic7aQbnx8YHfulTYJ1JKYjCmHQy2+mg8zmvSOb0ZxnM/OOzQqK7V
ijaUhIC6TVPkJUm6RH0G2yIw98JmCWVxRkl+5w/BU9T6z8KgVxwCT3ZV+JmsUbzzjbGsW5RqNEYR
5B2V+NPISFtCxElMM5u7LEJhE6QNinN1L7z4prSm/SK+m6cVLPIa+YTZbxJoc8M4NZQcaC1rZXzy
Wr5daaJfYiWMjBbDDBrT14+KDX0XmVVP+IYenjtDnOeMPx8/lLeF09eHOHomVV3M8G3J90j8vacE
LZf2ZyiXBi2CVOeTN+Dtyv71wZbr/durRwVlilXRLVvF6obV6jUL5z1LV8SxxsvH1/XeoZRyPexQ
Lq3QY/XZyLY9khUkZOzmF+iQidSqvi6cc23Wdx8f6vfvOho0F4ER0nWPCcI+lt1NLd2xQCyXNYaY
nXEquvGvFgYdSOAyvQ7Z+5oeLsKMcW0Dz68tbHBT8BHanOqW0Rz6fEzOK+3/6u0fqkdxFbHzQCDB
S1WnBLxRLl3pSw06cwWex151hBZLmMuGw5tKeJgHNJd1hblzB9KSYqe+iO3k0pkyticV/gUHftqS
8gbwsZh7xuxynQRE4fqRgDCaRGDZJ7fffnJblg/m6LYwoNIGQdBPjeV40mqyBuWapkrm5+Y2scQm
AaYfKXUwmCRXgWJkaw2s27ntX7mkHK/NlvQNm0AO7iNQA6N77nr2AqWnzmie39r5yNicL9WUJt6P
KqZhkVtUM1r0ESM8p0STdKLqK0CJFMK8eYNZ+DFR+jlpkrtxrAkfR4Ozsi2Ep8tsPpXZXasIpkWQ
oHpGomTI+l2AKOfjO/HeoC9pborfMiBelaPveHGWRdCzeRk7aiGl7lnbVc33wsmw4DYVvvQeoykk
nqtksrkgR/fUw/tP5VfvjcCLcttcLGXsXs2j6b0mlg2LXx7t8dFse5vOupUnYlfM2Var5AnPK29M
EEVbzFA/JjMZzmYeh9+M4qLmLe4nIW+j4Tq3u+BUuWjMFdLApPLv+8Adzmgm4oNywuEAAnBvurq+
EiZ9c35gsQFATJwdCnhG5JyZCb0LLc8VXtl9Xl+OCZY7iGek6XlLxwApQllr0CwNfudgWRu2DaGZ
tj7RcEDlbHVoo/3zzh3aPZDLpnnE0zcRBMcFWKmYNmb2fwg7k+W2kWaNPhEiMFYBWxIAR1GSJcuS
NwjbcmOeUZie/h74bv62OuxVd7TbokgCharML89RAuTBdLFyNw96Cd3TUIs60SaZQ3owB6QwIozb
KIGaYL9WivZ+g8JSxrm9x+e4VSgrKKk65xeK4ah3EB0zb+RPRfc1L9fvsQVUZURENmUbSrRnZpg2
7Xc7olQ+GIjh06mbw2j6ZtiZDXFFB69b0oNdFeDcrpRfYZiiQJ3cxv+qDA9GsTBTtFfpla7+CBWk
OBUQuuKZ5m2dTTAL6oh/6/aLtxpslfnPXoe8onDix2T+oVsjEAlkUaGjQ7vlyBVEnXpH0/Dolsmj
jOfXIZc/xRv9szcMMT5KL0ZDJ3khCDoYqO6Q/F1lXjTA06H90Q1qwq4Qb3bKgFxJ4oNSNeUVgOgA
Z2YBeTEnZO7GLCpLaSKSndpAa/pD02rsHpeNb5/i2HDpSK01LQXmnzU7/jEIvKTa2bWxtpuVdwYw
KTfEGjMiqv7uLdaXX9UUBGvv6epkuy0c2AFM4J6pmdPuzgwIvWtpf5p69xMjpMTJhuM8sCscVu2d
bGp66KzSC37mM06Gns8TdzT72TzrzguTXyBv+6c0ymDp5MMdYwpoAHBKQ3rNvpArCYnhR/uCXUII
ZtfYCaydpGIKEugQIIaRnUoCtXFf0QDbQe70t0BptPYg1bU8aNxInobFPqzsp/ZcVyaFQ2qLvUa8
rIDXWkQMpTjy1uZzs/vFo5/sKQ3WQn8ZcqjqyeavztrVd0ClBAQ+zoT4QVK3FItx4iECMABLkuEt
TP0ibUkZUPZQwjKXAvU8/yPVkAeew2VcxhLiFD3BgcBI42ZPC3H7vBu+5VTdTrMoPzk28/WqlV2Y
Ndp1Lh4ZdUveNSO9SYIwu8kV2aepri/IzgHb9DWXLtXnQIEKv1MeLeN5WLcCW20dZhu4ZV/q9qG1
2dAK/QZ42grm2lsO6HSplEV5GbbrK47u72VHX6J/ZBf+vc0pqW9UcIp6iHX5MpkUPU5Z/84nnuL9
5b1HFmoPo1afnawh5cAw6m4du/YAcaTdC1atYBbN54ZrixIU08S6M4pjrE3fOtWiHNUI8FCq9naG
5YSVE8E8ms6czuWpmSFYbuRO41lzKkK7dIysNMtP6bRpKyPqtdYW7Y1NOIfCPeLApXqldRJ2lzi7
mIKHYjm0Sc2dEbXvptAfdZIpd6lYr7qXW8fRg3HdDHeiS4M6r2ChdmgolNYpX3iaszMZevz/k00l
6ZLPGzmWtLkRjzyeV4rfJs6h3ewyi9y4b3QDCRzrFCqGRttlAlRmLQ00O555c0dx0Qt8N2tB+Z12
fbenjLuHIlofxxgoT/7utOJBcwewNK+F653Zq+L9yBGstDq1B83jQo3yPXAW9g8blM1A8t1l9BEN
a4Vf44wPafukxeN6hNSzd8rcQeUOfN+e6uy16uvWh1heevpXY6xgRLB6+ERt8YdkwKGAZTSIugoK
RgZ/Z2Cmks/0Mc6WfdoV6hxjuzua3pvElz24pQLsyf4nwgFubxNy5rKRaDJ1PzP4alnTK+IXQMmS
rwJm1RHVFR0kdzi2OT/LyLSLKsH5e91D1edgLJRGtL9uaVku8gDcaZ/BY9wpFzyGJFyUGg4Pmotd
VtKXW//H0vOXBnZiPkSBWrqSIEN+siYdmv9Elg89cX8wBwe/HYaLDiymN1G9m5N9lGhoHtVWptGx
ew1Ife3FPrXOydCCcYrevdS6q+phs3MOdJ2oHwBaenCrZC/VlqcQBYmdzgNPC9eidPI2mOyBSny5
QyjgMBHUFHtdMZ1fM4402pdosxB7rAOgrIvTMmhkqOeVXaB7bpYaxRKrHH0cHbLjfhii22hiJUc0
jIQ5w45AGwg6DkV1p7KePIYLtriryx2JNXi0yfmxgTbBKC3ntqyzW2KAbCzG1AlVFDjYdM7Wqh6t
pAa8XFIibkrzC4Dht9WgcVouPOnXhgdUqtZwbOvbmve6z8e21+TwIA3v2JsRak+WJM3izdfRu740
X/GjPwpCgecezljiwHQUhm/je+5L89pmOr+/m2LvzUBnI/RaigBjZxOCS+52qZxXTpPys2X2koch
QNzOkwTxC9dXevPU5QPYkw6accSDgIu52sU1d5Wjtd8Uc7VCV49CmNcZ/0Kow6PMe6H79KJXItvx
IyOGEORowukxfFyX01kQp6ZAACVA2g2kuzUF8hLVqvega/aXepLACvIkbPqWTgm0EGb/7leJCq4Q
Cxdf1l6FimAyipwJTKYw9sXUAfLWm9eopnUuS+9hMVr4X1jVKqem20m+JtYe4DvT5m43v9hmiGiE
/bl3iSJKBnx8baXdZ5+jLFFHaW3ImwH+CnNWpZDdoTIYdpEDu4eF+g1VG0H77UTggb04xXA3g1XH
xDvAvRwkXpSk4NP0r5ZXiX2igQ4VwErpGfXo2eLjJNi2ztnY+PVKISfCBo7gKebkXN+NJYakmsf/
bq1Yg2tzKMKG+uNewKcPWEiMcKgS88DYSUfwWs/lnU1IBDkG+pkln37aSQ9TsNP/wdkpfAaCUeCZ
Ns+y9b0vS6J+XHfchoQ49PgqtZuSxdMAxXAn3XIf6XQeh7Yo9soeyE5OyeobFboKXTfvGYaFkc0m
ELb39KCLuofpx/0cVUT4TDa9GqtrAJ/ygiBWsRTSsmOGbrwrV3veM4d8Y9dT+2nVNHvLUjwDpzwY
yxXF1EzTIKbkpRKNbmLThI6zjqG7QJGzXNhfcQG8cE5AM0cImGUaunCS4MzEbAec1YNBaZOutRXr
Dcc7xmjOWquHONPmkArhIWGYdjc69ZvbbGkKd2LvG7OuigkmJaqQTjzY9DxjZbgBPquYnrSNldZu
MMA1qXks++jISFr6BCr7k7FKjYxN/l4ZAztPN4NvjQzmICJwZjog7cvg7OWMacNKTIRlsbDDOcEg
1Q+jHjAeRYIKre+gBTyU1pbpH4999kbEzf3Z1cYD2UX2dlxDu6wwl2MM5PpSGJywctPY55V2l859
dVTpavzlwGVuVYt/Hz1tyItEwaWgwAU24N+FBn4i3KdJj0Izz94jSHQmmLyDoyCKqYHcLFVbf1mM
OuBDOXE0N8N2alc+/YEH4fY4AZK+R7mHD3kxR1zSnGcaeKGrSvtPoGS9XfEV5Mvga1xsfzk3/8ch
jRMz+S8KsCS5P5QT0k7kSUHRIGQT/w2M9leTGFRtI31tmHI4UbF5nacfVS6kb2U4HUc2JiBdOir6
XjH7IsW2VTDox4DhJU+8v/VnPxSlqI+BSXG3cQ4GOn+P80fLzK2w7bO91rqH7JnQk4UX9ucjs/Wh
SultsVeeTrTrqOD8nhzdIgFKNgnnfAcaGFCp5mngxqM90zwz9vItNoigmLDugrzsvLO2aHuGDaGk
1kt2xEQCuJN43D15tWo/MwUYgOn56o7YqsBIFhzupobcmdLZexfVI1J2uBLeDNSpwWHag30mgIZg
lsjLTg2TQ/DYsFj43GJ48kbvykxh+uJMODqd4sb4NVd3pH8zvULdZFL/JQb/oVHIZ0HDmTkam8/j
Qy1rlYVZ5W5PGbDxEhjb+AtBuO/EBlPONLQIQ/zaG+Pfon//8bJ0leFg0LQyicZvpcP/qdb1cyNH
t1owAhY1dM5GOcyLCfcwmU1ySEbJ/HUd31spNqA/f/kfb18wJzbUJOZFtrk287dS7CyzdR6iNmF0
tIRz09EpqoZivlrjQkvIzi5L1MqgSWgllO6PCMIlxwXcQlDvd56qsAa66aZtX6A0cmkKAJrAKdGb
rdZjaZHJgVvnnDqG57iB/1pf/1D34rfWbYfFx3R01/idIWK6ba3xBqPQoqEOoTC+0N/Vji5d96DQ
yZ82Hk+kcUmCJRdn24rZSfLoHZtnYXD8kPo0AnoHHNllrjhaLLjE9H7CBI9OPXC3cw8ssVAdDGwz
fySexxHGTCFqR5/pbOrs1blhZmM+VwO6MFtLPrUD4oo5gYdIjvwuibMgr9qv2ozHMbG7b72A1QpK
RqKx1/DaOPm11Ti8gAKCvS5WCbMASls50x7WDaM4MnsyHlEvU/xeZ3Uas9ch7ooNgCo3OloG8Ta5
Wmat3cWFdj/iHVOZXV1i6WqH1YGJ3pcT7lwTb5ngYYjtpP2RcgDf16V8B1h5o1k+Hhtl6LvGFGWA
Pf3URPzfrWp/iKmlwZmPr/VMxZVW9aFYzC/l6pGllst4XiV1WJHOByPV2mOGlDt9znTGC2NAj6Lq
Zv/PF+vHu8SQjJUZwLwswbTxb3eJJBC4wOaPQkU01eeZsrONzrvrO4btU1Leu23p0kuYSn9+3V89
qX8944CK4ZcTJEe5R9zfMw2w5KyoTocotNF/h7Zav0XN4FJOB39cGt3GRe36oM+68UY37qnx2uYe
pgRxYe8uEnN77BmZPXhKe9KiNQbfCyycHfhBMi+449wC7x2y8nGxoieNg9RtHWR8BfHMOfyHoS1W
uCqwzkQBfMZZBjYMiv4gW2oKUgFnZQKkNLcPmQlA9c/v/EPLgjfO8Bpvm7ALHaXfugizihS1Ps8L
i3I46VX3murWgmVouDpa9nMdKvWXJ/LHJ57h0nrlhgZ6YX2gqw1eq9JY2SALE519N0xpP3W71z+/
q21L8tvXyU8HAMFbY6n/vWERd1gCp23ymoHop+2Jb/UuduBc/eV6/Y83w3AY4XIP9Bajhr+1/8iw
tbkxFC4ScUffQSeAk92ov7yZX2Od/343pGwYoGfyk+kL8fuzI5IKmB7VxbAwBisE1gSwdpS3JSeN
Nkn2+17OKUDidYd6SPDByz9RtM7uqtaDBo4FpqOpAA8DNU5pGcwMppwc8rj8wVlxPlBP71682St3
Tkq4LiUrf9SH5KiDjD2XnoGAwwhtfanvu9yb/nbjyQ+7y22I1OCkYJAo2ma1/v1gpPiAn0w37TDL
UBxnbfIkALBCPI3Urcvf0EE4Jy6nt6Ufz0iZkvusKb9FxYIYfXwEv8qRC8hRCL/2jlu2OMZgOHdq
BjfAg4MCkGvsqSiSU8Y4BbFe/5bOdE5A8OtNZeNnG4udLkjTtoWLXQthxw4Gs/UJMZzjj2PxNPeL
2GU1fSQn5oYVMv+UZU5O2RswZj9NJBYqDghIPZUvC5KrdKeKE4duuOlRjvVyUyOk1fhzVI1zxsxb
+ajmksMYe/XbCG3Ap0xCjcqke5dbdzldgAPhYBNnYfYy1AUhjtV5Vxk1er2Iw9kQK5CC+tTZcR1U
pdVBOW8p2wG4TnD2pinLUKHZr63THG3T+zRlVn0zu/yGgys+NnGrAkeu9l7i9iHq3gTtKkqIONDx
m9GIzmnf/xDxmShZ9Ty1xkXzOO3ioOCKWUljpsiBn8rNbZV0kL11bHemGq8Sxxx4lOFgd54T2l77
3XXZctAlqLdwCt7cOhkfZJt+ncv+dV1zeYFAmwRe11uBVW3QeU62+xRBQlC0Urs4pLd21lYtoPDW
bgyer+Osv1OL1C5uAh7NYkE4pfaXrOu6O56Ir8oZqGZ6tXa0s87HSxTfKdRaYYw9BAo2OyxW7ZqH
+Abq6NVBclC86TJ5a7tVp1fvFLs52uRX3ZoF2VRCd0lc9qu0DE032uUOoGgIQc9l3lV+VinytqXQ
ThzT3fuprW5Uiy+UkCISXCsJDTFe4ihD2VQ5Ac6QMqwzI/7WyUviujsD+uGjaMrvomTJ15p5vHPM
SV1BLBNeG+3uZIpe25Mnjggi4pJY49o45uVYf4ZE8BApFZGXFoC0LUf309p2sUuNjOkMGABlbT3M
FaWQsfP652nNv1lc/xamXpjsDsfi+DAxQH62a21Ge51+VikiZuHIwPTYKvCr24Eid32QkZ0F0cpz
UHoIv6O4eWj1cjxTQBxGGd/LTX9jzHbhTzJazzgZNw/IU1e3454TD3z0ob6Vgs5G/4U4W/JlJJt1
ho19ovdAp7CS1XGVfRkwJ3LPsbv8EiPvpUacB2mV9oFWaglGLx2OhIc/o8mOkd0QxLcR6AK5Ly5j
FY54+148orYuhU5iMy9jGgfsuvD4dhRuu5baYW8guRTOwcinZT905oIHsCJ2a71RQDWAjDvWkU5U
FuhatoKekG4o4/hrT9j8rKAAzzr+LfLWOCZ05IKjLRkdyizCfFpRh5xsY1+1TXzIeiKZzAqIPXeB
dSinlP2h4C6QYIfTSjcDMUeNPzT8pGzNyucG8TAY/+WordF0SkBcTX1UXBtGlnZWaTrHqXER6bLh
pUw+bt19g+EwwfplqwklNWSoLShtBFm+nnudWnKNnPRKHn0uEQf2FRZhEoIqaOPp1BpWcfXqyQPQ
YW2NRqbHmd+2ycrrP8XsUVWtV0gCHqtRt6b2kYo8xG31WBfMuCVMPSDXjkLPahpcXhq2Yo4DR4AL
lm+2+ueycZOjx7q1DIyx1cvwavWRcWIrsNAKZlqhNns/NqlnOYU3Pqj2LjMf13Ss30ji7jh3Uo3N
bQjErQG1GNcsh8ZU3i9Tld+sEd0Yl58NiVUS898slEW9mxmgudZecmiSJMMCyYIcgesxyuVM2Ope
G7Lkrh5a66bb7bW1T17F1FW05Ft/lvm0ZaGVWFvV22yGQu+/WqOeB2R9uLjEUD7J5J+5gP/fS5sO
hQAMrw05ZQGsqq4+Hc1O6vvGlRyNKq5qNsSf/7yHER+3ZmR7oGa5LtthWJvbn//PkXEmmWUsbiJC
Z7ZwAC4L1lfRfPUy0gWcmJ8Lij1nw60nmrpM9mDChFZuassndkXBQutt02jjl1qM/EDkdUjts67V
bwOzDzsxPlc65VHpMGvlZOS02I0vRwa3d50++3z83sWaZz4pg5V/ni3rOlKnwkBSXtbWwE2/YcnH
loGuQrnL2TTi5YDyiaZOTvNAVvhebc4N/daerk1O9RYws7yyT1Y7n0Qb4xFvGQlfNa77iR6bDfyb
NkIsA9cFKD45XwdGaQJLDf2xs7AedqunB4TfUKiL+dus9d2VNH3MLv25nZJi10ZyG0Ic1GWaoij8
83fxC6312xaMbDrVE75/qmC/x9SnoaGJYvNdtOgDTwoDz12PMMCXQ2EQ4huGS7JETyXLIif6djkb
LOuVMTkXt6ucy6q8l81hM9HaXIq42HM9E+mLBN4ZMctLmpihOWo9RnB6Y/TjT3M6JFePJd4fV7MF
c56JW9Pzaf/5fX0sDMEwtHiWgu0iOf172GYgsaavTSvCZLArjjfrd9qQxELcbt8lTb7TRw94j05a
fYoXff/nF/94fQOCczgDgHfYAj/bYfB/rm+LaG6BJlqGS8FpqZgOKtdPU4oRw5ib6/Z8/8tu/T9f
kMFLjxOB1CHY/PsFMYJJehy8oCpkFWpV2txoeYJ0cGjzsME//w2i8Z8vKHkEAz9laPt3GGheuZY9
TGzcGXE4uRYRiHK0l50Fb7AdW5vcGx3GP3+oH08kQLMpsJOeIhb4IWLb8ieT5fCSavQoalOf2/G1
/62o9F+vwte2VbIozjjS/Pcn6c6x5oxOKTkux69dmVF2wCvxl7fy8eLERUfgSbrccPYHVgLTgAxT
ZjVvRbeAR3mUDfXEBSZs3Mf5gKzDwxs4Z7dCm17+/CH+x/cGGXgbGqbwZDCs+/vbgx0YFURa7Lq9
EvZGPDfZNg2Y2DsMuo5tlEDjn19y+5H/XmAoEDBuQpLT2YBDv32iDIkmixqkCCf2NZO9HCSLxV5O
do4rsvvLGZzL7D9eDg7wNuOyUbp/n+ivU8ccygiPSCHMhIjQimslGR6XNnePfTaKG6NW03YFrXK9
pyE5HgzWocBt4i86mdE9OMwfrMhMfIoFhUtWrJeCuisqbsb8GAmnbCKyvL06a/PdaDSmBXWzueaD
5RDyqCrGTZsvg2nfFXRYHnJTr88REPWoMRhSbZnDZdyZ09fo3Vy6WCWmcf84bizziQsc4SEWZ3zP
jCEwqbWfjOqdalUeRrY2+q5EQF3QWcXKa2JI0md6UbaFK43arskSjgXIfqwUB6vapTMlEG2bWvs0
cldyJlG6D3NG0a9Wp1SUxp07s8doVM2uSk4PqG+nhzpigKBqTCKrzPDIWiHC3FJWgzh15sQvnmrM
W2sIupoivl9y7BIa6XKZld0zJrVvxJkpCpkIiEXfmwenpSys2+9xZBlPzNGRUxw97ZjhbjDve6O+
NqajDkXSI4njdHW3jF6ozygZTT68+3lu2ILkBopXT5eXX0XlMbNHBvEMyb6Gsva0WlGQ1Koj/0DW
X65jHQ6E8/I4E77dlVcXOyjOYgqsfd1cmTBFSQ/mYD80RFmbSRyjqdZDN3k0FckQzRrs/UoaAzvI
9GBaCllNcyFqtvi/Ssz4Mt40kyBv008R9oWFDBcuBqanrvosH7R+QdaFt+WcxsxJ0XnlibMghSWQ
BrGe2ddgLPRn3Ylf0S9SLy2re+a1f9TWP1KO89XIW7FfS2YdYEfFrUXy0ibNk8YSEqxZYYQT27KA
4xAn27NTkVTknrWOXp8d1owfOFT4r1qm4A5OJQ7JKvCk5+lVdJEeaj13XUJKeG9JQPqufTevnTh2
UfWglL3ctQWXR09AlL550CsypBARqDfknhFOo6WFmI6n0IpsBiHRpEwjXDgaYa9RbNQnOrbPXVYb
p6jk+2nNQ5GLlokdK74s6rOSfeHneTP6hUz1axe5LwsMwku6oFw0U9IzXUsDuGzn5KlaJutgphie
kvzB6OfoOX+midpPexFNzmFtSd241LrNFoMNslTv0mrEKdykesT/TSarqsoHRssYudPSwj4hQJoR
CTnoUePE9vUqPYw1Vf0a19WdM3XX1GMAOGWA78wcFWKgzDo7ifWT/xLdacbmKUQlQsUNRmbh4ZeD
p1I7NuHDkU5K2dTqbrBWv7DGz+lMGAjr60+lENLAHThoSr/M7Twdk+rZwF57KQkS/bqRsKrIAI8B
Cj8TlWRtrdqhzjBEKoUEBg7Fs3JWcRxqjSlKsei+lWI9i3viOgWNKc60nNJzm8NOORLlKpJLzgvd
bLs9JgQ2+TFUbhZTq4N5m8+sS/2xZkvqSycv7tKyP1N40l80Ib/KFTB8zSyYb82x2Fkd4+VemRif
E3FotrRAtWDHRAdvnOvSJmif8vIWhORgaAcraIf4odFHEQCN+YRwZDq5GhxZPrHXNEX2tZRJExJH
810zQV1YaNecbuShzQNZQh9OVtoMlWOg+KNDGKUx6iycy6barGgGA+5asU91vLUONIUsqi7ViJAs
8SIKyNM6BEvKKL5lnyI8eX5c6nVoFB73Rzqne2cuGX3OqA/GzNHi3GFglgMPftANmJbqgZWvkO1s
+67eIpzAHGmMMGJQC/PQTFoa4B57leOIG4aqZOCNdAtVLD45FSJJWeJfLxfWbLO1dh3hEJTKYzbT
4Z+WIjTtgQahadN2NaXjT+liv6ZUVwyACASySkBx2FnZxeR+mzrPgKbc/Wz3T8wUkyLBPFC5tran
DV8SWTl1bVodtvsL9iiDF0PG2cyeuYJSRztZs2Hfg7A+gAgAm5LPDwsQyV604yVi4eP97Dko2w9t
WyePS53fnPzVyEzztM7loZ6dkuOux5m3HpmihSRNtlWFemgsTDaSV6Xd3SzvUcNQODNmmV/MVMie
KrYvL6TT2sBzyXyWRDuS6Km2O+2bI3a93cAjJX/n901HDcRJX3SDQYEIXHs82ZQ0exlQvPeLVB9x
fFPiiyeL79+JnziuU8Uo2t7XVfu+0rwKWuLAQdZm13HiuqGSBpdTW77xZNJfimjZF3mjhwA3lv2E
pZbA2VxtlTRImmuR7Iqu4zXS9mptvqqE7yl0V+OzKPq3Pidj2z0s5tr6doUDK2mxbQ9MHubdWF77
NbmOjfPIfKZ7GAlsMsBRBRxYEIK38XcUYFVozlPsu6It94n6WttWe+yAUuxWneH1dXh1S5TGJe8o
N1rKIFyVv1qNS8mDqHFzd7dgNQobUAuGPbybrQOgBNn4XsgZRnkc4igNTaCyIQE45Odavm81k2Iy
o213tqy8y5RhM9rWfhxXCXX6lApfQwuzjwiErIXxSZtg8kd5VSCI1R0/QhhE+YnS6rPgQR4uCRuk
Ajoxp+kARI9zbDR3xYmsP9k56uYVzH1qZOBhAXJi5Fxnnu8suHVJE3X9p/g5JXF6a6V4XUT+fSH1
+YPHyotX1eVn2NiIAYv0MGXelyytjYNY2d94ZccU4mKUjx3XMbNPOhd4w2ODrpkvVNedqiXqSB7/
qLc5exRGrwRpokdKkOoGyAYirBvGJPwfl0ScaaDZ/lgXXYCAmOiFRYpYMTPgsjIeXG91/JKiELUl
ErpeUqoHaqiDLzWVsqhp4zVpu2seL6UPEtAvoD8dxIjSGWkaeZRVDfeEsL1LNhNz1pz+lBA4oM7V
Qs9+5Zp2Tn2H17Q2xdNkA4dJamt5mLpHb/huFGt0NqS8qSS+z8pGfHucpyX5WqUPXUM10xOrc9GX
7H10vNeWSE5tTCMh5obCozp2UJOupIdPhK5TaMIE2Lkfcvw7WPYo063MswvtwIj7g9An5zrEzRfX
PXcMzvlcswP5/KrYzyOfdz/l1qVvMapROtkT4KtDICafsohZklo8VNF4NQV027hysq/AqFRnB+4E
g7aEBrPL2zYD3WNAMllqf6BmycjMmXXMPDotOR5nIzZ3Y/5gyQlXlo2gNRooXiIV9u77mTmFlCTp
ZUlzoofUBrQEVTsLweBbIHAr5jQ/ZSQzalfMRAfZcFZtc2QNNXcMi/hqelbKip9Uhwh7W89JNFdh
g5WlzL2D1yhud7ZTrpKfaKg/S247yvj9njEt9giztZeWdvCowB+IW41Bpbs7pjykD0MkpZJeUNeN
0Ifvc9SOd5qVvVklm1EuZ4QL1DJNpk+vOtVf2hy+bHnyDevEs0S4BKlYL4ypMKnlQznp3fxacHnt
MijCuOEQbU/dfBFOxaLtbQSXSoqgyKpX4rTk3GKP1jYoWz+bUckOUXSc07659ebYHfO+/m6XxTOP
+6e1qia/y3kIdTnLF/nYz0vfHGP622C6KpbR3Hrin8t+7O1dJRQSQ/RxvmaiRsraadoryzr3y5dt
y51V7PJq9OXRqvpAzqRXh8T+WTfeiz01h8mA9JowgPtQKjojOfmuxoyyS8ztWqCsLaqDUZaXwezv
GM37XkmutcFqEaaSvvFtS6V0UsqtF9WP/q9FM7H4aOz6rZySn/PqyH2WoILMDW/vWZtPzXTYllnP
XtFfCsWlWkwU3Cb2qOw5LhxgT5CvxxNdzsLtA6PsT7LxqHorwibx+sXJGPAh4kwXS8WvRv009TH4
1oK8mmWB8LaibAzXmN6Slhlk7CvmNOF5sttioKobjAGaCYnhIrktDczApViouncJt7ZTy/OaiOdc
Oe0B93FzjadlQ5S8iapPboJZqPOoLI5BNVtbp2//iYV4WPA7BwMFmt3c5IJt+c8tf31Y+olXUbHO
iWQYT2uGTP7X95xOA2Rtxj7ybUsXl/xtpc59RH696ih2d+MAEaZ/sCJYT2M7/WWm7+O8EbUphzIZ
09aurVNc+XcxQIwZJ7jE2Up/6ZNXWK+ic6rQzvrAjSZy6F78SsPK86F4lIlb0XNo/nJcJ0f14bju
6NjStr65yzjx7/3svjTRteLNCzles6mxE8wjKxHrybGmAMj6eBxMelujjQHK2KZ6p8VpXyMur1YP
9MFDwlIUREkwc5MzNl9Ks7D8yEriY6bAEXUJYsrlDlxv+tgVy2PSYCAl5JeEKru1SJU/6RHSsAgm
poY78BGY+09DxqHdglTfiTjdpVByOncy/1nayo+LMnsR5fyiV4oJGNOaPqVNWp8oNscH9vQnfSjU
J6fXfhSW12My7l+bKMo/WaZ6q+JrNnbjFzNiFKKg5Rgwu2SFtl7kYWtWq+8ZcXEEVel9JiWc+89x
0gqGqwseUfOw95pK361DbnPmd+46Nxkv+eSQznabY98XuCCzqWd8JJ73NGcZq5mZs4idCJhXBFeJ
sPI16Vt5M91tchO/iaxrHm763PjjNC0X7MLULLVrUWUrKIBnmgPtpSRJzGB7dJi8nI9eZP9YPdf/
pjM1CZv5Zs8uYGjES9HXX4BH3HrOyo/5upxWL3vU7bV/UFVy2jyYB8NVT2ZiLuEwcZ4xteFmOGl5
IlqAAFHmWVjIKA77meGwsSnXQ9+Ntu/wbGdzAGBGUCIR1BqZzg6qVYYaOaKXspxvUxQHXTlWPoqu
OVjop3ApJ2HUaK+KI8J+JuB5WG3x7GU2O7yuf4Nibp0gAbxBQd3MvosdTDWxPbOawOzoDbNk6dGy
i+gAlRqnbEuRPlOk+ThA2rNOST8Ry6MwS+1EFDkoPqfcqc/OIo29+b3u4vTLTELmPtHmHziwiV1t
NYgVYwWh+HqfOOYXrHvF1YAdH5Ihby9im9dxVrZyHQ+GI4tKdVkNsZzgLiX/v6ampsORKZ4el1Xc
Vw73gIhYTieis6vd95wOGEz0NM05MD4GZZ7ryRpozmn9WN2c+dGY7rpqnA6jK8rQG7TlmMVltRcu
rZKmtuJrtZhX5EDGfesatNiV9mJ0c3NmCMLco7vM/8KVNrYAyb/LgvASNlTsVicnn7QFXf6nRh7b
4ITBka1h5urRPmXQHFzJN8da/4+zM1uOW8my7K+U3XdkYR7a6uZDBAIxB4MzpRcYJVJwzPP49b3A
zO4SgzKyqy0tlSmTRMQAuB8/Z++1wU7BSZUtIBs9yQWTchXlnNP+p01JljsC0lT2GIxGl8ITW6b0
CRO647nMeLVPm5eYCcmy6XOy2f3x7vOrva1i798sVHf65KRc6Cxmlz3QQq6j2kxUJC7SwDqldWS0
UgIhJT9VUo4Hpme8WGk3JhijvTL6j40jS0t0gcTMGkWxmipZrOI+LBZMqaNFoeBByWvaP5IMhzzo
5GU66gPKZTbSZgyvNCPud4mtrKdBdCtTZ9pNHwSJIz4AbwiDfWyPFDbOdK1TQpgFh0pyekHhDS3G
zXabTBXbs1QaNBLMZyILCrwm3GB8PiF3Wf/t888HQcyHuwGnqTMzJbDWY0WZO+a/3Q0JotwAGgm2
xMGX9/ZgLbM8xJNB7sSpc5UQ4jhgQGcZatIzs04cL2jlllB+CzBikummfuv2oz0s4Ym9DWSvyvTV
D0KCGFOEKG1L9K5TpbP6zk0L/6Yhed3VR/UF1MAvcp+YydJ9wzFMkDVHzrtKaYY73RCVZ9vIP1vD
OKqDoX+rgU0vs6Ljx0fqbizw7WRYjhbo777XedQ+1kcrhNElHCPf+syt3Vqy9lU5PQSwKc7D7DJA
C8WkJJX8w8hY3u11MXpGjBBjsIryUe2hx4PCTGDxq8Nm0O1+V+nPE0BIiHex8qQbzCIrpW2PQVeb
lMuZsq67/NwPTnyCvkbPoyzDHSNid4zzHAMRi0vbKe3WaNKbsQgqt4j1YJ30Os6GpKzWnc581aiY
tFs+6Vd1A9m1t8szyfPKkhD770bSFddplt7q5tCesAAQzw7jZG3TupssQQdX3Rslm2WfWCRdhBMy
jZRilTPXQVUDIuGhEbFbLXEGPimp3m8dHEsrbbDXGCrcUDICTxVmtdNDYx/Shl8DA+W7bOMdomnj
HBXKTtKGfNshQ4gsn0hwXLjoGQza8vZwtggLwh+uOtux9X1Ox77qNoDr4MKhLso1XXIp8KAk8sVF
dlxvTWHZq9jNGJJtaLxLrtPkz37k2Iskk/tdM+eZE9II4DURDx0N8b2QGn83woPkUFjeciuPD5xz
OOin2s8MLuEe+CUdY03eGVN8xk13FTSFvWGnShe9obQrR5U8u0tGMotza4ni0x1NI7+btGpPGZ03
TXSw7PYJlBh24Mxo3HzsEPhqjbEZysYmwgsrbWucMjPEsmLsY1yEXhnKQEcHEGdELiLcyoxjLsW3
QZJreDc6hbyi4LanBWtMubNQTXHd5yOqhVR7CedsDStXGMHuRyLo4GfSSZQYkKSMd9dfPOAfxc7w
0mUUv3wCzCgvB5R6HYiwKQIgL8V4qLumgHKQZXtEB0IPr+DUr8SYo99Jggc5hsJn+X76hTyeId6H
RQYJrA215o30BK72/SITGZGp+SkxzxjiJGJW1MANnWHdzsR0W81wpBF6HUZVvoSpSzdhonvPPZVp
A20MqhIlo34s1z30r9z4Rc+AhHtwtQQ3DUfUOOqADxepVIxVH6PXEGP4rDG+2EMN+R6RdWITny4R
1zBgOoZ4mperXLaGk0aDO2/DA6Y2ktZN+mk+5/FlWZ2D0LyKAkXedrRTq7gHh2ADFY7KAoGafp07
Bt3I5AZF3IhJqbNQ1NpX6Pp0kuO1YzdZDIaCEseUcTdY466u8htWfzrYPR2drPmFa3zaaXgl0oA8
BLyjN0ArxWYCTb1Qq/6Vhqg3loJGAtD0cTKwjbR1hdsarg/o/2ipKOWt36nXTpCph0S3H6GPV7g3
23HLqO9ArXslHAdDUCCu5dnDbTEvFuiCXbA1FaZa48keenoUWWosTbWj0w9JGNiEetsrkrwSgYw/
tcfS2sFnkEty1csk/Vco+Oe36MeZLE4VE/stEm1rPo68vzlyS8+YErAUZ91arQZs/FORuVZF/Hnq
r018eDyZxHo8f35Z1fj4aGDHUWVyeUigIv7kQmkrZx2tplQdvHwqWDMbDX9V5nMS1aeFCrQeHxTu
dKv1yRcvsYpnPMU2bTVPh1TrMnJ0w17nUGtyBi+HqrmB03nVGpa8qnIyMXVnbSslbmQSezaK03Wb
LrJ6Ci56ZE2BYmjAJLlQ62GdS+LBGfPMVSsZgr86abgXG+5929i1fZNvJ3weC0OD8AYbchMPcYLd
I6OIabKTaebeVpNMeZnNKsK8Ie5hjId0yxApX1nVdM920231JGeRiVGyVc9jNWz8sX0aBuzwpZ4c
LEUtTpEPRyGKJGsbtUSjhyqIbSlBhGmbdQ4NBsFVbebDNqgiQqhFd+Mo03VXOs08vaMYkhAhAjHU
vDqtTYALOOh9TbLu4EgeqsJCnWOOhRezmSRYf66gu25kVdshU+qRu8ygVDq028xqrnPDqfFAZunK
wVG8pM+JOimSGPNq2lWSC1pwckY/yaZuz/D2piQn+cTQd4Lm21xgI/IviVfclTABsEzLR62HMTwW
xjrAP8/ZVGdYoEdbImXomInquau7F6ElyQLvzlHyq2bj39hZg0dDFQXejIOQg/SswaY5dXG37Gcp
jUEX3FUEcqiq5A3bLS1vJSCmTEPx5IxUzkGWZm5C4h8VtTJA7TR/RHHmr6OgP/Szu8MJc9U1cWzU
Ou63ciZimIIGfv1UxWBU0PHoa+aBypSRthrxixqMsGo0HeKE+C58G5H/2HlReG6TUpwc4uVcc3Ka
FZt4c0uQ2y5LQXuxU++bjCHG0Mbi6OTPfBE6Z+TB2ETZsEV5xF1a0O/ne9QPvTaRXjgyWymsdjWZ
/YPpuL6v6Tu1QDdJw1UHJuEprdMtC30MDxq+ozgaPG4dcg87M9zKuuQNKLJcSSpierT+uVeVxJOc
knOgH8lAVOERhq36EBMpux2hf9tyqG3VxDwKP05I49Mfcl9h4tI2FNshQGLLDtcMa9EB2gwlSstP
OE0hsxtBRS0Z1MFORYZNPcEN4Jv6zBRRzrnDx1JPwA8MK9wm4Bi9esx/MKRLlk7vlBvcZ3GAHaSA
IUmkm4khCclkmopfvSyfHXt4Cozpceytbd+ORLml0wtmK2pNNbitnOdRDY+NIrJ7Q2tvrUhNd3qC
BT2tKnXXY3ZWKGI4URwGNKG1pIHB65e12rIhUO9/vp59LOSZxdMi5FzlYLq4lD4lsjHIag2RWXRq
z2mFjTYzoTuWmoChmdChpqf+hdzqDy5AGDXQwmCtcs0P3E58Ja1c84x6aYQbOfV9BM9orOAVGh4+
k00SYwRuybsH3h69Shma4nByadVj+6VD2T2WARwDxWBmk4O3gbK7qOD7LE1Kv4UspLXR4XKNEGs7
6X0FLmKICJnWyfbzu1dZjY1F4Ae3NgiFuFC9tq7RxbehsZAH6UdfU03MVbWW3ONvDb44yM41y/uT
JW8dBbPFQZrcqkshFs7quAL+McCo4dCEhm9N3bosHQnd/THoLShI8vBF4Pwf9JvgMskNU8CMYyy6
JLRVmun7lVP13mQ36iYJCpIcRnsR7FFTk41nxPeSxAgOVueqduRFg51/IawxWlQOekb6HGvMSI/8
jIStjvVqnCJmAljXUA7qbu0E3+Sa6Yq0Eb65burmSGnTLIq0WaYTihsUMbTmb1PCp+fEVQLPl/mQ
PZeJJXvj4J9p2U1wRvibaB7uDeazdkWZjU36eZhGr46tjlUlpTsoY7QuGMaSJ8ghMQuu1Mg/N2hC
11ka26jbdairvULOABmGqgnkYYybhukBdOyCgsHjMcfPUOdu2d5y7JC9IJxYFjVpIiXjB8Zr8YWa
6g/PF7RSUG/O7CYDXPa+TIkHXc7Ql/ZelNabyUmO/uCEnmLVL50eZW41dF982X+4oG7Cn6VzQaoD
lt73F0zkSaZjXbCuqqmr913JQHl8BKPeufS2MrV9/HwB+UNjCL8WzRbSdGfT2lvQxG+tACUTMqfh
dPB6iNoLu7GRiIzf/HzSPMxnyFfGEEB9BxV1Jmojs/tiBftYCBIDw3+ox2zmnpetiNKpYtb+ZoBs
XbRbvZN9yPEEUPqmO9ThjSoo8cMcKghy7i868n94mHXbmlOE+bRBwM6l4m9vvZTLihN7O3hylIYL
UyyVNpe2vP1HR+3lLTG1q7HQnj7/wD8K5niPc+Pl7br/as38dtEgUCoDX8bgYV2Yaz+qusIsFffz
q3xkK1PmOxYiTfSHtMIu+326WgWtrHMfWRjlXPh4JWJjWv4NNzTAf8XZBpxFQL4086DPPM5zmCDN
0YOl6lU39owjzK/ivP7w1tFhzsxUjVbkB/8/W2Bd67UYvMGg+TcMEZNWnqTP37n68djJz5aJT5Mt
xJ7mZa9RwsqFxiMZPLPoD3rl/8S/y5hFrQmlKpX6Vi1P6ZTdKoFvMKiPriazCdZKomlerFOd+UUf
sKz1CxwXy67zxVGZlkWTDXd+ZShL9EIQtXz/i3PJHx77uWMpK2ioACS8naV/uyv0wS/7ppJ6r+Iu
H7CnLUIC4lkIQRghkMGCln6FffzDg2einKJ0mMdSln5x94suJu4oGnpPAiUEvuW7noYEzrbmbZh4
cvZkRwQQoyv4yiiqWpdvFpMe8UuzORYnO1vaxRGMMg1vaE/CxoCyDOkjehYJyVVq514154ZM+NBa
lZq365jEiFQ8l209bUvTeWIcjxioG8iHNkR/jDgleKNGIY4pLdsXU/JQT8N8kJL7+zGhKMG4xfmA
hAqCC/RwW0dOtRrqYE9aj38GewqRnkOWpMhP3BzLQKl5JkMiiBsIInQv4j0pjBYJmcqw0sthcAWJ
KG5hq9ECuFD+LYE8St2zlTJlvCowT9+M90B+LLcOSKIjAKdaTH7MOsLAwDNM9uRGnwxahsLwfN9S
F5Js06hqZbBIIGgXeT0Y9GZ0co58W73z0x9QeCL2/MD24OR0SwAa+V4C0UZwkvqStfJjOWqbxIr6
sxQU1oYJKMNWU7tpyLU/yJVqHXTNWYUEGHlKpZGWqWarJo+CU0GMLq4ascligA5oi/pdoRNG4GfT
KeDsvB3KyV9r+kuhcDRmmqO4cdvnSzlSps3QI+VX2jOawvwmw3K/AgYhbXOG8RKtRFgN/sIx43u9
wweZYQ1eREZ3DVy72MpyunHialw5DLCNwj476EJpiccrJKbJm3q4jMeblkbrSTb660ElOjFwppVd
FfIp6Ydu4fjkps+2eQblHJvNEu+PSKcl0p1vqs3xyylkStHafGjkdlkjBFpV9j4Fy6UE04pE5MEt
01rdWYLIEdo1RXcTKP42QLqximqWJQvt+0LltKugJNsWaHG8GI9FXKfFMh441MgqAzJ9MpGecVhE
wdAOm6yXvbAMp42v2A7Pr7VFgwi0pNLWYZWCaDakfGP55lIjVOkkx+NKEZKG9qjNtyxYKA1lNJYF
wJeaMGuDkcGyU0XO0zFK92kntpQD8c7uLWg90Nuk4GhB2COFwaQZJg71fHgUo+NvtaT/FRm+urej
NjwzgXKQQyCyiVPky9O9FGFsjWuESOpEME9QiQdBC/ZaUo9dbCargtbiSgpL6VG9LTn07f0INUzM
ybaWpjMMts7tTaXE2I98hB7XU5SUEjJz8sv1ftzCh/L63vS35i1aGmqHIezWpAItwa7qB6IrynWG
ZEvVC2hgyvBzoKjdjYESHrUkc31zzh+wQLJFXaYsytQsmSb21UoNde5uv6ByDRaNLPxv+Ea3au90
V63jA0NLiGOyLUbNxBDVy8pIDC9GwEafR+BpSmuyhMvghmcYzRf1xHJI4uPcq89CTeyJhDo7rZmf
w3jZ5oyeW3oXm6aSXcgVPmq0gTy/0GmhP0RsFBMnDFRM03Vamf6qUYAMEbtVwZo0HV6TfiARIDzi
kNYjQ2zDOVjex3I9M7L1dfVVSfEBOsBkjWavTh2Hd8jBff++kKmSqRuc3iq9qG03ODIhWqAfDKIs
um0jsWyNypNw1f30mUJZE5o10dNDxUO9lqVVGNbS7Sgb9SlWTLiaSZ97JCOQ/RL/MPuakPbCIGxo
AOVlBai2p6mbdj6UJU9DX8Q20jyUNI1UQl5xx7YVhIHGXFXhEwjBkx7RGOOE/lwGzffPN/rL6m1+
0w6DHiKcNRMs1MWbDrUYWKbRll52N7ZsFiIdeHJo/ZHBTtRY2EvFElhl9VVlpc0b4+9nQC6M38Hg
f8i2Q0xxsXHGKQyARCtK0py6p77iYIObPGW5GZ8UGyNs4qOBGsxs3RHEVdZquU7m3Na879BkTvaN
4/u3ATsXsiVg63KdUQum4U0YxD7t6Ib2RIDYNc7QTkPVsL2mqD3N/O4gL93Rt4bjJ48HvdUa6HsC
f1Xf66ssU8HlGYGzyERi7TUFAZfZM22IJQvCl0k6SNhY4lBo90jQcceTswHc9zXW1IOD+PoBxu7O
6sxn8PndKTed4WD0+rqpWD9aePNJS0BvACnakyTLWtaDc1Okpna0uvSm9eVhw9R9XaOoYAvFR8gz
E+/CYlrLVQnZD3Xvtvaht7KTxCxx/UoaBDFCvvMjkjnJQliPXAR68Cp0pBcO3fhM4+wequlZrfzH
zsxvRoMU9aJUOUsCJa/4Am70LlcR/KoMqeZuFPflwaejhOppl5FpGFpNvW0NqfXyQuSogXY5qUlW
YS2cqaKVSzM2EqQVEK4woGNcjyill4ZeINobin4tIPWulLF9RLFkLn2nYUSu91daCq/WQXoCybE1
EDzZv0bEcfQQAQ5K+cjhubgeYt5elbTVEfUyhEtZqGx1xznGZxuTOOF2kn5Pjq9MWiA1Zw/B3M/s
7ecPyIekDe5QeA90h+BjyNi4LuqskiThqMVY6iVRPsINqUA26brtBrK0DfUYg3wRKUuT9otRqnxn
zbIPxLSLgojGtLz5/NUYl3X526uh/ic3mNIcNsr7RUqURuXoRld6yGjKRReCkZnUV8dXXqwo3EkZ
sEqzBKOtFYpgjTQDiNT2VdA5LfL2+rmbv1nc+pX0FPvVzxiXZFP0QHqEcQOicRUklVjTKD1nafFI
ixudriIhs2IHSKLy1RbTUyNUtPRWvo8b+DaWxmJm6YTkVPGTHObPsci0pfxolkLHJ0m6o1yHTwbN
R0gRWH9KbPRpSxR3s03V5kW29RdRR3f2JOolCWe7WOGp/fwzu/RyXX5kcwn/26kg7fwGtQ9L3DCD
5ZBX1vT44uCMtPzb51f60AZ4u5RtWrKBZ2yej7y/FNk7HM+yrPREYP2EOrpsfIuPZ26udqZND5pu
LMRSadV2YFt7rLmfv4DL08h8ffhqM1GfkytGx/fXr4ENO1MYlB5CYo4dVOxzYfOcSto1tgnuF5R9
jR/cmSTifH7l+Z1dLOdI4jE40uZhKvR23/72IRMGXrJ3VbkHcZ/TXy1vQRZgQwGN8fmFlD+8Rx2I
jKw5HPVsjnrv3yNcgopUrDL30rS8KqvxXs2jb7kBLE4OTSgLWrMsi7JdYyiUFijomvl85E85YDTn
xBHFLUeSoRL4sfusNs4WOsN5uR2/6O+qf/hEsJjib+U4auPRuHhSCyhv3Hc4W02rPqtEtumYIVwn
qjZ2NtdBulwd4PgvFEwbTJpJ30xQARop1TCBxt8GyR63pIKtZI5evJUf6M4m5PlxD/gOPJCmXlcB
drs6CoYtPCZdV77o0n74pBnryfwXujvdcQgRF3dzlSVF0DgMSYAtKavGTF6CbF77c3M3BGHqkmmC
MkCk+nkiGOhsR4Je85xDK9aq8ZzGkNWCtDQ3qiXUKySzCowmBLtD9+U9cXkWnl/pnI+LbwO2oHLZ
2yVUtpTpJHYgedAy1Ea+kEdD9xT87stwNdhxfx7iCt5G+4hgYEtFba7BumPB4mCKZog9Ks1MZUEK
32D6u8/v2MuGzb9eHG1IOhKAiS4fygL8ReNTvpOYAG2GAhvE+dB91YG8rKfevihKuTkKGQPp5ZeF
dzKKwSuxTc9FjD20L6MvSFtI/XMdi9fGkNYFIquAjbzXZ51LOdx8/j4/rH7zS1AMVnzTtFXK6Is7
XgnBg7Imth62WqbrLadtxwa1W/iQHPQ6oeiwzmGDBCyzOaQMPlO5L17C5fY4vwRaITo9WPp2HyRZ
UWoGRdVPrWeN2rU+1uQG5zNGog/2VY0efELsy1RjCt1kjKwFck1jbaSPljZ+Jdb70EF7eymOooGI
MjnrXfZn5J4YWxUTk5eFKDSh8RD/GOOHo+GerodG+qE6pOHUZM7KCoJ8EWrVAfQO0uHgOtLNcKUU
+StgxnUmyBvNE/T3cwegJa1xXZXlqpmkjorW+jJe/E+foUZn1cQib/Bpzgvwb0s5s+w0LI2IO4mc
z61g2EG0bLcqBZ6CbMqPpcLcunc4J7RiH6FnM7SjFHCvff5d/uGx4ZtEXGDQyXfUy/UTlbQEKUpv
PHQdG2hRcEYk7//nEoRWKOZbeXehJW8tKFGZTAstSrofse4vmlq/+vwS8z3/+77IXcCtiExQZtyl
GpfO7l6ySkOp7coz9PRoh1GNwUM9ZH66rYZ61ZndwRDDF3vx/LIvrgnxE8qBbOqsBpd7cWxZAVsP
VUAbg0HO85eIPB8tZBJtYfn6/P394Vtib6CIB0rrIJeab6bfbpaikmI020QmREP2SypRTFjp/9SM
zy4PM5abYK5oTErC99cwekmEKTWoZ5JRjS4l8lLwygsq8cCV29E5fv6WPn5lXI7dRLFV04Ald3FX
CCWpAT1JpLLG9jOdxH1Y4d+QNJxmhJWC0CU1WSHy8fOrMk/48LUpBgNR+u0kyzAVnje53z7KUo6c
lJZI4RHrDMLXj8ZDn+mlOxBDqpgJ0vmpP6QBw/veApPfOfZKQ5KPDgE9O9MHsYlGS15PMS0tbKq7
HCvoomstTNVlf8Msiso/TOJ9FagnzM1gkXCurmrUk5sgR3Sgq9KdQg8im2QLok/muLLfyFeVk0zb
LqheMAJUV63lLytAJXRlnfwUkVeFfvsYIopYG30bLFM0lNd5oBDlId1LsW9eT0OOeVLybwYAki7T
5d7NTTp6QUBwTZsLUKLFbdyNo9cqDUhcFHZDG9lbSa4WqhSorh5I/rVviXbXjFiSDfkuCdRVzjfo
Sr0GEqvyxaHFWuCkuny081A5Oi1d90kM5o/JkF40zD/gKSgMfTtZVwJORe1bEM5LSfO6huuEinhC
Tc+ktLev4lQmws2pMCzVNvF9sggwluLIDhDGBUE/LCVe36LqZewmDTg2NZFKN5nEDIQ24BzN9pv5
QFrPrlIVt0ba9bvIkZQ1J+2MaETXmQeD9oyWBs51Av/NcPq503XXpGaN0wyjQ8V3Ywp2h7QmrkbD
QJfQy/MKrGiEjaIyq6aFqMFEzcGamPvAfQ15CwkA6JfL1DhchoSTLind4C/UZbPL+mgJ0oIPICqx
TKviYdDp206aA2c+7sSmUr04s3I+PALMVbu55izjVUAcPD9HliPhBl0A2cEibPK5jX033Wozo2CO
t6Gf0W8a2dkynI43I96BXrGzk1KU0lUr6di+TfUJkQgfm41LVss6yNo4vsd2LUScLJUHJWQsMLS4
DqWZwg63emWpaX5KbP8UByQr1UaiHUCkpXK2BqtAMzpSXUtHpiQ3dk6wKT8c6cMZhmazCRydGBgY
tkcwDtVGs7tNWRt309RINxrABYb68SN+UWVJFI/qKkZ2nQtD8wrOo1mnBWc58UpM10sYIPLZYt81
e6D/DlqXVdb7TD84VCJijcolT3OPMUstt5DS2jOWzu+xg21GF+mWLqGCDmdOlQ0aQEUQMKaWYUc/
qXsr1F8/X0IuTxysk7iO0Km+7d7KpRowEwzgs84oPNss/NXUGspCLrsfdsud+fmV/rBUEVQwKyng
lVB7X6zIPE9VHttcKUjKX62tSQy46R6bWdEvvslw/1rpKyHsx41m5ujMe4CuG8oHCExs+V0Z0b3y
tCZJ3CTob8pmfk5qdBzODHUnAbvCIbtEWQxcAB0Ffm6GjCPEeroe20z9akb6cZtVQYRzEiX0DzSY
dbH1watxSjg7qafYmGid0f9R1KeWHJJqzM+ff95/uBQ9H8pmjja0oi539N5PM0349CBZ15+skdyh
TtvoRBbwjD99fin1raH1vnzgsMo2agCGlVXLvqj/CsssavaA0KtndEeYF/dRMOK8NNJgDvBBU6ZU
iyywio1s9q4wGtnrs56+DtD8yjd/6FrGBJwYFVKiE3xPxfcca+kGvixEyX6E3NmV1d7R4+9GnzQ7
0mB6N5nBXbE8MyZD20tKRIzCzCai6GcZYEhHVO5KyWXD+l4wpbG1GvqfAIoIv7umxdX8wg74Mo4k
nscm2FFJnCFTzB5PoHIBr4nhvqsAY8CwUn5TY2QKvSgmt+8REcYS85VMkr2s0RdyZfyIizzwcCGf
4ScmC3y1wBPlb5CXX0bOFazNSu+lcr2TMHQAi/CvCyuPaHQtEtNsvGaI1EWMwRaHuHhtI/MKobJG
pFDhHCbN2JQIkvtOeEZnmsRG4Bix49T05JKUl0C0XikifSUKSDuOiKvlDHJJ2jreNnaPJSApNqRM
FMc+zIxtGVgHMkpI0aEtsjI6m3At7kZ8YA9qDAFKNhOCFUUqc9JJLTcViYnau/9WFqbq1UgN92RA
mtu0YkjE2v9oDSX9zJisMjtYzXbz+wLBNCf64mVUAnWTCT9ZmhF9ixQyci7fRH0QbbBcKYu2wMTi
xHm0o0JBaETLCwpOtpEU/WfD2nvQS7x335SmlO6snJVc6dSTYRZ4p+XumGkmj1CpSSfRjnd2gIva
t0zVFZY7qkbAWBs3gnGDM73ehrn2gmK03RemhWyUYPiNNqQ3SYAbJaoH+6BWI1ZkxeZpUe/UAmZT
UKGn0iyrXKNW34GCAbspMHt3Y6Qj288xTf4glqnxrLS4bqh/9mrdb2uJ4WFp+yFVTYxyKL+ymYC5
FBEjfe9S92IVRToypuo6HL0UAV8fB26GmWqrZdINVNGZOXtA/iQOvQ7npZ6ojWOLbg07FjF4HPv4
AE24sROPhtKmULXhRGiTs86hHa3kNrsLG6LTgDlREGltucTtx1PYKRQBYfmLFRERbgKLFFCbFxCh
5Yow23Kaatd1pW4mJShxYuCUkiQyFkhqYh+PQP5JFXUGX82x7Kdffqs8OnmZnvJK5pgFDxpECVEy
RvIap+W0Cpk1kOambTIqp0xNjQPPp7RosOYs63IoSVkBTqfbkrNuR+lnPZb3Sa0ZV+hx0cUEwIY+
X6L+1c95t0SR88f4iDYHdjzo/dr7UtnXoPdj+Y29hnP1MjZ4kkuooFCxzGU+hnsBZ2UzVHKLhj+A
W6zXhEiAH87knF9S46YWBuFFsdjKeZ0S5kFmOIuZ5CmlOCPGDhdjpWhH01ggQ/jOE86nXEteONk/
aY4DJ66rjS4pTFts64C2oFhEiEy2hRZHS4mPjNIPG6OaOsdh7Mq9lYdPVmP/QrH2y4zKFWUlVnUN
MAPD0mMu6zMioGHMVYEliMaaOGjxQEqetQ9K1tq+CNJjkW47wIrrASX8fhqwWKTdi0FfYDtp051k
A0JJ7QyhfI1sN3B+yU29lLQk3w9+nm/qIbxOI0tZaONUbxxtKzRJnPL2G92GB6Mu6uvekqBdSd0x
rCNriTKIycIg45aVAi8dWnzBZPQMSuychoGAHxRDqou6ZlzpUg3xKgmzq9D5MThPmVZ9j6jKLKeY
tmag3hiyaE5ypMKK00y8aWliX6twT1CGycu8sKMrn8J7UtO1zlnc1VvrlPgivspGZ8SqxDE5j6qa
2guHQCHZ69EMnnuU8znCD5a1xi06G0pPi9vQrJPGY2DEFM8x6gNAFgcEjrDxWXVEC8nx3BTvdmPW
TscAAMo6U+X1aFXlLpVtfy25dW6VWz0V6hfOUeND+QKYHMECigbTMoCHXt6xqciMyarQ2UxlTZpW
2RFmQoRP3/HWtLT6oTdiWJQ4fZd6ERlU6ia4E3Dffio9aTxfa3KDEz3GTZjVxOKggPIyjOHk6zjO
qmI/a1At03JtdwmOE2IzWjC4Q35D1nB9I+psZ/WYNBR9cHaoK5xTNJuOs/AOHOmTcIYARHC4yBP9
aupAuE6mXS+nNg3dWiMYshuHdtnHOkBIKYPew7BQWLqyINu1dbN8uPJrYZLjMkHqKA6NziHBinEX
ATZmdRg5F76tAP/5c/hfwWt+/tejXv/zv/j9z7wYqzAQzcVv/3l67prX8r/mf/N//877f/HP9Wt+
ek5f60//0vHWu7v8C+9+KBf+9wtzn5vnd79ZZU3YjNftazXevNZt0ry9AN7C/Df/X//wP17ffsrd
WLz+/ddPOk7N/NOCMM/++vcfbV/+/kulHfCfv//4f//Z/Ab//us4Pmfpc3X5D16f6+bvv5hA/IO0
INhEFv0TuKJUdP3r/CeO+g9uSrRlM8hAZXxDVznLq0ZwPfsfaLNnLStqC+bOs4a2ztv5j5x/mDKC
tzl8DSCxbjDb/z8v7N1X999f5X9kbXrOw6yp//7LeN+8t6i8kF0wW9UYtaAfvWyUJrrZxHk1JBvb
EsxDMFZ6UqVJDwAOlI0NB9AdUUmTsJk7K7hU2u6/f6kZQyfFUG5zv9N3Q5TpO61qRhQcbARwe7q7
bn6sNLMQ+xvkksVubEhAslqIJBLlzy4DK0KdsQqh8mwiSbuXtRoLpuH05MgZvo9kqlXIWdWV/dv/
yxP2BFS46yr1gyumqnvCveTbLI7LnQP4lnEbFF+HiKKFFZMIYsa0jwxfeGqf7boqKBioQ3t3MuIo
y3wAxNjk+n0wDnhi/ck6MbEwNlUTfqGHvggAf/uMESVTHlEOvUVMvN8w27DQwk4rID1CCJXGbjqZ
4101qPJVFFKmOHJLpgUI/oUftPUJ+bCK5k/BqNdvS5UpPNmXxqr435Sd127jSLRFv4gAc5GvSlRy
zn4h2u5u5pzr6++i5gJ3LA8s3Bejw0xLosiqU+fsvbaKbOJfd+n/3gz//vK/Hmz+932B1wTqyuBC
6GcHSSBAVODEg24DNemuRsRXG7sqnaVd9cciSPKHn1/uLH/q9Hq8mEO30pmn+ue9bQA1ExIBI92W
mdN7rawS0G1EttbNm51xOhd0byDTEEDUdCs5/QJg7ByhQe1JrwcPVG/ZDm0IE/mNMeiXCLzfLgZC
HGodZvsz7hTZ7dcvSSNCDRekBNulkyTZDY6gYvOdjZkHcxxNWFwa8H2dGXE1sMhygAcgCc8Ao9rZ
gM8omSPrBfdpaJLhUnIb7hkhb9uJVDHMCwGgnNze0WLONqYliNoOhm091fLS2f5r4+L0PtjsHZM+
PC1ruv5fPzhDM9LsiBvyxqlawcOxSeCT1dZyb6x+IkMiukOjF16VlDt4UZ3K0/L+YIcjhLc6fBBp
/yebjOrvz/fKt2UJfTndBkTfMB9YIc8uTqpwog+CdiKRQ++2idCRwlqFp/QaiwjZR1orvJ9f8cSu
+b+ylkWQMp4oELQDDqd993yMCVok19QiHL2IQKOArEDfrKHrse4R9PyYW+oLhyy5TcElWa+ZAI7q
JAb8yjrc9lNWHvt8WuEljy7cJ/pcnJy/LwTVNg4OJgp8R1+/H7CAKsg46G5YleudzIzRK2XzxwVY
dSXJANhNFREQGGYMsqlzlX4jEtSpL15o2nioJYg5Gq8Szq/XLibxdaiQfF2gC7vOdUrJHDfcgc7a
Y12lB9mq2vbny/q1WcVV1XSUdiTqzEBfhnFn/QwzIog6bdxiDhaOV/hKkYA4EVSeNij0pV5OOXlq
aZXRXeCK/n9fm02V+R+8ZFr7mnV25XzwY0EROck2suvxuqeVqzQt9zh6WqsxNpwB/AMRcf+UR1+q
o3+vqt8/MUscwn3agTZRQubZrVukKMRAMCTbBMn1cpJYu4uR7jJua7kQOryx0oZshiPVuXQL/9dL
I8+gn0IbksXl/FHOrJIYADPGsBv+yciaG6qIU3pIzkFIyJp0Soz7tX7dTIjNBoQxD8KsQVS6NH0D
0yFjJZvpNFozMa7OyerWInkS7l9Yc769TywUszgDyScTJS7X11u6ytLMLCGGbQOzTJ79KttWcZMv
LbVAyG7LcpfqfU2244WXPdNUcC8gA2CWiaOEp4nx5tlXYygG5ZmvRNswi3bVMCsJEUSQMpneKXKw
F2mA8pIQoWOh4o7Ve1c9SBQNmZfCcjxg+5iZO0UOwXJuI9UNtn8rIiXqkl3uTPY2v1H2SJ0dct6N
DHamswtksvJWMA09YGHhNXOBctPbslrnquD4oRX9kU+Z7hXdvioZGAO/cXHBWXXs1bJ2vKKrnn9+
lM7IX6d3xN6o43e3WI0dd16l/jUfK0mKNwBBkJrjGoc8be57BccaU5GW6U9NZ4QaESExDQ4tfwy6
cUVM7wUpx5lp85/3QFVM8gq+e4QOZ7eNNTRT1xcRSQc2vFNERfmhyJ3snx+n344oTBm6zn/YSfoG
SGAHvHXd4KU+zI4o0Zp1bGfDuhri/raRzkhQnZvRpYF52raO4xn2dEUF1tw0bbJLM80Fvk8WqZLW
1aYR7Z7ZpILCEsK2U5TBneW7yi30iHIj4IdC6uDPTn+hp3WxY60uwB3yn5z+TInQ2V34Xr7tDjp5
hursFsIAM1eXX7+XpBwlnZo62Noi07dFIl+yJHAegRXuQD7Gz7HTtrvABAATpi1EINcJlyQzWUgD
43AAevz08xua1/MvuxUeNJQLIDg52Ljfyqiak6ew21pAxiU7Q7hNzUhPB1UUxj1NVH24xZRE1rJv
GFduQLPl55f/VmMipqYrxX5D2cAbORl3/nWfRq6TF3Zs255NooEN9AD4Waw9WgXhNFXVHKWSgTLq
34QSQARPmz9WVmNAT7V1OuBgn7RcPSC2ulGgdj8rYXFhvH1KmDy/PkzUkceQ9fXdOBRZEXSDwHA9
k4CPo9GBtICX6S7DsE+3Ue8QXa/tTgXXkO6In2vwh8TLSQzjpolkD+hU8+/rEnIOUUIO2cPh4N9O
Zh8eppR84cS8mBo7P1Vn71jXEN/SOtHQ0pwz/9BQg21IY9cTmX8Y2xACi46ezxxysTNITuMqCncj
Cj3d8Qy8mgDwL3yp/3XRdGG4KjubQ3VunS0+Obd1hd5V8arCvtJTZ9xBeD44lW4e/eZTKphaYRbi
2an8cDVg6lgVkKe9MUo/MjE1x8aVzk7zTXFMaNAjgEoEUB69ZHxQPypwrN7SJnu4cCeeKbLm5YqB
IHW1K6h7iDk9W8R9tbVKvbBgwvlpsbQHl8BdzTmAVO3/WmDMTDPzf3Gmncl7dO/JHz3qjHnvjal8
MKwse5MjJxEjRk8e2Ml45Vv8kJY9/PNDKYd4awfdK1lJySqZKv8IzZr8rylYmqmRXrsEXz3ItJkp
BzmZ422ZrXxNm1Z8dAhymfHUGioMoMLPieNszYkBOM7maYiyRdnI/Nbo7GhFPEvvMQ6CcWm7DnlX
mbtvOGivAEHMqU/gCEgXS4wpuGrG/j0bdS/pwmjVGbm6kyQlB2HOmCfqlP1kmMSHj2p8ZEGKb12w
rsgFjRVYDmCXCBnb4caN7DfXbKJdVvTONUF3HUWi0nup01vHOtTh7sSchUhTirUmXSbJCPqpR9yc
ht1wjEQ2zezAe1+V9j087H+WclqRR/QYGyMtm5vTDy0bg50w6BQwuSatMO+PcZw6VxyUd6Hvlkt9
Ak+S5dWnYY3ldmSlAy+MMmQIFSbnkaF7vhjErZQpqjqmvWvNdjOUAJToFJoAReIc/LmSMtCfxHVz
KUL3P5ZZFI0WrSG6QNo3qZ0qO7Pu1cIhJq/e0L1NSWPormoJahHWGJllXQbTHFQ2xGbtQpk5V0ln
CwLFPIOUmdbA5nPWNuhpoVnFZEDi6rrwWqkQ4JcdxEd4zxcat6dj3vlLceihXIMOwWKuf93dCjuQ
IIgzuL2Ust2HT2tok8RJtCtNAhJh/ubvnYw/GII7H3aXLuJS2dlaBv+MWfZBQcbhxUVACIFJdqsv
/YNVuv4hUKbnHBPUPkqDaR2gCViHVaXvycei5x/rm1NZGnTV5Km91l3nlW4fMPS/jErRPcYi2Qax
CRzZT7pj2iEZZkqN54PghrXfO9nTYK0d1IdvoipqgrZgGkQGhppeBspGB6GKCi1016HW6MsQ55zn
SwD0xkQoulIqf6yxGXcjzxrIe9VLGKQ/dkQkQdynOaHFRfGmkH/l5Q2hFGOeYctC6EzLHTNKK/RP
FaHihfV3riHOvwXXQmpg0XZEsHe+/BJ1rbGSCU7+JrhPM1wGOqK2MAFxMOYaeB4Jsv/n5XNeHL+9
JingyEg1Wnrn50ZRMGXTJ8X2pnKwr/0Sfx3ae6/IimGh0wK6UFv+x8uZKgdoSilOB9/KFuD7TpuG
veM1eqsuXWIFgBhlzsqEmbbocKD+vz8dLGLqaTz7PEDnkoIo7GZXZux4rpGnt0iCARPZmnmYqE66
uUz5+eX+4wtksaD5yDNEO/l8J2r8utIzm+xCk1AEtXIRUVk5CKLESZcwBoeqXf/8gsbXictp7zM5
ic41oEqL69wn4MzuaLYwSFJVaR1Ie0HdPcDGp0jZpVa1mbryzkYQYDSmvsOGZXlRr7aw2NldTvtM
UqH789PBWA0OsS6IWlRjW+TGBKxF3AwWiPHMCdyb0w+ll5+BLaZbJjvXLA+/VY2JyJDAceSBXynS
9A+KPgCaMkYQaAZ5bLIOL3Qb/qv0NGnxahZSIKqU8wDcyk2IOmwL0LeK3+zJyYSwyxwO9zfWuTGC
QQR2K9mjIUv3Y2e9iHyYPoScjN3kVIdGPuhOWd3Tnb5TjRSFlh7JCw/V914SHX5IZcLiubKJOTvr
xiD28IPadS0PtrSxy3EN2XV5rcyFRSUJFhoV1pOkJl8zYC66QYPU7acJWHKZy8NkZ3IfMpSGcqM9
jJlfLUu03bsggq6PNy7fxnW2sxKs3LdE9QS7n++pM0/H6Z6yT257DdwG8tCzDq0RGhpCw5BIF0Ki
7znjE+vRvoWVZh0IXHx2Shd7XD7VSAV9qv0ustdVqhfXeBaLAto4cr9thmlDLckNklm6r2g3SCsl
IEXe2aOlbFt0YyCH5DGRuvECEffC9T9DWpw+gsNKOtf/Ojlv54ZPsN+qYudCeKVS1duTKrLhpLtO
UXVuBqQ4oG0Xfahre1jqhH6SEIBGMum3iTPUS1kV7XXQmBdWh1Nr+2ythYXEwR6qAZ3Pc81tOtom
VH3f9qjruyunUsw7E1oEIH9smcUsW5kwsHOtJj3H0oHAxKiTZ03CdiP+wr6NIw1dTtWVL4VyDz3Y
BfqgqR6u7QiOTqwvqwp1RZWnxE5XauiFSMyuOZVnW4Uz/SKtSterkMkyER3dbRqiHSosdjc/VIct
tPgDznjzdhxISNLckJKjrw9VZ2E1CvXkPe3rK2KMLnlz/6PjgYkCxIdAyzqfZ8+aRVY8hOwKrExD
2zg70EEBVAkrfW+16DBioN0NbhPTO6qWSu20GzQ37T0VwYVi66Th/vrlzGsKuIn5tjG/lUBO13dD
b2KZcWLiXcwig+Ttp1eyKJfKKGB2USlsOL5pHh27dJ+IGKKnizG0S/Xtz0+g+73y471g0phxQhyy
xbyL/utwzXgZuiK+YE/JdX8ZA7p9QriBELHGLh1hxgZOXSN2JVVDYelbuUaSbLO+/aTnYNgEigis
Y8faKddlSrhjbxr+vlRa6Q11+UTeY3TrWvEmmVKxzWJ6A6xk43Hq0uloVR05m0WtLxM/wA7ui/yo
tGlxDDt+0OsryVCPxlupr6soNp4S+yUb3wShBJWoxr0m6z1UqGpvdvpbRaNZVX13U9E52TP1eppC
iCquC6dJdlF9YL9o1oaS5Tuz6+9sok53VCivodRfwM2rqy4aYg9JT3Fwi4x51DjsTEsZrtK26re4
ESrbg2hDyEviVFcn+e6omyP5gHkD5WD8QKKAhq+dkd1jgSKvZkeLJt9YTFFRHH2RaSjey71TiuEu
rE1IgKzPSjE8OJz2tw0cjKs6C7EME/W8zUloY8+rF+HYPiNOlXfojIEiyuba8TP3gS3f9MAlBCTm
Vpduzu+9AW4IZkecQmxUQef7SUmzlClDb3uFGxkoaHhGiIhA+tYM2p0w1fKpz+lgtL79O0MRhait
ulCbfmslAxXj1Mz4mvbX7H/6eksmOW7n0yHbwVbVB80fvTPltvRHydHHylZqo0aHIb/Qxvk2Nmdi
7mLS4XU1A5POeQebkKmxyHzOX01rWksiBAb8na617fzuxRka98qM02kzyzS8HqkhTUAwzCNBz3mU
KysrV8d9PBCNsTj98vQj7PRPwWF6Z7mt6RWaD5NDGfKdCMs1nXTQg9mr3tv6k6H747rJCEMq/Ua5
YpR1FySCkBFlVK11TV7GLhH3FjlMQD+frFmSf/pRxbWJXim8l900eNJoyPLoO5v+bf4e+Zzo7a7z
Biz1txxv+lVTtRI9EEc825HWPSNJsTwdqwa9e4aMO65T2wh/pVrAkEO/ZN35NjSfrzBnDkwZtPFg
l50d/RSSY5kWq8KjbUEynqnE9xlV5Z0zx/+6u1bN/vZlEd44Y+BvufwE+lWkQo3cItelGveLogXh
J2330snk+4rMO2MtY7QDh96mxP16y3U9DZfRoMWZwcE6BMxGi2kfDEU5S3iyDZKLaeWOCctBn4F/
tevfE4x6P5luf16OjfOnDwkIvXAGt/PuzQZ1du+TyBjHUckOZU+waKLZDhAo7it7r+qVprgpKuXZ
UuXzaUUc6rYEBU38nhkND1NX9Q9VFz4WRvHZk3ij5lnqJa4ItlGJkgjJkbbViXXe1Ajglgi9YEFy
uy1GK9G2p5sEzW+wKAi9g2duu7eCRtPy5w/47UrPGhcapbbF+AJb5XlFrYxKi1motTwjDVdtWt2p
UR6+DVr0J9GmV5/8rLQJ6mUlwjui0vp9nhZyWUFT/fl9nLkJ+a55Hw7zS8xwKsXzuVBCWtCoxRAa
Xq3HzS1213GZ6oB2imYQq1YR+q6aGRUc6GE/twGC0x4Ohqu2t0Enfss9CpsQajj01FGoOz1hTcSa
QiKgGT/rdghEvagOI5XShWPY6Zj17+KBN85JhGEuS9XcQT27VSF2KzbOCsNz3AGzCskpxwItEnXz
GNPKI/rMJZ9rW4LZXA8hdkmfY+l94Tp4NRV7UVuRsx7LvrgmR4xC+vQr277up+ieY59PHPqAMlgA
sMkiJVn7p4JEJwBGTQH5ku1kM7tv44NsBnRyRVwhbxgiCDT1qybL4W/qP2h2WIOdCiVxYrWzSAbT
vk2MMNlDy8DMyvjwORzdm9ZyorXvI0ROUwRuw5il13plhXtDHR/x+O2ycGy8lhV7FbhRc6glIc4K
CJgimPpfbV2JFTGIyUGIjzKMq72DnWlTkD6Id6Gxd6lZGhzUCv2JuQ85UKRsvQ4o1EdQCzBf+4PU
aSO5sn+Xvv0sZI4zsojNBfa8fJXgmiCEp9Y8U8YHo+R4mbTKm9HXYlOrxa8Ld+N5748vlTM8MTyg
FblLzl2NEvqyMOHteYZRKVtwnua1JaDWs9/K9US0bI1LA9lW4S6JPmzv84gtUPfle8rJc0FGrXMd
KMU+ke7NUEbhJgkxk41N62zQe76GM9YlkeF8Wi2rZ6zNB1vI5OjMP06/alySBmKlOUw1YqGfP9y3
Q/Tpw7GoMmvg2Yfo+HVxLaOoVyaYqF5mGV6clECMq87c2E48XOW1ACFmN8axCGtnWal1uFeRq98C
pbNueSAlqlkw7VoWz49W8+wWhNl0wmgvHfX/Y+VlqAecnkkThMJzxGWuAY2Ox1YjpjslMz7SaOIF
IxRm4M+HiIhPrIJKvSzSoNkzqf9odGAQF67UfCXOnm3XBWJEc4UK5FugdmTkNMgiR/dEimZ8VEdt
HRCPglw9jw4GqfJrXYKWw8QbHLowjjwcZ6pnEbPzFA/cud3oX7Dbfr8x5xYhShUuDCjA8wO6MvHU
65zJOKCTfnpq6SeBuTsdxzkMb0kCIkskMDDLTRd16eeFIPsDLl+oFJzXLAOt5dcbBwNFWIy11D2I
XqeGT9ZPUDfta9NPm5uJIa8tSv3SlzAvoF+/BM5mTKLZfv9hgH59VRzkeiGnSfXE6EsPisGnMujK
c2mE2Npb+z7SLfu+LYxVazfvvQq9MpsnHb5K9EpkZFeDkj2afjHcRkF9r1jTJTjDf74/LgZrP3fK
Nx+86RSZyLlyXkKo7G1eOcZD15PJGk0DUrNOT3bVaF4CoXyb1/Fd8EXYvCQdx3lO8PWqqFM18EoR
yaxKUm+QemiAxDQooQmpvPkkOcKrtbErfWPfmXdlmZvXNOuyK23IHpE4M31RgvEZk8G01LvJxrot
aloSAUlIWnYERUWGV4H18dI+//2RosbAT8byaRA8ce7h64csIYN0BANFzh8myPwpS1NnqzCFWcad
+Ejgrd67ZvvuBiQ0uKHRrVQyDjaYBsJdMypQgZ37IJp+C3VMbtoxLbxBJP7BEPRVAvAMO9AD//yu
FS8/rwfmeQt7LpAoRw2LPQ6f2rlmxFR8ZkE2I4OxJUmZIJlyozKWI/DEseu1mpufYJ+7A7pEucCC
VDz5idNd9U79B5X/NaAv/ZAoo8ZYjmNN5tvb1jS7tROBXZ2sQb+Gu3TAwySvzaGh0WFf67SODUTo
W7+piSbL5cugJd0SvXVw13fIrugORit+1JtgyO8nSX8LA1h5JQlgY7fS+v1gR8lNHZlvZp6NV8RL
qAJIaIbX2tz4Ut8VZZ1vaVxr9z9frG+NOMGZAlGYjc1uLqHPOxkBAbKQ8RrphUqvrMYyrNfW0KLj
x9e25P8jwp1EliUn82nbq4TSqN0ODH760JQuzo2c9OtBv7vwpubH4stiwptycJ/P4iTe2rfHxiGa
RmTj5BHT8EzKJOFgLmHrPhsu54jZAeJOxMKk2ftEZbbobT+Cxmbqd5n2ceGtfNvg2DJpYuNnpc2D
LPKs1zrA//zn+gR2D1+06gmQHpNmMTVFuA77sjpQTNwORg3o0IBAM1kXur3f9hLeAIDVWcBnMOE8
l+MSWRG3mZNIb5qK2fksnaORmdeNz9AAThnc27iRq9yo4Cviqvj545vfvwkYtlhIkachG7TPbw/Z
+lOeZMLyUIX6127SagsNI/kiQQYEv4vo5Srv6n0eBsU26ZjIt12zMhVm/UQfV+SrGeE2SZO/bm/m
C7M3oEInznjPZaIiDOQqGYZ01UEf1xY6XZO1TR90pdXA26CgqsgAjLuJ0nfDSAFwKPSHhdNP6r2E
rBq8ag4cOHheIDQpyVwW0qCq5JLEAXUtyCBZ9RRzaz20GqKXCZX++dq4NHa+3acMrdxZooYyV8cB
9nV5D4RKo5yQKK9wOut+tIwYSYXQ7vSmcYmVR+ijJnF/o5kI7t3ZfEhMznNbNdOmfBSKgbo6jIun
eNKB8un9sMLlWDxFroIa3JiAP05oM4c5GlSUuL0G/ynStK2I8nhhhMV9E8T1bThG3SGCw7HkCIav
HZXsNtHb6rbJDWxTxUBqRW79HixTu7dT2mTAYW3St5EshFHXrTPGAzd9ET6UOXGrDk3xpfTTT2ua
4FGldbpSRUPmouZOa5vCudQaQJ+LboyTpWFyI+iSNI3eWHUD7c/a7PZDgyLdNFqPqJQPI6o/yRYE
bUDoNdk9zQvt2vrYO+2ywAldSP9PH1W/gyR9KfLCC9uDdNUJFycoJLcGrouqlGBJvdxqjbbp6FAG
2IfioM6XlPXNKocT2rjidpLBuCijjagr7EvouLG7w4+nlQ+goze1I8qIrW2nBHHHVrTpZbkOzGQz
TGKLLmRdTeSJm+Zi7GBAdOmLX+KibFstXOsw90PxEIsAgH7/ZHaGN472oqqf9dz1aAE0YPisZDEQ
ELiujEHQo9SrRUCgQCL4F/sopJspbbkJYybsToKdOR+WVpP/HZHFrKXxF/XkoxMi/03AaS1MrSZm
1qS/EFv6osMhuQpCI1nbAWKxyTnYwMDxgPqLtPVVtKqduaoSwuaKcl2DOugHq/YsO/GwtF7x5+1B
DzWSU3yyyDVrEQe/9aCdlTEqHOSXME4KkrWUOdqi/aCnRbgaG+qiQnGPCLXdmS362FDJ3yt1KLfW
8IeINRLgB8faYM7+ZSfAKtSB0V6noe71FQKe01hJ1+3o3A8IS0wi39Q4X6L0WRPGUG0DpybWRnA8
CbdanRIqGw8fwTj+9atp1yv9SnUVaLMFwBFNK24oPT6MSl04TQiBA2PoasyHl7Ymo4Hs4oXI44Gd
qnpjMVyESRPvEgJuFxPkDLyNxtJXCYRxzKZF3HIwkzIDO+ccI9XF0l373VajUtGcnigymozLsFWi
VdIrckVRtogQsIS4tJuRHE3+m7Xo8h0txb8KGnWwIYW2oB9OpOjgAySa8hejc7kE+HzI2OHEU9Jv
oyvIwZo7UlOn6yKpXuwQ2LSFzYcwhDwHWysxgjZOQ4OzWdolUBLLvyERPfeKnKmpZmHUJcUaRSYE
zoTAO70s8KUztqzLks0AR0ZG7JFnFxD22/FBNfqKppTxWPde12jRsTaj5xjwAtBVWjUBEXO9qxGy
S+oRApA7RBQmzdkg5uqp21iYf2FXGRs9q+NllkJZ7zQzX4K+Br9Khp5vH2lBKEtHCkKFxMD9xMFq
qBFYZwkxgmNprTj7zBDV/EYNmUDmpIgOQvYrPVaRFMullSQhVnosPgr/l6v7h8SMiPuSTbVISnYx
RbWXna5U5OaqR1GqhleEWrkMHGchAEeX7vDSqU63MHioVpJswsk0PulfyHU3Bu/5LcIxvKrjdDMO
bFFaaT67HNM5uSrcdDqRKjpOTb4pdzqAfFEXTFbqJX0jItnN+g85Wdcuk9UJ+cCqdbN6ldY7rQAx
WUba/UiXf52Wki72uC/pfy5NlftNCqbAWLVyjW9Mob9S6Nm6yjT8tMXwHCp7kIBEd9TIE8H5Bu4Y
rRDGb23SwBdVoqfXVtosVSe8Aq6H81TVn2lm8c+WpHvl4iOMrCtZK+vT/62zEq0GtX6Hou2uEsEM
KB90mqr9H6WpWfW752J+5Xh0lijcP9KsGha236Z8lYB1UyW7ihCprHOM2K0frQITpWWudotWd1NP
x3cfpMIbUBeTWl1di15zF6Pqo2zpX9Jp4DoYLZh0szpqmYMKHKBBaJa3to7rzBpzcgrraj3OW+7p
vbVp9MtJ5efpN6pdkJha9s+jw+NG4Ey+bnqXGOrwj+iN+65t71St/NWFttcKbSPrehthRFmKiQem
CKNPg9iM01tLjIrZCpcOUALhhGLMN24z/lXG1qX17NU0xWHHBBG+eRdFml4Kb1yVUdAv8ZNBDPP7
18onylLqIQVM/yBC0yH/SV0lFWjwURJjHPjxMk1qEgcQ7XXK49DeyIZponSgfnMM2zILgRVKPLoV
27/LoNmg+uYm0st+kRHatdAcP14XhfUM6y9ZaG3M0DYbrnmcf5kunDLLiEioSrPFKKN86RCUq0kY
SD1xUX6JLrNhUpV16bWjRYWnAaHHAEeIjQ6PwQFnnw+wEvQWoki1V1vjQzjTsE6U8gUmOz2NKSY+
kjxPB9IuJ98ClfgoNoaVoxVoXhJL7HU/yq5ixVkNCK0YqNrP2WTXy0YvfikuyV2ONPdF0b9yv9+N
ooEQSfeQAeAoxiX98Ce1wzXjZA9Y/ZuVk1cvmBIRQvgLYWDQR0D5aurNRzsa2Ams/JXUdpedLWkX
vUO+j1On77Tc7zNV5BCAq99TNW2JtSe3vp6eTL9xllblkMz+6js2yWKCis8H5C7L6QFqPVZ3S/9t
a8VnqSQ3Ue4+WJnVe2QKLv12epMkTRIzlWRUq/X9VExPelreO7jj15Ov3IaxG61C1ew3ow94XO37
cGW7v80wfh6n4JeL033VmdfawCDU6Ah1buv+N/RLjm7TGlbecIO8/XU0ASlpir/qLcAa1RRMC3Vu
J7oKACqdLwls+ao0YvVoq/GzirqPR3iR6dlnjlqYWOPqF3iMWzsWa73N72mNrwPsgjQmeZGsuO3M
cmsWhFkRLwuAo0he5EiQDFZsoq96UNyFNOdEupXrwg3VfLZVfwTANEyPqtBtiFQg/tAtbqkfCI0T
k1hqpeTv5/FFV3Uak+KAf2YSBmTS5lCxKa8YZBrkO7Yv/YsQDU7qslhFUfVSWzksjqg/0ucBuZnx
pYUkW+SKSdiWPZBfCtufTsCQoFOaYEyMENKN4U2aZDxbJnm9tjIHLaZEkyTCXjBZRws0fk5uaGO0
DY5Trwwg1kkMF3s6jSlbIv3yyJcpPRoi3vMm5nV5pOuwRfhKHioL4Tgo+gak80CIp7xzFVSxtl/Z
7DKuuWhMnkde5piRWqdAAQ3Dx7ASH6eP2GSdZM3Tdi4p94yLUpx8ze00L8lljx43nyJwJYum4ZGY
NMmWad23hHrss0zsNBSI637UAf9Uu9ox/qghEiU8LDs+qbuCWLoslBYLiqyXOjb+lV8e4t5JQVuY
H4wPf5vT9FQiZVmOI62TcUv5d+P0CTx8wEzkX6BmKNN38GGHyJD4xHTqUbcZPmurf0P9/jlx4tno
+jsaR3NTtPpbn3H36QNv1qqrz2jo8yV0lGkNpHNB3cUntAcSvkt3W5dMM/Mx3BnV+FEiqZYNpOQi
H9c+wegL0StwFJh6jhL5pJLb1AES10Jm3zptBtbNuaHGcMkoK4G4kLXYBVO5hwyAc5/luDarx7no
yv30DuHya2+F1Nx5z4+p3bV2dF0xXZA+urda0CWGdliz2y+mOHkbf/eaL/as1XEDOE2tBbGuc1Jz
UlbUiXG8Zodbx+pvgXpuSVsNsfaUXRt68dDZ4P4bmrluFDzkTg/WUP8A+/XbFh37cpQchYsoNYqS
DeMantMyestgHSyMKvsVKFXPA9X3m+pOYg1bRVgBVyIYvUZMD+12Kvn7wopKCgcmgK7/Nw1ksdB9
q8TX4T7ZXJhlpwJ4qbrxBr9mvwDe11KYJK+dBgVCwVsHPUIwhEe0o8p05cx56maEeQYuNhhLSaGn
4/PWSBFeCkJVF2Ct3msmMzI2SY0gVWPIBnczZIhBsoy7FuAhLUGclhFJFSlxiCJ16iUdkttOJ0JF
MVCHcxx5NwHjLUgWo0+S7QWsprBw/1rlYK6UPvyITEBKWZXBGQK3YMNFX2lRhfoyejSQ2xpDAKV7
Gjit5e5VXWPUq0vxXpm3oT3HzzN577ISGqIFPDgCZCv68i0fW+ISRQEWijowem/y9H2o7KcmGW0i
pdEuVVHxh5zlPz2Zjg7goCUhnPZS95tHJXgrSFpkbDR5wuqe4gpVPLtToXRinWt1jRVZfyys7lXR
Q4/i1N800ho2Iv+sLAcOuK38Cp3qjwhA0PYlxPlSfU/dbgs3jTQTFpOF2rEYqcl4Xytv8NkwlafK
M/PbUuzThJggp+5cTo/PgcV9ElssgX6X8j1ZnjsMSzuqx4eYG71KadzjaIKRlHbJPF9a6I7xGg4Q
UFg0IP0piKyJtjaQWS7KTtDBpW2/6mwgL04JEjbWrWOrtndTEnzKOIWYG+aUuNDEzAraXTOrvNS+
QN1iuSzcVUoaB2NsJj++Er+QDTN4mTP+bnA8+eW08PupuksihjA+frRgralNsBki+YukZnIVouIG
INQfxc0erTL5rFVI8VMzMMONkUr1nuRhgdX0mPdVtuh1lZtZcd4dToRx6v82am038nyt3JqgZ1qD
i8Fsb6q+mlaK3z35nbmdlGb9PzSdx27rSBaGn4gAUzFsxaBgyTlvCNvXZg7FUAxPP58amM000N3T
15bIqnP+aLt0Jlie/Mo37a+dBNTZSAy5kHTg5P4jXseQQRyfo4jTYtw3VmEhEKDAJ/V92sKtknw7
8onMxT64Po1xOXdRIzVz17XqX6NraHskCrtUUHcpA0uRq5x1RXLsZv9Ny/rHRfOfiMUjPqA4aWQX
IirxXjzK0GKEks0e1GgMTAa51CVoz6M+dVXPm0rvSIL8m1jD9l0CNiCNO380H7Z5eyk77YbLt4g6
ob4srmAKguoH2nzehI/VQnYMIteVkpfrmvId5BMVNshcH2Vel3FOJSIYhAzLVq47m9UU4a57HvuI
zFDJSW11sSCjJ6o56cPeTM2AdKjPeiB/h8KjW12mZ2liRG2QnFMkdU2iZCWbebqGashidyH/aKWe
b/DhkyZkcWjTafP2PV6Lof2QOay8NSk8PopvQJRdNK/DFhU2mfCG9F6S2JEuI3Vd87Fld+0ykCZl
8bPOjvumDSZTkTJbDskhDykt58FI2LrTunuk85WGpUwnLt8T1FO4RnVMap6atUet5vHv+2NK+p/z
CSZAho+l/WTACwGBbZglE8a0QtMO6001YpwBYWyjilaoxLrCd/1wJ+fSjEbdPIjaXHetslQETf04
TTiH6/FxTLFQTyhyzlZylygCK2rvndAqHn4qlieH0t+2Gz4ocla7WVgs6TWunfo+tzNsj/g3w97T
vEPhJM9m099prR/ajfIj6RFy3OcstwVtgGjs67fMmYydT5spezrXAPXidTBvxUdNc89ErGWgKpMJ
ISGE09SG2803g3mtjvyXbtyqhQ5b+QWUng7HRC3Bf5UX/vay6u6fP7DVFDreWV7wGyjcIaDcSEWl
rO61RYTj4HDBkaKWofoptJ81z2l39qYt2NKM0Du7OLl1c2vWxXfaWWddpx2b5nm2Ij6ShbM3W0su
hPGWuWTXUwp2GD2No6h2qb9yGkK8kKYSp/S98PW7A/W2uVwMHkP9qRbmndnax5mfZ1faa0wwwl9O
eGToVej3+lbdK0NsJ0PMtEnWQwmOhV6dYNZNbDSSDA3aO+qMct0kL2D+ShxuyN7zmgP+qRMOA+dS
4jMdKtAQTy/GeOtOamQ0HDR2EhkU7cQbMLVt5BlokGeE10OeEF89iL3dqgncgQt48LmAR43ryq/1
/SC3E/BIxulJ6+w6EmXfWPNBWmaF1sH67df6w2pnbydq7fpDd/gNTW+Ltq6FoSUIK0UI7Xk3s1u5
t9qW4lxCZX8ABFwiKzEPHeAdeCrRreoq7Fsn1AF5WeGv9AZqjHqAJgd3ljyUqW+ErcEcp7lI8aZW
RNI2ilNe6qwLYSuFTtKtCrVUULliLsc1A8IGmuFSEex9uchwuNnfqcfYpnO71356S0cTSQE973vi
Xa/3eTr7Rj3cLJZ4Et58kfupAScbVtQbhE5dTFcC+kiWkHr033VV3XRL/rWR+B6hyaYUkMBar3yY
hNSgyfpbkJGn7b8br+9FWDj9yS/LS0uuIXRHUyLFpjas40YsU35vZ0yj0S/KqJtQJxdrvofthm9G
fClXg3aLKr2YCYu2nj1l16sPYbV32MYTeb/rLgMWW/p8DjJ62yIOEQUp/G0wxl9wJn4a/R3LCRqi
JY2zzWAQoUaHUeHSa3VB7F/1TAEbQWm1cXZq3aY3lrD/oSXTVMnbtZuRmjn9byuUpP+ocWO+iaOX
iX9DxdIh+cgM8qpW7WkcldqTTn9LQeDfZoEEdC5XjVyfjewKBBXlzrLmL3jPcymsg7x+7rXEm9Ev
+o0HyDVmqXmup7HcTZP7hwahDryV3htLWvpu4nzILY0GKa/WaevCX7V58pjV6sOurSnucus01hlx
BBS0629Us28hjv8qktKYb5pEPC8bU65vDUSwK8xcbXfSCJ1kkKudkxyNFyMDI6WU99kE7KuNZQqL
vnou1wbUa4kExoPd4Fk8vJ/JMnJ0e6yG0hff5Jxcim2v9Pys2uqhsR+KipiTDe9/KnPKndBbmm0N
pJ8SClnZ6w1F121I9DXHizgWj0mzvBlFBhFm3K86o710tbO9TocMH1e62C8dhb9bE0rp/ssEDw8p
xLRzeU9NTkyqrOOyTBHeGOMuR9UT2PTsuEX2UHbkqOWS26h5KXwdqKYxf9KWdH5QZCp/hP8L6VBy
qsEcOQ9rP1PvyYFGRuEhT6ab2VoJJFuWnYdGfJDevcf+frCSve9hHEbQ92pLQm9Lb3hNWYWq9XnR
Db673GH27pgoRssOlvadbZETX0t/6sm8OEnPHJtZt4yaUeu1H8pMXBq6B2xRFD0Iuh6vENRdRXL0
0VPVg0GCEiWdrkGFnVHnr06h6sBYKRn2s4tZSAr95Hovl4SgTkhlIgwgELRIKwkp7FpiSZulfCD4
fmaIYfjureXsoNnCUjrGTW2xK0uQzEbXvzWKL/ivgtTOjXzqdeMuo5u6MN2DaovIqkEUZHdKSHsE
Bd3aMJXVw+bpY7CUy2Eq2tdknUPTMfK48n786VaOazijmAYwL17YyT78/0gJ5Z7ARY408bDVOThw
l+2cubWDQlwxE94iMOZVEH0blLMumRYxpRbPEFlPej8ciumP8hn90GJAXXgX7BdHTaGf0I1R1xwX
ZmTTIrDbSoJXvQpNNw4wnlKiItN0+Wjs9c3SJm5a0z41102IsJcnKX91lbAi9dMxb5agqPqoW0VU
Vnhz4YnbUKUbnZ+tFakm/+pKsjQ2IIOZg95TImj8JNTc9Ctf/r/06mseGsNFZ8Tl0V8+FyBWHtYQ
W/zAgw+gZzr7paCGO+2KH2JbL1xh79usR6rviL0g335bsihX68EHuFmS+WVOjbhPDtKE+B/hH+Xw
NuVJiG/kRmjJuU/EyRoTf9c3H35dL5yUvUWIhn8oORgBMg66/VGm+Z05MVIT8PBt5DPTO2mq7uJ+
+vzxNAXwpW4V3QgbD0riBs7kXwhXKeBG+paYlfN4LhRtu2Ax91NDzR0uz4MDpi3lGKb1KR36uPcG
IipqrkycmqfKycegcAzg43F5M6mC7JMaLZ1mu3xk3YdV6jH19H5g18WrHNjaVo3ngvq2YEnFC+fg
C+517g52UiiUrX+j/7Nn3+E+MJPnsecAExs/XHtaW+s4rPkD/57Sq8cq02mhFrFupBGBf5dEW94m
kf20ZnlAawUwkndxu+hhyxSUJcYzTadRU0wHvVOXIp+/bI0d2AX5HmrnL0nEpVLgGn3zb6JWHDs8
4+8cr6t5UNeAU++VtW+nAW6hdRRhNk6nsmpfrPGm0pYHqTXfplSX1O6f6WdiINHGe8sw72rHvVll
Hw+L+wK/cZxbjeLDdA1Hw3zw8+TeldXLaKcTjNJMTDtCvOuPMXVbsLh4wU36xsT2Ouf6scBDvk7T
jdTXJCoJuYy0yXsxyZbfJFcsnoc7Q+XvqaClx5Iurt1T13X2DkBhV2i62KPxGneQewyF1fhheXks
QKxr5tOhNzRgshKuvpzuV+pEKwqAI7Kb92lyHSqE8+E29WPe9xfbHmAQ9e4ym8v9IPiy3JRIdzLp
d2LssyAxBefHbMTzzJ8zIbbQl/dZp9LRITTZRxZNvISvvtf2OlVppDQmV2yj6+p/feH/lr1Oa4HH
3q1ZJG200y8dRxd77MMr7EQi8XedTjmZR+1brW93tZuCb1yBGWjnW9V2805ibtev95SfOkC6s0KK
z3s4dFlY4ksFLiBGfVMXjYQLsOldWhV3wEhnQmOQ96bJh6JgE8yTEUvYL5UCWtO755qG2QZ5t8tG
qLvF95DrZ/T1RpA5ZHZLNd7ZqQmsIPl0tfbWadvHtlEcwRY+F4TuFqEuTdkxGacGAXxDFW6lvP/V
U5IoUgQ9jAT278xIN601YPcKspakoLl8ls5kgTABgQoK20f+CUO1eefUPxTRvrodr6lkL45J9O90
567pqzgx5MS91T77V1xeE2CZ2buf9eTnj/l0tNan1k5UsBntAX3eQMl7RftsIlnVfOtepbCU0zj9
DRvFFbNMPlmJgopS3hin4CUnHDj2iF7jGscZqtbyxwFLbFP5nKjp15+XExLc3bRBUUnyt0E6b1Z2
0qkF+FErZKJHSnQ4miu0tpplaPFUTowwixAHrRlBZL0NZRHJ/cNnznNIiFu/qwyNnPLtDveIs0vG
UewsMXY8tDF5q3WE10vSUf6nBvsj5QLlhERWNh6WJP9cW87vwrnMQ/6xjvQpqkb+M/oyyBe5Z5cp
YScaRc+bEYiRT5n8vtvVA7mzsryMPFSAwFT1GAn6t1Z57Y5KyADfsiykb4Mqa9/pCBeZETAk1UvR
sZR3Fuy5Bxin6B8FI5jJbvgw7bcMYiGY2/S5z4h+XY5F7nS7XpUT/zP+YURrwXoGzPOlAjGyvOyh
2EAN0tq7Nwv/n1YVGHJAvQ1q6bw1gQWt5W2+iiROsMCLthhD1Z1wSAP8lfzY9azfkVC1ILoYQJnE
LQlNL7YcdqMx/FWL/G7K5MlS+mXMJJh6As3eCT3uyuR+RO6tN1idy/rNN8cp0klLwmWc/LnrTZZq
0PSEJkNfk1Bjs4oFo2X82KV2uxr5v5zHI+p64BHFtDcRLFSWfoNenO1wG5Y3ARpuz85L2ZtDPJtV
yqEHvzdORy7Wfi9NnBVmGSZVca1/hLjqyjslHaD09S1ZnduOkrZdMpV3C4gUVHV2Z+kb3Jo8yrwP
EXO+0RR4MKl1HCacLS1g2aJXJ3NmCE9KjaN9HsgNaKYH6L5Hv/Yf3Wpsd66oIvIKx8OVUKTl7poC
Zs3BVhpPeHqxbHJAehnxvY0AWBwSczmRyImYBe2l3Ni/RXNfdRDzdvrXbTRYl6MToC4WhLb7N5bR
nlQOI4Vlrg40+UAXZxdUakZi4jsHctUAqvwe6QhkWDl+DyTvRqR5jbtU3fnXyKzUJO9cW0BXbWN6
Shwrweg5sgRqh2ZsGapGuvroZ6iR66SBUdhlJDe3BlQFZDKm/p3FmI0SoQ9WUZXctmqAt/ZKgMgt
buzxp5LTc9Plc2Suxu0E5bTa2YfqBhqGmgJjX+6fti3nEBliL/+tZ764zKTJ12jbp1oBFBnL61Rx
SFWq+0raa/ik7SJC0AvYQAXSkk1MXM4kTnbq40xXmCqun9xQsivYPBwLN+Kkr5zNndqr1OlDOzuI
1p6o3u76vZ0eK2M1MRoP9eWO+GOqLmREICKDcVb+pTq1oatrv8MfJQA6FPOa/YaUh/JIViWP7GqP
q3T91wykDA+CNWIpfCK2xRwVVlSv4kZ5EshOG7tTeiAyGzGPtQBu5ReVW7cu9VWDlmTRpM+/ynXj
beYcav2R2dHYwkqzjaOGlYwvVHvtnZ4OPZ9y0ITcztYutmuzyxT13dfccOaUDEIIy4uQx8gJJ5YU
SvM2o8zOblJ9Z4WXRMaGIg57412RrTMvM0r4eSnuHAciY6KdFV1NnvP/ce+mSh1RKz3naazpYPYE
xxpR0Vsz6Z/D81I3f2J2ccZ5fjRk1IisTpiU/QBn3fmAVYTjOMYUwGk/qoInR3Y66sT0p3NWVFLa
Ebkhx4c9QdM5xt80ngkJWgOVc8zTnVoFyewfSyNJzt4Mv7NSyCkpHbBo1LTyZTxWTfvZI3JqfJnF
y0LngOr9x0FzP/JpviV5RgZeNtOmTXT4Li9OtbOOlKHz3tSq+nTXGoga7UZKTfGOZY8dJVVv84jI
AwgPu9BMWk7ePnM43REn71g0pCFo5xdLKPgQ2oMCtQ9HnUJa7v/B9ZeLSqjIJfIAvXRa5ZSVD5Cy
A9uROzFMD0fo6ineJrZ7XdP3DpkDO7Uo/jmmhd3qrU9UO8izpKqIkRBBaceh+pBXdEeALt/XsPqt
DjwwyTdDkmotNVlCdNuPZVk/1hYtSGQpo0JwKqree7oc1tJ/8gb7IFbtUibXlWrI8O+V2aEb+pN0
es78wfnxiVQN7d45Lo13fXNIjXfbaWc0ddzhgWJUsCcwJlbM9uBfqyN5dUkMc5adcAcs/KOPQaXO
7rd6OhE9UIdpb6fRkhPTI7iEgFa5AcrkZdOWd0T7GKFtBOVdG3RaYh+SgpjjMoFXBwXzC1+Rq8lv
7GTTFjlj0XH/zndOkmWRRtIJ3awuZxOptvxEZADlPFVsrU0RDjSMhi4JNLFN73BCPW7kzJwVVgXc
q2cIVwnQrZIlbhMgmJw2+cjeSP5tSrLFERYZacmvsUAhj0X/mF69QlaxFYjNr1OjXiJ/5GJvZo7G
pdKHvZnKg51KqgOBHAnI29eF2TNd8MvQ0HMwXPeXpVffiWlWwZiUT4YAeeX46/cm+jt7uO7e8xcV
09sBssboNSfMW7QxSTt6ARJNZidR9fvcdQ4JgslVbARwNOtdttJwtapOD3F457tCJkU8zRQ9S8v+
RUXUUxlMz8XqbkE+1m7UyXAz4Nsri+TxxMxuk0Hekddxb3vynUyqDWADYUhnUJc0j0WUpxer9M/Y
xPMbHJ76jcKgZGrXrsvJJQa4eTRN5tGmyMn+QKXo9qQ2VTP5Rkl1fX/xLbopjnMTxSvPhUiDSqhH
RVx7MHTGZ9Gj2bAQT7uLH3ZFFelcBQEgwtu1zO/Q9RIPmSIp6opwZJ33b54wj1qZQKA63RtIC0iB
ty5w3588Ck5sNJ8NMt59vuhftdvuS1JUA5S8j0XiLqFplA8GASsx3EcTlfQyj7WIamnJQ7G50A0L
PuFSJzfwKh2gt6GiI9j6t1UO2f/a+zRw4XqwHMTXmYeJQP4cPevRMevneeOR8ErTD60MWLmVtIDo
ojD3s30kxHVE3ZOQfwVKnMvGObnj+JaMIB7r8JWOrDUUL1FjjSSnR6aipTzyWpO1u0l3yh2GDX8n
i+NqtS23G7ZpZAmwSIkZ64lqdouDMATHebzm1/6s1Lv4ACjM5piGrQJ16tJ0h8x88rQcY7GhA5lp
/cXfspna114/VjO8U1UHfBYZsorB4MWBu+NdQoIhVhNt5Lpv0wquaiJwxChZWGRs+P2bZfekDg/K
IEKJF5iZOOvn5CCQWaMldJuAXTggw9ymtqSl1VJ3Hzjw3nQU/5duWM9NvqLAVI/5OO5hSesjixO8
2fBIgUNQEmCAIG+4rUeaX0bXPKw6w2DJFY4SdN11fUU2G+7J3t26vRo9GWZmCn3a3sz6QBtEpZvB
5hKjWJhtbFbZGoq51kNUCINWfZoq7fZDxOqx0jtOxJtqRQdnhLTPKehB5cTNR9Z6D2UjvTUIoef0
vdg2Qah/epFjy7YibrexSXYbIzZcLOnpRVfvRkeUF7zupxrZxLkyZn9Xmoq+Wrh4t630GDUmc5Ue
2mkVAURTUmKfssRDQynG4WxjlRaeirAz5DuHhQFAcvx2bPVrdEDNoolLGhv2Ju8NdsEWYpFQwDeD
/jA2+ms7xhIOq9sG/bJosWv3Z2Et2W2moECGqT4ajddwpia3rtHbxwwNIcqJJmr1U+IhMPAGevGy
ttyTMfFeoxSZVuOu1J0sZgs2Qp1YWM4Y1V20jD6U+RMXf8lDYg1nUi3iuePsSmc6EqwJfs2Q91X1
4fULaj2fvyEqPv7N/YGMx2RmIFOW5J8zoNRbnANFhCQcPzsz8uiEflzSQlvKWts11EfNC7LV+/W7
a0i8tM7XoNhdfRUgGWUZkIPLCEHHt2jlfLPNxrdr0B1ZPKOZUiho1X6kVWma5kNXpFS2We2NLqha
uL4FvEjINPYOyfgs2I8m+oioSPpXe/hd6hYdIOtlpwEYFt6PQzEeAqDp0jjrF7DEr1AH314WTqcR
XOVaHCP94ux3I9+RuYbkEHCeNGZcGx01SdowxTXOqp0CT0FcpQeZNTZXEWoX+Kb5m/Giw/Sy4a8k
6etr9i7GBHkd+dUBHvIh9pV3LpDpb34aZYtKQ/jwHgyhNkGZZ6HPN6Z5TdkrfoXI/mzlpPTPl0hI
GU9qMQRidShP1BT7oK+0fW1e73Vq4zJgFFxGF6/RXryqI3mHm7AY/SixBQOV4Yc0VrGsLBT9eD49
j3p/k3XrQ0q6WNDPsMZEWfDYbuUUr9eJwLU/XJVOKPQh1HS9l6FQ9pmbo3zqpyrubIIvysk/a/KJ
yA8czrZ7mfILikEtlA55m4PmR/UG9LeV7xvuARzvgwKhBT1wSnpdLARyJblYTKtbUq/humTToZBj
bLibHaak+MA6h0SEzbvGsi2kodZENeGBn7V73KA50LNxzgl7evBt51tMlCo5FusjlbG1UfUHSchI
6Nlwt8K4qtKLJEglMZGUcaEJaeTe1NqjOZL6w+l0N46EIHRLXMzmrzfV8pBQ9LzbSFI+ZNTOoZif
2hAvw74ZdQTWMwVQCdwhESHZYcSyJI0U7G01eJ7Td1p9kF3rPledeTI87c6V2VNqC+doe6h4iM1E
zq7gG5Juv2X0ZHnOTbYtQ0Q54inrBWH0FdRIS8sfe7B1cgoYROImZkr3vHZ8GVL9qdBOxEA+Jqt4
R8eZGya3SPJtZ/ZTao7gvr123uqGPDx/OTcZP62sYrsxWJ25jnkj2CHpufd+qmtIOfLdD2HpMnCb
6b1iYm6Uc04qvvqG9B9kLdujkvmTBn7eQhosZsUkoFlHXTp3Zo6vjbXTHdd3hJz3lVme59XeT0o9
D+QpVWsVkSIJq/O56F1kOtOX15r3WpLvJ02chCheKse8nRRT0DBUv6peqkDq7ZNW/NOAjYd/FZ9Z
68euV7ypNfk3k/Ki7Ptipe/GckewgmxCvji/DAJ/u7shNDJNMgt1yW8PLuRT3NSPDxkYj16XlD+x
x2kuN8WVxUeHM6ghJyNmuVnN3NjpVsGBallhTw/kgXD8neoNM9A3+FYIp3AwXJzgYgLZWL3Q2Job
MiGCtAQh1q4nmpfdJxXUg59zrVgQ/CjjOLBADPEMa/ebnBE4zOKEeuSLNG0tsAlBCioHHlIysGrE
u7KF8pYLZEg7+epm/EVzbKR/Fq/9vBn7zZ5BexHg2pPUAG2/VEkAWkcE6F1TwYms+vv1eK41nBQk
KYg+f+100Ggls++qtx6GCtMMuXHQ467adc3yi3LbCTF+EP1gh9uS/GXrCFtvtEdXA8wcThiwX3Wg
9WgZQGL99ihXlO35XJ+pZLw1UoWeD0yMnEgo+4GTdLr243Fh0d5S0aNI6FmTdnf6Rqj/koaL1F97
G52CnJmOGs36pV34mGOn3rOIdAtQ9NpYu3FLXlOO/XqZo0FyfNgSKFKgU9WJjAg37VgKoQdjDgBZ
S5Y2bRwP7Ii3WJPkrfrpJCn0ftrYZJMdCDW7n4amOPVlfz/NxgRQql5dP71Ga3n+weDE9AvrqA35
vl6Tr7FhGaj6pdgtY/7IcXubzuxNU7q0cFp4YmxnO9R8eJ45gd+Y6mOmKLGbnbCX2KZABl0ez/WR
AL7IxWEWlBoaFTN1jh5nMuaG5MoZPiJAfN+yJiN0pQ9o9nJPpPw/1ulVE0TX005KhN9F6TxBm/JQ
mumPr+dotEE9SIczrk25eIy94ndjYc4mhaart6+4avJJItBHkyBsmuf2oXfs2JssIl6rEP+BB0VH
2ZReWLuyL4pQK4tbc8tS2rvACFczPQ3X2qSuHNMHUu9PJXneOxwG+xycJchMvGbDZn1sLLOHTpcx
szY2JEgw8CUynuNMWt7OSRMDpa+KG/L3YFu+tEZWYFntuS5roBz8eAxWSHJapz53s3n0QFKk4pBW
oghJfbGeqZVil0FDhSDRQFSRLvcpIpg4mdwcjdhGmq5JEKFNc8UGFj6lLxxOkbBZ2wp77bGNcG42
AFQ7HcqsNGgsbepai4vBohOm8r6n6znPTXIEc+5CuhGZ1guDLzRhTlod9QT4oe2WlKWv0gRdro2T
hqT5NHfd8mbrebdbseAn83BpCgTr1bqC9abiODvyMxs0qDR73ZOoUgRmlYP5JaU4FLgwSDcyb/wh
o+jVv20yg/oJZZIkvDMKl/9C3dz3qv00OvebcEcDi0v2aNurIAiY+J0UfGxOumc8Kh62ggWsm+Dr
PR2/JsOQgDters93kf/ZK9G4WlJfMjDNCiNUDQxM+pCHmsH0mZOUwTxnXyy/F2CV07I355deTpxd
Y+7c03yGBmB4KDjEjak8K6Qai0mZbZo3MKWN/29tyLZpMWCMJtH5pdXe69QGWlsNfFp3+WGCXtk2
Fh0vcwKtOg8tmmyz+egWV+6JjX6prJZNoazPhan+VdOyS836i5HrpXckS9naxgxL7EsYSybjySkW
ZoUepHAqnZCK39NSmWhWmvu0AmjWWu1tTgnx64FROzs5zobIbgyxUIGpk41cnzit53NbH+qJdRdE
kMPwHjDstUBygLfOfx7ynGoCDuy4mRH6L6l/n9U4qKqx6Y+0O1uGFg1gXG1TMC7olyW3LkIR+akP
Q7GbatsIlHSfSVIAX6kcxOR0niBcJsFVWVARVpIf+NvfIs3LsLOFtqM7FBGM/n7tos96LvK2KS/b
OJ6s1UJcklixZlGXbPf3JPlQ1pwNYceqj5YodmCyUOnFxoj3rENukZpuG81azo22LsHAVINBhwcK
DONCkSzZ/Rufp7V9oG+/VvDom1diQZv+Sdy1sS6yEu/CW9v0pwqJBqK5Rh5VnaGLofbUHtb61xDJ
Y37NhmyGMn0e04vGO41d/Q0hG0KsZq8AT6KeWKagKvIt6Ffz0Rm8S3qf9pixPJDvyJoxWlViOcxN
Rmd8JRCi5P1L0bi3VoktY0GYdqh9Lkgt3/sV2DFMoZfqWqxXo4nAy40YEz3kEB7pbQAIrIC8mZiG
WDOF6uI676ug6FEVJkn2tGUIE2VrE5DvoLs1qz2LmAyHojgRuejEjp1z9DjTYUy2594PwXtRQacI
do2+C9PR+0T2A0nr/dOYnqTKv9N6O1vml0FcQCBMhZ5FE9NVeUmrRl7vBbNusGniF5vKNXxPTEQZ
oVjXr01E5IbOe9V6p6R0H6jqdjiMIKdlc2NaPTRWYx6J/o5AO96RHm+sEojSOei9LLtBCrXHG0YR
qrWhue6ILUuW5lXiOYIIjQZXK7B2rUeiEWIdLDVdR9hhT2vjRQHJQz4jW3cu7lC/FZRtEsxZsPkX
y8s6gFXoxOug6UQ+uHLXJFxVa8GfXvVpw6Sz1JhQ03tZl28OyUMH3K9Z/coZcD1qMXeh0jBBXY3e
ZfNryD/SkPVkMFbDqliGKnRby1XtsTEdObn/Q7cf4H7O6IDPYstw1oybGEONSuMSFV2uDyDoZWTr
7b02gcTnONOXHl5P2HAbkLTQfdtELUYSKAf+i7Dcx6oEAsU/QSx5VLkSJgX2fmvAVBbzzuuAOFGk
KfIy1Z7z7VIYGQ2pGXxIqs+PVCbeaw7qkdGefqruKoslTdfnqUqNokFhB6/idiW/JjNMnEil4HrM
w4yugQ1Z7RdFwde2QE16tmrC3B4OwmlldJ0Jkb//1APTWQOSHNSNd7/kK92zV1627NNPLR2PNEzA
MphTqDhbdh1ZQgO1kCcTf2kzLjcc1cwiyDmcPr3GD62vm5rObUdIPEqsfenQWZAf+kaLpKioJgVD
3FVDV4R1SxqUSeLBSrbh8DP3AMY4upBZwmKU5aCFxWr9DlxjIwmiQ7J+jdp4SIxmC/Uku3GcsT8M
a+lAe28ujgYeJLcwTLYVLC7a9bptdM7D3IgrzA4FFX0HVdHTSUz7TyE3fiZywE95Wt4UjXjHDpdF
FXJvrvDvJS9+GVUmFOVVtiuzQsSNO0NP0nBn0o7DuQgvWSAA9iqs/b6KTZGy1Y7gkQ0es6wbPYwo
mkftknhI1zLfDQpnotbl70Xt30xJ7nIP4rkbc0w844gUS9SgZhtBD7UtMLjUI2g1y19bCoDyiqE0
VfgqkcHc4AfBtCQy3IcEp4JPcPuBLGGikeb94kyvuUeaoO4SiURL+E5P4RxkiVvF124rvfzGcNEH
td2+dWv1uqxn9uIQ1uKhI4JiLUC5FnybxoqAqNBrLbjqcurSGnbISXtcFuVbi1IW8ZSC0uoFvXqU
uaP4uWSJ2m7etET9jarfF5p7u5bljcQ0G7hXFddarxAkc8IAxsb4P5LObLltJAuiX4QIAIWtXgmC
OyWK2vWCkGW5sO/7189Bz0t3RE9P26JB1K2bmSdRnplpVHEYWkWXu8GuL3I4nP77i4lrlaeC8XjW
ahZoOYQ/N7tR+BSwMyIX0Ul5ieN7TT+GE2rvvec+eWHzOun6w2CfWAxc7ap700b8kYbmwSPoicug
cw0sDFZKHykjBcyzmbgMkRRLituMOZuRYITrqpxvvdR3XV8kgaPav2liWqR3iH0M1XTJ8mWvYlYH
GhXkGzNhjUn0bTOastvWiE1BNv1CEcX833LVJ2b2wkF+AhQUsF6jLtSN/iLAxEhiNevZ0boa3fiX
2AKRzZE7di09h11xvwUmEJbOqyG6J5Zju0w2H2XrvOksQ+OSPa6Jk8ovrZcF9X7TmB3dugqlSyv7
q6Unp37ktG+8GpNMf+XiOrFPxU6Vwxt1+dSkxClHnirZimm+mTXrH46uj6Gfn1M1WKc0D38ql6mx
xiAvQmwnMXMvjnuMMVHrbWF4OBiEjaBpnpZouIy9/h0n3R/ym79CJfjO839a55Qv9pA/DEZ9Vbnc
m9G6mMeJAKkAeyCNZDPbh5Cd1ibPqAo22jz2J246hsX9B5A45bAjJVXamNw7e+1M7OpNL1hrIbKx
48RE0NtWFrB/3vZpy6ZCui6CWL9PDaIVTmLfKtV8toP97Q4MlyljEKquuZkr/cFeLout/5jkpdbU
18auVLitWutl0vpXK8KOWJDjxVZcu8fBIjMThWvyOAPRMUeIgNHZLHmE3bRPfECB98R6jVb+bi2/
/5Pfja4jKmCI52XQ4IJlaHPohH4M2TVKES3Tud/RmkQLxTx4NHRkWDCgkwtrYsPbMMdWKvurWaw3
YdSrjTmkL0NrPPP8HCBVRLtIlZsq/AHquV0Yh/rIvWPAagouFEx6T9NMYpcb3iZqcP5AL4qhdfRP
uCF4bTgdy91Z27KrudWN8eWl1bVR7exXhX017EadEBpx6tIerlk8KEQc7C3mpgLnXoLn2uDOX6bz
3dGwT8E25R0I873dRR5eKTKAKTpJ0GmjE1gh1JTJno9UdesBF4hfDzZKXi7LNgEIwDd5JypC8nFv
HQfdemQbwPEb8XyT4O332KQ4lqLp4i7ZI5mps+7QZpYN7b0YcobF7G5E7rsgNdgliICyKa0gyQWe
0jfWVBIX3FYNJX9pX4uUGr82/1NmKVMZQU0N//x9GOJb0hfraIinV/WkuowxO0xz9lxg/s8K092H
Msdcoy8XPgUO8Ra1AHcz3wjGLJ6mE2divfXK8lvONX2A8DGTCqe5uNMa/N3YTY4RDfNhCJpoYxOI
FhQZbNiJ/KQwXCPPPjtx6+7dUn9PnNjX0+oyEBPA/kNbjM5Np0+ToF2HsCWmCMNJKd2ynJ42lfTo
ecvBBIoYaBNXxKVs5aYtX92cl78K5RkrN+6C2gIRV/wDKUeWGY/PhYg4oYG+J7lWQmpI72WyV4WJ
MDkX2Slrkl8vDA+Ly+tkbNNhJ6b2OYKEtdFrLmahyJ/UJDGJG9ozOdJgUvWKMKfNT8/EH1tr/iUm
HrE4LYg09JUvSgSDpY/OaT63Pt6qV6FHRxPL+2aoK2sXe9bG3k39Eu9HHVSItlxiD9kBAzgOBYMC
7QwLocL21+Yk+ysb6rNev1NhbO+qsrjosFoYw3jZJhHnYSzOejG+NZXYLS4p8ax9w/Bm7Wtp7a2R
OtEkM7axM1EOhljd5NU7N8z1Tjlt6YBkbPQYsfMSEa4x890qwNZFxV4awXLkEhaRRQLLJ7Y59riN
c2oX04ZtHvlg/NdCJ29N0DCx6LVt+YPMyVVSPWhMUh07/CzJqGXnaAROaCZEmybLRF5aaqJhffFg
SGYfSyuXQ+8CSEDfw1WDNTcu8byq5An/tMH+ZFOaidqHjfaSkNFNDQ8caY45sYFZ0xD6GNP6jm3E
yabHPi0d2DUSoY3iXDHh5HAkwxFAiacatJc3RANv0wELG8G7zr2q+HvGMeCRXxdqrK+g9NEG88ex
JIefJOHByrWnfjY/OxzJ/qpJYQLBZ+AJfYa8WZ/qdir9hSQ3f2k5JTdClTh4yvHHqbPi6OT9o1FZ
7M/0Ohjj7kAXRvSCO6lldxv2AeDJSCyan2vw6pyZdPlMq/saol7vFs3U6tvM0/kP4rbzk8esjZ/6
qnpR3RQe0nm5uI5FXBYKsM+SwWfdpfswS2JGjdifRUcMWtPuehlfmSjPujaFJ7OPsOrNO50Dzg2R
g6Uwdh2OZJlwkLFvK4/eouNxIqatG3oAfUOQer7HsIBqfuNbc8IAJovkHE186hZ2/mCArBq2bc3T
B1ITB+zrEOtEozxmxmlm+ZVVhxbTYysReJymTC8xLvdtqkwmyG7ar4QUL5zgR82W3wulODzmr65h
ZOyvI9TYhTWgXrZI/Um5r3BK+eVMm2E+EpBGiNR7gHMLtPY4KvrAZXMUObCMmO52XsrQCHrgbpXo
jzG2BTGeDN41QcKg5bvZB4W9R9xU28JjhSPa7iNP509dL3oKyMn4R903o4uxVWn9iCiMGcH7EaF1
SUWR7hSToUF1lIRTY9rV+1zTDig0OCNKZkGVR4HbFDc9q864ybxzobSgCo2/VQlopQprwo+2EbKm
tvcpl/WdFpaHJuFQwXQzBOo/QM+axF8ck7L6tsQbENo7Hjbtof0mNE1cDQxooNiMcYtxMMnOn/3A
zEmQhNKnVMf61vYnx81CduoLtanATbbQJGhaZgNsE57gzMErs9ZLxNqPIPR50oTSzwJfKt9pZL6J
QokJ39qmS4cFiEFtBpPZVkHMzgbug2KBvexdGQdsXeHgAx9yZ6/aJVl1HCbiPyWTInk1E0+VVWNc
GmQCimr17APZWI1c9ZrKaJE52TBoTHbQUrx6n3r6vfamXV+6f0NhLVgF6/aka1F7ajIWeYjYPkk6
nsTcuSbktE4is/6kkKGupOcifsh4wKZY3PHAX/n9QhDtwBe4pfCT1sUl17G8HkYD8zaIog3b63hX
cYAGE9rj+kXaV07xOZdtfNR7AXSZ/ZEsM7GLtCTfjEkT7YWOc32ihEP/TuVVr4v75GVTgOkbU2tr
aLcCxPg5Mc2rqPoIIY6gIh7wI3Sj5rYSKwN8dpB8Wa9tMJYccQPhnI9frRFXB94rPpxZnAQcJt/o
PG8bm6mESACqzqLiZE92G4FtfqjIkG3aiu1OTgPt3FExESr3O5qX3yZD1vSc17rK2AFF3E2nmtGY
LfVztohdpkHfsybWV/TYkAZoDXy2048G8yHAAUPgQiWPckqOVs0KLR+GPqggsaCQ9s+tN9d+P50z
/INb0ByfusadWi8+pwbVzBozRDg8ajYquQNE2smJPSwMXZRQTZfGSfpTUqZv0egmvuEI+1hzq0qf
hkzcjYlvm7SsH0cW/WVsEusQTTc5IEtGE8skTHM41fE7BYMjbyTIWKPqdRIsRfpTGGhJBe7MKAyz
Pe67U1TIz65CUtZCpGS75CY/I+PgDw8qV/0b7XKHcPY6LzrBcvNBm59NfcQ7GAuevUHU20GD/e5W
jyLpxNHIC4qi5w+oFL7Q2fHO/NTbPLJPHuPOAyjKK9UlGAriefEjjz1TTrn8sgw/vBkdn7aNnQt7
Mc2wK1Z5XmwaJ4PARo5k0fljk88Z6XyWTjMVWk7kpxYxgGShrsbh2PU1Ofox7zMeOwdKN7pKMbKx
oVmuFar3R9v5MtdFTbcYgaFxkSkHjsnCanbVOO2xwXTx2tGTvw6aYwSFPibI2MbVqoxz7bJZrLoU
BV1422bQ71xgI2RyK/A0vbvSH3a1i/XmXqKELHa/gctO9Sjfn6KjirmrrRdk2GhbmCYZQUt/drjs
HxxDw0VoZWc9L79mY2wCExtIPXgLO4/xIga1Iq/Inlu9FW8MMIhom9G9SvUggQuwwapk8zs+J1bs
bYdM/eAJ30YFK3WFmBiHL4nijCs1402p4ZkTgu1bFH8WQ/xVeBurQjIXYd8xfi4k0Jz0uwEiBgpO
2EEENK5lGukmVuYhsUUjTNKbNzrVw6o/hJbhbdE00JDT/9ajPnMw3g3cFRpibbjkZB/a9bs4N4HU
mvnwI2O28XH8kYs42VHLbD41/Ou8A0moWRkg9UJdcC0RVm7NC2iNxp8WghNIIdgpq+TCBTS5gHJJ
Lran4YrTquf/OhP++8usedPJHRgPW5sZZ5TuOXU0Tns6CUmoVD/ulP3hK5Eu/7L0i9JnPGBOA36B
jj6CCgHb8CZPr1jypd/Q3OwL+Uiq9GzNE1y/Rb9hZHkpx1mysuS6g1ccN3jadPzJ2O3RzmCPayMh
HO/L0ZbiVjjmzXPxQliMLMZSf8pOvxtN8QBODDN78kxDzmFGBN8lsV1svX4+RFE5BraBOXvpw5OG
3pjay7NaVh7k0llA+kIb4WShzWTWHoDJPjeLu+zZgKCiGIFH2+FGRjX9r9LkZyuZWi2gYzC/i4MF
3sSXy0g8YHkzlGcSNqv+FWk7ncc0oYgohODXZV8R2D+Z9tUjpBcDvYVnbrLkKa/taTcOzYci8Oli
47TCdyQRUOt1RprKOC6cFFv6mgrwj/1L0/DKtCSx4Ejh1azK2nzR5vi1X7Q+iK2ZguCV5VsZWklm
EM373dCSEEZzHz9bCNXofEB07MemWqNLCSZNhvtdn3/Ura35DO42RnycoSxSbzHLct3BPm2kn8Rm
oeCpi0aEYTPb2H+tChz9asheRaewgQvSiL+uTKyTRNBx7P5XTKzVvLAr74wkX7Ydep9ADhdW8uJ9
UZVOESQeljGFBYjyQZ02S/fSJDYW6t9FSimTLRrYD6jPXJjxR7MekOhhVCKkFAHDueX1soaOxmvf
3AiV4p8mQsxrS2URKbTBeUxw/G4aesI30i3OiTudUrHaWJ23WmcLiI8Rx1OkuBRnCyuSrmm2XcLq
YC6XTSIqi56B9mdIkw+LyOMkibuqTPp9N0z8V7kTxdwoLRXuKoeRx4qjPTo+zoimPlDZkCMGvQnd
kZeZ3s7RwuJK+gxnjKmMUz+QWDb16G5b5o39+ONUyfsYtj2GTO4usQWSl4/uUtiDuHLjxvJEA2TY
JLhxEiPfevh2jzKkQsx6SN2p/PZq7aKyHM/yzKffk1LuFUEFS3sPB4QmY0CxwT5r+rYxvtbrT+DA
rji4efQ4Z7jGoiF+7kZjBGZDk0GjxX6vOd6WvnJmpkK7d/iepWvMp3LkPxtbTrUfmVbclMkQ7nZ5
bE2q71pyFCyt10k7O3ii8HatMj56J3+sQvaBpctNLbJ/rTV5oCfvdpJkh8HDhTCU5j5ROTwpo5Cb
IUOxijoLE8RyhH/QPVBSucET+LC0rrmlARfPoCq+Q5XvzfVjz0J1zVTz5lRt7JPndjkGFZ5vEpk1
qz54gtVlds3HOOmfeqz4gTVq32nH5zd0GGYli4slUxXTXEzGNSIOxyz20rczEhBuVLS9EsRzXD1V
deVuXKf7mIq+203Or0k31X4Zwmc1syg1dXYYRsa5AcKI61+1jSY1c6VwnmOxgy0ENH7ma9VjrvLD
uH1z6/ye5a0daPNFjtjN8cxywJXWPzrmDEiTuu0nlOn5tqx/wV0iNZbwnqw5e5iJLjCrkcQJS51S
1PE8l1F+YbN9w/ipnydCAq2IJECvmBdlBpSwx6q/J40QJDJiCOIodHJdYhaw3hNJMjuO8ZNksqAx
EOsdHpJ5KLC+sXwjxKHtGqaOfoV8NOpxCclMsLqamYTRz2GK42r51d3G3AGqlvxtbJqeWgSn9Gma
eQltSr04GSyJnK7UovH8qXsX5R54I93ZxFPfHSCwbE0K5HhyHkNP2w658cAGk+9eqbHrGU12Rljz
eCdEe5CYOAmb5Ls1ll0zzNExG7K3zFNvkJP/TS7fv7CiP8agvAoIe7F1Rsx/gGpenbH8MVl2DiZl
TsKMId+0zVffcNiAlhv8WNUnV6DZOSP7R6/jRElbtsfSfoBK4qLdzdXZrfqz4sQGopI89ZbrbQhx
YlH3h4IctJ1EUKfM+WwvVFcoSddFgdkeuoPPOUDyZpziK2bAnD87rpZEbbPz4pAk7/pL3cz7KaTf
xrCLEYtA+ly7XbVr1zqMOmRjTKr9x7OXeWfUXnOpxV55OMDSv86QVEfPYZJPdfWhzy0p9dUVBmcm
g4HJAsZixIESGRfdDWmAZIqGlY8/WXRAdpzOxP6GRm4jL9VJ6TpW/5o5UoXmJeZnO2OQiG5V/pLi
Ztg5hQlR2a0pYc1BNiuu4apyQ7+X2T3vYM+pgRdeMdYF5DzAqXkyPrGSG89JX58merQh5rHab8g1
bLhyWd1LNGAcS6x9lxPYpgCt8UdT6Vu3C19cbCDbCKkez7T5gS4UX40QcwdkVc5OA0dLav8r3Fqd
mgFIQkmQmvGJjQJO6wFw+i4N6T/pHDbTDYtJlYowCHPznzRHgFALMms+tiAsRmYcNvQdts4RXRvO
SqLMW1ZU+xwO7zLE87ZvO33TTTI5l6Fs/SSmo06GVJqMMK8CWiI+cgxkTDU6swZd3sBUkXeMaJcw
meL5NTj/SBF4ocDaRk/pjl8hf9AppVy/01J3LWLPoHUiFNz6q81IVjsQG93MjA4xiKD+eTb1Cccg
SklPhB8GBptU4Wnc2dfq7ZxIFV7Ks4FuuhMSNy+1d1pQYlkMWHxKbi77JCs6TJJypZ4NmT/FreTw
8yDZQfTqitggjpbxVcX7HLKn5a1Qbux2eJmnzsYAPdW3SmQsv6qq9bPMoYc5KaZDmZA/GRM0/rjC
tFgRAdhk5nLN8+XLtDrWFV6Nkaw2LiZ2MxxMNGg0Ep0g0bQimOxWIEDDjU1r7zq5ZLKIVxlUaR3x
GdljwioSWzdknnGrx7mf6ehViu64IC1D1hQd+FBdcJnHv8cNXHCIL0jaGZp60PViuWPY50gbycfl
IGVbaqZ3tSy/m7zNqYQbdvnCT0MDJPTsmlxYZ+UvBd7zF4NGQNCJHMLk9hyp/SNfyfVVy7dVM1Vb
x2UQ7L3+3Agr2noD54QzQTURLDg2U5m55zb7Y7ZfU64DFDdJ7bLjXTicB4gJGWZeJoSTod66UKUQ
F2Lebti4MTDwndFXb1pmsfSUGf9jyAZrmPvPzsHgEp/KGpGtiNjEUMwZCLqTedGq0zBkP1VmRPvp
Q3PghfaK29/0bFsOzn2XIBVWCTCevtPW0aVIPAi/FYWtpFxZj4b9fUmxBNjRjERBOj+ccwFzujfP
7ZRpB06/cotJnVCNnD9qx5AHYP3glCTYGw3aljU9DbF6zrWSuoGYCqZfz02mG0Uz0OTqR16fCIEG
UzfB8QLoWdCnbzlmL5nYzqFpAEoObX6u2C/7ZTPaOzvBS+cs9oSgBkAhtT5pwhsIpORPM3GRYzfq
Z7fzqodsnC/CSG4DFox6JVFqyt16uE0xRjrzhawlX3XEHtagnQgPpuLtxJxDDJ4HZRpODFR48NSp
E0J9CsLp0khbf25jdQB5QoBbB9PDELQhgElqMOEC7U2AojzH8u0pfcWK7WwzExhCZomDSquDq1m3
wUpfyhhnhNYseE0E8VsvloReG4J3uGJRhzddO9Pokr1Mo76cKNoE5eEup8oY3hUzztMy8TvAZYEN
o+cSF5ecwXrerUz64bC+XOaqfDWt2LxVWmfeFgukmSqY9PuBelbyzkQdufdUjDKyBxOsSrA/XYdy
IBE1Juc+LpC28ubKDxaRlTJMjP3js1iYpEz1m4v5u+pBAzZld3bsQp6r3viGR/VImG24hgV0SSoo
9hPfuFDw9qr7LCilAbb3qS7q2p/71N5RNDKskby+GHkBYatyO1zqrvZefbvEKg59nbMFRX3KmL93
pAXJMHgkiC13PLhGWfh9LsYdt0/Oz4jl/7C4L3FLJJyW8XbrhvpBrNXzxSCIhZWd706Q0llcbTwv
6j+cZHzrrOiWCfmUp8OrBz7QLJt3lCSaaPU3UQp8A8Jwgihxbkmd7gsJJLJck846X5A01f713nzJ
I6n7i+DNzXpotwbMrmAWfTNdufPs1pp2S2CPdWW2esdZAQT8aqBhik+u+wFZcFzSCsOqZ4So9HR6
1EVK1WT7uhgxUbOufEhKm4tLVH5EUnANVCcWwtrODtO72fFlKnvjRYTUwtJGgwZnx/o5N8KzSblB
OCWO79ZdtW166wZQStuMmvPLSujv5JHxiV2qvZrG/hICVu5UliUhNi06TtpfMHcEb0OLL4Q7iyDr
hOnHBsG6WLlB56367poRdQQ35bAa5m2OaMUpxkBZDJF+QnzDDeOS/SnJ1Nitrh+aPr0NUmfvI23A
+rnEQARpmQxZisFPI5qGIArYQZDzyjR4z9m4IQiMqdqNaDolie0V+Ym71c2SFkk93f7XTNbo53J6
gFX5SHJIYFlInV2UihcPixi3LhwpmDOeZavxOsOLm3aF+Y4rDMFl7ri8JOij5fw5JTxAZWaFD42R
B1YSjuvTdXNSRw/Y2KJZ1+i1w0KpmxvNPqrmFzTKZxEvLk4J47mAlMDaL/4TisTcDp1t7parjoMB
42aMcuOgOWTLXbNmd1vk2t8wYZ8BGlgeuyY/x3F86dMBBWIelm3YfxDPwdzgRJ3f5C4SBPa+jQuw
axu5zlFUC8Gg7NvLp79Jt5ASW4Zl3xA8qMW98waDHBu2GmPiH1RgX0ZiC5jeHepfZPaw1N6LFU9n
CDpYWyHFbuQijk3icMNSq3+2VhMGYyQvWAvYbD3nzdYQ8k6GHjPPJvIUI6ri9YxzIv8VH0+zwH31
uq0N7ctfMGXuSDr57TyxfIv/2Lnge8urG056iyTYyaOegTcjpDLHiNtpVsW3giw8DwtmITN5tdbv
2ARligsXDBWjv2ZuL6mmEWzjDGNnyhnsImK/nNtzlZqDb3bljjRY5DvvJpoO/3B60/sqOzaxCqrO
RH8CH7jvGlJs6fTrkOonF9yP57xDYyUri9WLD0vTT1quYhhV40X9WAQztzRfj/iNOPTW/QEL+p7s
lG0pYqP9d1KApohJ4GgTw4G+pnlZ8frDaJ3BMbIezqD4LVASQ3JNzPiEQEbmCWJgyp+IzjHPxUfT
ZrNiabC5a7UQfWnhjhMuo5KiD3AUw+YucvQnl9LZ3vjKuDHf01E86aN+8rAzJoDzK0cj8JAY3JpY
m7i1yK6mJ89lUQ8nBfN0V+beT3xteCQucYkprSu6fus4hdgP9ftCx19t2et5fFVlpPaWXC3mRfnd
myLbx0JiRLMuSs6X1kNnWp06TfJMvOnBjGFNlPak70pg9ifDZVVRyzc5iYr4YqGOBg2InOssoLon
A1bC0uE8CzmNW5VGgW23u9lou71yvYWQXZqvtxCuHDPRYCIVDNe/WqMTIg+nv9Oc38dorekx4mus
L3yyfB+ILgLdQhHx9Szk6k2giU/nr5gYReMMoClmdM4I65Hik5T5cOwPnsN0VKNbbApPe+jnDzwf
zs3IdSCB3DEpDEB+mfoETCkhDGj2KLi5dBi6up6g8LjvZ/aRM1FvMs9VkFUCOGdWjNuig6/Sa9HJ
mtSfaSJSBPkRMIs0blzW/kHoI9Ydjc9p+JiVE/xglSSoPRVcXWMmwz0HKTiMVbhH8HGMcztGpu+A
UsAlhiLVEcfCiTIL8W00fGVTpD0ZLYqyRzY++Jlu6uK0ybytFxabVLOlPOPlcR7JHPRsl8s1g9rV
jr7JU7bYq5gDUcD6pMrjc2QBmwjkpfhkg54M8APVfgxcK8A3wksIYd9V8a2zdAa1GKtmMQygyB1B
tBoIBHnhzeBSGjKVMXH55Flmo8F4wSFus4/tx9kJSD1DntfMvce6Li+MENOy+SYtFT0WXoOBhoMk
axY7aCc+jbF25QEUszT4eIqQXG1T2k8z6wxkOpIzBYNwQ1uNW1NdMVvjX6pgaJBsFvyoMzuKVG+j
tygfPyLw6kNUJ+jFdKLACSE6LyrKftoQnNOjFZrjrgd294KldgsK8V+OEABaWwIAQTvEW/pXtIl3
mLwS0afJOS/DSKB42fpWLHx1Yfff2hyeeldzLfL4VWBR75pOvffxsKaE0WOKEmpvkmq+QTnhoZIm
YIjCrlDZu8Awh2inGSGFhml5LU33z4iI/gAa71Q17dkVOuvIKSPvMz2SmI33yYRLjqQW9S0dnriw
9TakEganJndp31lI0+KSITlZxJK3OkrtJjRMi4FW83YWTGRfzuzilllv/aLFXjBR6fpQtfhIm6Vu
juh68JUQBiw8AgBbudRxq3Ek1UmhaQaq7R9cch+0HZREP6GHneclCWwdO5k1Jv3eZUcPSsW9l6bh
50eXwCtLnhVHYAxneNjtrirov1zthZmwfxfFnjHD3tktzUoCIoJV6jxO8ODp5tDH7FxnPLdRpP+q
ziBGbFgM+Fnyh+4PsCsDaoK0ib3ajFiwRD4ZzqdryZkJaP+t7axffRh5febTM1N5dMrdd1vIW2Oj
tsZuWwQjdTmh/I6oCNoqsci9bk2/dT48dVpb7eleVRjg51sUzn9k6Q6HrnPZaet8siJyjzZwMwJ0
L+vfdQiLlYDYLhNaWrwcMBN9CfwQHTZGAwcb/YvEd/HBJyRzmiX8WDq1s0yaE2q9cLbCVtvInlye
uwnEf0idC3+KU5Vxe6KbauNxaOE1+teUeuKLofgpifN10tyFiddeotnBlzRCgl+atOO/CF7JU/cc
Xy39etQdgYD32ypnQytS/A55+ObqX81a1iE6Y12pN5Ie0/V+ChqKgwevHEWasLEWduSOuW/gT3Dj
BGUUlo8S7T61PRItefqsdwuOrfYwKS3Zi5ZJ0mb+RkzBsAEgPi+v/AYBj/8/Ff6hu/jW8VV6fjpE
p7DHdScbgB1Ly8YvpKuAwo7rqIsn07HXUiaN17GTfsZFf9M86EXAFOYNnG3tYBSXZOQWkfEyxnWj
/ZmxtqKVz9CGPL5oxhSFO9iwV1lqklWajhQ2tkchmuIS6zhoy7x2CB8M/DF4WcfvnT+ugjTBrlT7
vGEDbQnd+IGesjWyf1UlH2dhffUlRGFIiJOrnesEuGDd2+Gxq8biWmdQWUer2k8Vjl+3xQw+0nt0
8OiQSl2P5Gxq/LNBNe6MqV1Zj5p3TRuCqlC1d8Jur7MwrZ25dAjzRJw4+DHOMBaG0l67Kuz+1PfV
M44ZftyQSiYHg+57a9y6hEs/SaKzcDBc81zv7MjVX7URV2dBCmkeveowziP/jyrR7rJ5K2P7ktMi
FxTaQp1tlpFsab+I2j4qncShkhxEC2oK2TPn2JLMafAbuDGdS3ocf2sZofHBVhgMhw4rFNeIg2n9
dg2LG9xOyXPRab+FXBHcrpFuu/bcg9AMwhjGoOmSwVlPZ02dOyyAbi45T5zR27Hp/5s5stnBwdG3
dcOnoJzuTEPVcE7G167EMCGHOzG+MtBqUmRI/jsnAm6qJxdnaLQTX+0DhzlYTgfXEuGlpgArMLjx
xG2hfUwTMe6tnjeAlZDUwrFKy1ADRnrlecys4xqP2Cy262KPEvQWluYf7hbpDe8c/kNxHrglgURD
2iOFe+jshRiM059BStsbVWkjqB4MRlrL5GKxft0WTru3UmS5OM0fup69i2cSD6DinVM84teAE562
OZNYrXbcSzDOp5Cj6Pi0T0RDOPzOgJXzHeA9ImMZfpq05UisdP3UIEkalhnuSeWZZ+ud/bLaGJJ9
sjvrzxOS02lqs1u9IF8C+KLcZmTSjxKNlvSyeI5Qenm4sfLkLY8t96tzUhrNcRr4E9Shil5SaRDC
Gd0f3eBKMnoEKhY4eJucAf82ZRGbd7N6B+kJ6CBdSPRDCDoayVjxVIO0zKJGo6EzPtVGkxMPsCXa
uWDJVLtq34sWJGeENbiSCVM5mz6K2zARjzAe09L2Y82lnWsuXxpNgpcVFXl7y31hRs4swz1X2nyg
joBP52RZpruLJBlfKFyIHn3h7UuLZHEcNc2uXu8QZLf8xDCq21h+xgObSNIH02GiwKv06ASPJO8m
OubyPTVe0a3Qnhtzb2dKfdDvRyA/m9+ojYwOSTnftYJEVTajnPQTmYBmzv6zTWGSY3m69YhJErtw
/8W9TYkIVGrf4t+n8yfbEjLA0cxKNYVSdpGlvpVV+oSSde3CZzNSxrM+0ehHMdKxV0a5FZUZPrrL
VzLVj7jhX63ZKwMemG+hpMvTw7Ai3irynjeByrKW5W7dNjH2dZWP5L+Xo2YDrOaTqzaulWMsH5Lt
ELruFhgdDFmUtHghf6Nw8jZvVF14G9NObtZADZIJIMgbXI3tV6Wd4g86M3DjY10MjBIwvjqNHYPX
whhFUAxilwnU3qnI5/MNyjE1sDiaZ+xiLkkeEw110wmP64CspweTLYlpFy+e/VYxXB9D3Rn8QsNX
GS0WnUQ50AKqwNlkAIuIMWeEIfslB7/f/4g6r+XGdW2LfhGrQBIMeLWVgyU52y+sbtvNHMBMfv0d
9L5V54Vlqffuti0SWFhrzjFtdM91jhirzV3s8USq4/UcqGLwvVFdokyJLaatgElhlFuLeWM38E/7
qc9iNk8sBkUBXkLPKI7WZTU+Fnb86CCEvadJjGakrrbw+d4wwf2ByoiIWox3MqIxDNnxCSEm7uJw
+uYZmkno2leFvTKRft9jqgCFTBue26ygY9udHDRXiDRPSTaSjOBYyT130WXqwo9G1jenDPYilX+y
XpWU/jRviEhjM2vTg7pXbFm6hMw2hnRzSsc4jSRPER8U7yulsFraCh1f+GZYiTzp0T66o/eHGYte
ubW/jfuC/hJjOFO+lQniS6ssgbhZ4FKLRNNq8RPnPNIdKyJRbnMP7LX0kEoqOjBzQLLjuTW8f32F
xQAOYbtq5vkW2SiP6vrbghPWOqjcOmeAsYB97g4tMF7pgoZf/K1slIu1IvFQC4bFggAnEf/JFLQw
YiWRcXdwoKBWdJBQNnWX/NhZcFFJgegTTwkNn2k4WMiI70czPwZTc4Ie+tYmyNNEb/YMv+NtNAc3
3zT0uWkv2dTLVWXyd3A63/FN8AN4zVOAWmQTxPq9mGEvWg29ct9Sj47W9CgIHmKTWXNwUIe+fOvz
xkNfEMHXsA3cOmhbJ6M99rH6C8DDAEdNptbQHLPlfm9m5ow4Sf/ZmUGlMAh3lQSoShxnLteFQzeV
lnxddF9MrpeWU8Y2ZRavLvenJxFY5e2G1NFt2XEzeOXANLUObxK+HwoTHDfLIsU9bpFbaf4kuUMB
jic8WDc4wJHgevs5td9iLeCIAR6Ym5ZSqmXVS6CrQsusjrMxm5hG6c4I36H5NKkO/9pSKvgw8KJ/
RZfeWl9dYDDrfRHnz3VR22u05izCdYJmC8xNMSV/PLd/6Ic+3TLk+rHnxX+n34lZtzaN0rgboG64
OrjFlbExy+o500a9iWrER7XrUglHn7rwgVoxPWK1pjOiKcZ81w/vm6B9YBST7fF43OVxk24Dx3mo
RogyJHQ/6Ln+E0afTSyzVT06kh5ltU0cesGhyVBnqJ/pnTI2hFxI/qT/7Zb0hT2WbB5kOt08LcBv
uS9VvFDDqr5ec5jBYgFvgWn4FfK/uR1mA7Elh3DSkCngNmSZm/fMDMGl6VWt21dco9kBh+wQo1bW
SfhEgtvBGplUFhWAMSAexZ3V5S6Too5sKPcw4HObEjx5mYe1AuMfrHLjY2z4fYzMkO+qFljklEES
s2T2I835MaW/xyhsPdr4UKk5LlP60bfyT9kMr4AbqODBK83OqS6qs2ZlQc8dPWY6fKG9z8kisLbN
XIZreouwE/0CVBZ9U68/hqYilBEnP1ksdpawV67lJMu/dniuxnydMdN0u4gZCSohZJ7PZpiXjJH4
mDyzPeWOfJhcpGKujO6N8mfKEjKihEtuYERFM8x7l838MRnMHRXYDi2LycgKnKE7yWItIcnK87QM
A+e0JLkjTz+Kaly1U5tsPOT8bIzgqlJ1GIL4kBbU+fF4y0efA5/ExRc2WNuklMO+CZ+cfn7FW3xv
+oT1UAk5rGHdTjZ4x3mKUYya06aUyPAs0T7Fpf1Ex/eHEd2F9ttffhvfrvVDuUKqrUvD3Ni5dMVy
BXxgQCtemlXMPo8mvldQ06a42caxg38mRTeI9PLBtbIXRd4dw84S4GuBaQmevCRJKcoQKbMXeIrf
PPI5kJK6vLVL4Kh2LPp8MQ5Ty4zfuUlgxOCQ7N4dASsvYurL3DDf2JPgxHFMxvRV9iYqQQiMbm/d
SkZkhgX0O671bZqKtYlLL7OwoHh1SglRn6oO+VY/1O9eRXolRvu+uXUNg13/Eb21tc7H8UHjiXAj
dUrmrFrBJP83Oyy47fRCTF14NygeQfpZeFOi+iEW8PsoorZxAU1aBvUxF8EW5uCD0dnAg1T41VvW
Y4io2CIjh7WUma6bg+PUHvSXIt6NJRqUYpYlmIVQ0L+1SfTMMbCpptrgzLxMcf811nB6G9HCRnEs
ImRaQkYQK7L6TxfKB3ET4bD2qQzuqplUghCqa614Nida28XAvgGG7j4ujK/GrW6S3EsGIXd1x/DW
VPI4T/V7NSTZfSGBNpeyZXdrvuq2WEpNeocxD8/y1E0iPfRd+xbyNN11TAFGYhjqVN66OT+2JWrj
3rVO82zFWxfKwwqR89G2K3vbaBSKH8gJQLF5j0bd3Mi2xPIjHy0vP6rhDD2MyBFpThzLxUcfUwpr
8wOYy7EzcQHVxbTzp/EB33p4nzjkVQpOM55W343FRLgTzmuLIjkQ+qVswMr7yOlIVfIpFmj8zzhI
1sZZdOCyDBmihXDmT5K/7pxyOUen9rcl8xdwiik9R4aSP3SpFsRri16aZ5Sy4wVHQYqD13KAT5A9
0FxdM0I1Gfygxb0gHYJPlVbVJiALDFIgweuKYCkGnyfh+X97P+DJL2PqYp19ETIsuS9ZVcWSlqWx
PmA/gtZHSxJ2e//eltEnLqlTOIykf3mgHxIDMaTPOSyy6M/gQif5DSlt1NQL/gSgGik7MKrq+IOi
4i62xVfSoq/qTGufZ8YVJddZJALajsfOH8efHWu550TGyleCBwbNGN7DMvU2xhJDYCWYfoqSz8f4
C4YG2RNLHQh2UmhVZNqrxCTgs44j8y4QuThIK7mmEjpQ5ffnemTPICjkYtHjwNQJSKJQm7pxvJ1I
ibqbordxAqQ2uN1nGlFWKx4bY+jpQzLs5Tgo1LLLWeo58tFBqDg6gFdv7vMrmshypUXwb2jhSVVQ
VnMcQXvVT6+lK161yBBQ1eB04ccNmiFs6iRfpQy3btca6zyhT2tbrBAior5rgYDiVfokoAr7s71I
M4qaRm5vHifxE4SVjwI1PUc+5Mh6/kgX6KfyyNRTAiwM47rVENn7Chbsfdwvpu08ekXWzewHS1tv
25gKq/JTNfm/eKas6KhqcSAQgGu+2yN7A6sqZx5dfCdzcKnC8KLtyN7JWexmCxUC4XBihSTOvy8C
geKwRxe54mTK6D/yz1GT/ADl4JsZVn4VY8ioO5/lSWdHUG9t3v3pExi4QyQ+4vmtJKDpPg1YuGyE
H3dTMSK3LRMgNAJVfqZ+zLBEtcICqns+jySqUcMb+Kut4G/rmHTx/NE8IvFcT2gOV8gAcCKKquc2
2FbSffGI0bF6umzCZ16J+p5DGp6leCL9zxI+8U5BfPH9T8ON9cMAQslkZGuJoMaZ0BjM/a9Bmbh3
g00wS66/o8HkSD4uJ2OkWBO1XC+NbTaXiqhMT3DPSxzDRBXdZ3osV9ZAWCRg5ffKb7+UE7Vs7BR8
c0fGZTk/+zgf7xuT1ETa0UuQHoNP5vxvIhltvmt2UVO0+PST/jjYGnpyQrgOpTPMtdD8l9vlrijt
ikxcg3iFLt7lLpZ8SGoI+ycAklMIS2x01MnLHOtaT9DW3BnDaoI3xWjc04AAZe/XKanp2XWyzeZa
ZFh5SkQ5wmK61ULD7NtEH2oPuDWEkkIoqDglFtcgCI+g9+cDjo4vjT+miVOyjo3SOQuIZl5Nx6AE
AkULiROTYRJARWBQA5OACCVKTTCt62Zh3Y5C25vJYtxs0j/YeKmxqgzyWpIeVaAn3G8PO/CK5Gab
zzZRKGAo7TozOpZ4LrQxv1C/lKfJ/4lA0zO+HN6HJCDXV6AujadiGyO5llSXWDqoMohoZ5OLlv5B
hUXL8btXUhIfwC3uk9Z54oAsmOvTggzio+PJci1lhfb7Z+hmlrIqgcOKOSYC/b2WPlaEoXFfigpr
Hnq1aw9yiLXefopTF1tJ0QZrJjIAyobg1o10ERkJ8f/PT1Xr/IAxD9fue1xIQKBGeops9vAU2fkq
N1jo6yQGxUmWAf8MuAyT2O8sNn58vAehG+ClJwAtI/hsrP81wItXVvS9pA+w2JEfLh+F7LCb6iTe
QSMHgIQ+U+b13zJnuoWhY7hLCtVhXHBglej5h2cQogbrO+0vbsjFRRf5pdz2iHelIKgvH9p/nZrC
UxKrN5E6nAzVPcCDOwNS7sUrvHuaNtajAenCHxE5JZH7mFUMwjoyhNr4RSs+b5oxz4GJyzwd823m
Z0RnZ/GZvkEAuY1EJclwfja9e0Yyn2k8TkeVR8RYdcuhdZda+JtTHjPbFijKPdNbl16wM/366FbY
Du2chcyguTxE5bcTiiXsDKNxwbN6KX6qtrevg3hbCClHRE/HKrdf5xSraOjamGf9A9q4D8b205YI
JXEy+os9mM2D0UbBbihhyDeRS33aO8NRYuB6HZVCv/fRFH39MpPpeacb5OER86jCLIyLPzrxI/zc
p6ac1YEGvRur6ipiNEy2OaVHOGAnWxU/Us7RR8oiWuEF+UG39ECSIow/z3zJ0thbtWEJVAr1zDHX
ibt2bTd/9aLmozZAJ0NKOanUCB8tRQisIfS2T8fLLLLxCwj2IYh/w1uYpsC+YiaeY3rLc8c9FK5j
8WOme88dpu86nZmVVO6fMNTfYXALUxf6Jjjj2++lcTgJOZBA9x4ceODy8euSJGbn1cRYL2ar69S7
Zzc2ZTNj+npxSmbRqw9nmUaddh+kapgGjsB7PG2qo0sHg2exdddz5HkPwvHsTSzHQzl9FRWuUYLR
1Rn0YHejXvghDq/6RAVkY6cnW27UHv08pzNeTQWxJJUOGWDTuZn7ZEO3SF8V5D+MIcRiOTRR6bG7
yxOL39bo5TsypfJSNVA6htCQG6o5NN7uSWde+ZyhZjqT4fjHdxiCJlV/zHumYdacXxMify5t0xUo
l8RzCfx478Tyw5Wld0YB553r5SItpuhVK80HdBbNxIMlDH7XLRF7z5mLoZbizN5zjgr8YPokUY0S
xoLuY0b9Lh5x8yfzMH0q1NVlN2ZbMU1ohAY/PCc4bM4gkijtiGZbAU8I2InmGoC084j9K35kFhg9
pt7MfDdHIJQOVvSYLxfAbRy5Ehq9huEakKlT1if2901IqbmOUi9/7vWIjTRxdjIASgLcokFinTV7
NNvTzcYscMOCxJlk3wN5eGlmhXyTQdH697td3h90+f/vp8v7E8a4x5SZKdXzEFwdkRWHUhTfY5cF
198LLCt8bsxUKwCjWIydfhvatbjIVqtDawDuaUw1IXAGGmhExnQRUX4b+qz6mth3oCluZqiGpFyM
+bPrEQvujRHKD2YfzxHe7C1g+WT1+5LK3D1mXgqsxevIUZ/yeseqpogdd9fJGFcvaJCzs63JKxUB
A7oqx9nbBcY/TMUxCUAqe3EaYuAIqgz3gVPlL7RyEFKLOtn+/qnOyxc6r/JhLuLhNiiEmwaNeSOo
HyrL759Up86M3x4bK+/lPfomY+xAFXR6uo88XCKdToxj08XmNuu9lWzmYy2tL4MR8f0kE33GblYf
i5LOglI8GzIPvO1gTojRBn54ltF7f1bmot4rOX3nDl5ClFLBZOVXo88xoJekTQvZn5o6eB5dZL/V
CHMwsYPqL2ks55YWi1lHGJaxe6c3HJPuSrl1d01bJPatV1pn5E/ljr5ucsSgBpbdTqnnNUwoDmP4
G4CB3Dt1+5EnTfTZ2f1binT6D8Gg+dIV1rfcRVPsuP6773Ki/b1UcpHOhyN+8QrUWKtcgZx+aaG3
Xvg89J24ILK4L5lLBZ3CSjQv1Lblq6FnpID5DwSTND4mw4sQD2XtuST3o68KlCEzQXRTVvWHHA/e
nd+5CEW62T+AvdkIYxo2CKD0tU6R5eCE8v/GVHzo8tzvKaZzUzhh9YTFZ9iiXiBNKQqTvVdF9FeE
091klshraOySNOtvwEf6W5rN80XU8u73z3/fl8DpHqqJ4kblSCZU9YbaO3/qQJLLPkOaWg1sU5X4
J1QXvClnzrdTBD9KJMtgl3zNnFSO+1HV7tpWXnuaWmc3MF+4t+B475OMOE0g1LDt//hdBHaf4fG+
Igj3xWxr5uBa/6lw2dx7CKOhitP2q8L5lLglgtKemkbbCvzqOF/AVUJ/+GurTD/5Mf3k1rcGakAJ
yhGj5NZ8+31D2oHe8xelkIoJqzFFuJvz1Hto4a7mEwqiItDdFi19ijYAat3YBp/24BHnYjTiI+3z
VVva06shRXic2JChJgbzB0o2SjGDXG1LAgOCAM5wdPmD2K5zDhY6PlI0VOiEJAwkrdBjdnS6x3lR
NLToPIM5uiw9BDL6yhOxF6S6/L6VJtN+TEtYtGm9wr4Ppdv05a2Zv4YUKWxfmeVLlEP3tltLX9sW
gWCc+N6hbrFuxrlr0c4p7HeDUGarGYzncYlIMnBkEXzLwcPURvlHG/q5Cwv11GbzcABQvprLoj2k
Gg5bOIfOB0f/z6RXKLYzm/2MzekaO8lfdyoGpDF5zizL2Fqldl5DGQ5na4DB0rfjQw0Viw7ukv9H
fwZxkNf8UQlULaoafcWkE4Jic/KdNyt6hWizQBK47RVmz4rOBYBPdxNXro9Q0XlzEIqfEOMH1xkb
CkNeBD2Ooa5o6Uh+djsfYWfrH1vc0ltCaZ9xOXM6Wy7tctGliWUoDj6G/jBoTqZuaB8FPZkz9Exa
HU3zhr8kv6KIIalFIruu29S4VgPHRrfDMpHavXElbq7D24JEiIbc3ywxcC5pTtxKNwPAeBtLRpGG
9wUwo2q2AZ8X07SeGgaIM03PHbqXt77t/a0ucxD2rv+vrqzmrzkl/whCIKuvaeCodiQl6FoMr471
XuBq3M6BfFczCU19Iez7MWfdoCsoD79flcaNHwB1rgs+cIpJnHGISjTDtv3KXZ5REff2i3YTbPHC
X/xHFvSBvDX2kcV5Ow9m1BxOB/HECQ8LHxm7LCjP6m8ZhkuzVYbnjqDVYxVjNFA6vLntYJzdmVtv
6q1t0TOeLi3nWTn+uDNJ0NoCd3sZhkMo/eRVNufZwclYhBYFi+4fvGImBFEb8HtT4E+as8fx9wL2
ixoy7qt15JRbR/T1DQeMXofOgHsOvOetcB9ycM3XGmqBh3P01HXzSgbV/EQ0BwrTsSgPOFLzt9ob
n9HsYF/g2Dvhkv/925gYGPR+8NWafn4se31vAa+D/fqR4Xl7DOCPHKq05LjM+HJTGMbEsSKBkrlc
Cv6KdZOjA0YPku4hCq1/BxcEbtDURFpwZytHntGBq+0YEaBETF3zgNSaA5klD3mkm1Os4HL2VlzR
+Rf1tTYkZiFrIQDaHuILZTxpMnJWTophKNDkh5XDXx8M1m6gNtuGU0d8hx29pDOydGE1epu7IWLC
oHKPHeyS3LTEvnENBhhWNOnjIJlspgMmUbPmlw8QDpNSFshN2ATlZpALjtqx/JM52Gcn7iZwoqhO
2lYHLBtVckONsbbAs9i0nI1sR7WJAitDS55b2TvoD1xqs/8D/fWgi3k+MUm+2Z7VHIuOZTUDwLXJ
xLRvAlnem6KTqEFDdU9Zf+WZw7dXV3gQw1Le4gYp2RxgxjMMYwAqHwVYxCJzT36njU3Kke8DExnC
tCuSZtJr2HgYu8oQHxcWV/NEtmIPQTcju9tilCqJFV0l2gWyXrPRjNjjgPZo1D+idzkZVvkmp6R4
pKVDJ9bJTz2CiUjWwSZkN32P6pdoTsVx1i0qIAGkKQGt9pzY1gp1oPEZDm2xVtomaKsbP2RlAJOq
1Y5YR2MbGWQimJoUVVmq61BBlpc5+G/J6IcdsfwWyEv3Q5CdG5aqncuGsG9mXGFpvhQG7QAMsYEb
WQspt7N29UZxREC66FcnsuvfKomHxDIrgrEC+3P0O1JjvT7fW7PVP/mtN9wsD5dDp/unUtjpyZuG
a2nF8tCJMUCmjKUPPbMFqlhP3SlZLsh2CF6mOhhUR0KgHzJDTSOklc48nACLAB6oELdwkuRwqmNF
uhM9xd9KmQxnoFkhFLTAH7rHQcgPERohZxwSYlqLRmxRVu2aWxMXVK2pcaUFtI0p+h0SegKG4LA/
tSzlV8ZwQAvLLROj9J1UCyQUNjFYoX5lgErsZdy5dy1Af4Q33KHF9JSXA0dAwIZ7pzZRN3XBn0HP
4sPuyGRifXVuRhQvZQ5eJN34rwDOEYT7dvM+9X1K9IhumZy4X7lfgi83piMJkcWD4aiLn3rWfkb5
9gCTqseWN3sorD1zlRoQ2RueE865hfssag+kZ9CkREAgGUh8CU/adTCDBcq9LOIfFv3kYuUNY6pG
3NATi9tINgiI0c8i2ifu3MFg1KH/kC4XbDsgZop22xU28TkhObZt2+Ib8UMkY/4P+iz1qOLwYYZ6
856OsqOR4babCV/Ncwy7IpqMm2M41XNcOvqQ+2IRTdgnnQyfhM27z16RzI8jpmdsvO4zPevoZvYe
G5HlsjVZwB1s5FGIlezXka5zRrptkRjPqmeAl8Yxo2K2nhcrYH2Uppmx5FbhRdbqIFUrt7S51aop
ZAaEgZ4CbvUlxsT7AbhcIGtx7aMns2/OsMNHNMl/RTk9+LVs3gM5nNqhmr49K35jnle8OpWZbFIn
TI4em+7DnHFbQkbfsL+vcY+ajyyzf0MhjWcRNcNDFxcvv6/82KpudrpzS4Drnhq+Mtl+JZXytyHe
w1VQB+wQosVQ4lKXeKh5Dm7p7QO2F3RNSOGC9BuofGKlxZWsuhDpG5YJlzHAWS4XB5/HOnBNVFAD
mufIwiCCWCbcEV6Fkybqo/NUvGP3yR/YCEmcUvGZBoGJupgOWkEyBms2aTkiDweI5LXGHY+mBATo
/Fnb0X0xiJckLIIvFCAbDubDh+/3IxhSw9gCQOYsUPbHphLuSWU2dyZik1UVc96p/Mm4FBzUs6Tq
HmLsCiG2jh3pJyN9KOfB3yqMWn9DNe5nYSADCIp/BlaSf4t9MUFumnn+eAt6BHnCLLzPvs73dUZ2
aE4uQVX4/Z6KBgGyFx7KWrjHmsZYBNTyNpsmhlJgaWAnSxRxy4XETQs+24hIrcnm6FqG0Tol1pUh
0EfhklVrVlm3qyIsHWYVGBtyolD9i/6JoesyDvFfy6HVx2y29DFZLsMI+6Rokm49qrw5h8z5R5Sq
6FeZoZlBM7H1Rc6x9+sNxCbiMBuYmG0zHXzDG98mWtyHxiEzz6tJz0nRKyOjsK40QNu1n3CnRQ2F
MN3q7uhQTh/18pWd18Z+RB1Rkr++Ih2QoBr9NadFcXWzqbj+fjVaghE2NoP9LPmlUIWzoZNaV+Vh
crCUnB4rNiZU9Zn1ZEmFfUPy/hA13x20MnfovD+6XKgncd99xIrUgXwu07egAU3UsFw/yw6xNQ3e
b5NBxdYs6uilw5bE+boMThVE2BddQ/LkIBngd6MuiMvOWWGrbLYd5IqJdvub7uNdA0vyB3/1k65p
IVX2aF2RnUyN9L+MkRqg0CU/l6uoqSylN136plPlrcqE4KFUGekDMoP0AfAt9vwJ/p9Pub1mAYsb
QkOHdr6QfTzQKpp2Y1oBrUYeznCbbRVNKTM1VKa27TqPfOZ6E+fxwJmJbaute/s8LZOrJoytPVZ+
Rlhp8VbAJuYmXjggmc7fMifs1kqK56Dm26GmiJ9iKaKn2lXggTSefG11uyaVb7blFzjkLec02tzK
mgCyusr/QW8Y38YWzx9cZZpMxNAhxaULWaiqeB5s59FusoIU0Vivf93YijnJA2p+vGj17G/TmdlW
0YEk8QfxJJdMn6FUxWkcU3oSLqdqhyT6OUtMuss0fB0cqHk/WoTAl/5J1KSckW3GADEmqQrzWXOp
4pLmY5tFH0NJLHgNV2EvfCFOfoez1eAEUbQMrD0HdTlPJV3sUJQ0d2UbHuHulMnb5KqvZh4runKa
tCvgjlfi0qp12WXQdvz3qRTlzS/WRh1K1jKIKb/v1PjasOHCDlAUatFrCMtjx8gw2ua5WR47r3oU
dp4/mPBeD6077dOmYt62FRRZj13MRHtsDROFWJVsVDvr+7yWO5cD/gtNPH1wyFG7p9/no3HwjZ3d
B/3B1pqgKxMaT2u4+mTRMjhRHejTSATwxrM5tf7vPW6atxjW/JMxQbGuaS5BchjPpBghoQZmzenR
CbZI6e2j5Scv8Cnc8+8l04pevYWJncgC9zzieScO2Jnufv8UN6ALsVAUW4MkpztYFYCbZZvdNNTd
21jOUDAWO0+QV98lXY7j/y56eRl3assI1nrQ2USSL7teK+hN9t53yQz50mBBunhplp4aK6GJ6qlN
RAj50TAsimT5hIqa3wCAgbkPzdOcDP8dRoYhKU59bn/xJJdXbVbosU07/GuSNUzIyWFMwvQLvAfO
wiq4H5RR7QGdpAmFK/QHUnfUvOq12bxgzEANyMAOD5+IPmROV4SknVcIkjAiImQiGICrQ2FEehvZ
OPaKxVgRBnl+DivUOj4OsPffr8Ki2puGJYBrwBlxinTeZO1IMvbCshdl4Jxw1v+EebJrQzLDVPVh
dDGJKZWF5sN3zY3QI6LMZbAXEbvSe+nMJo8W2W5upJnnJwiL70gu5w0tQLl2BZOOPOzhQojukhba
PAHEX/++GhOju/x+xaizO+aZPv6+apb/lIPqCuW4t/anbBl12fwThWLAji+xpU+DS4MNOJT1gm/I
S2PlFoW3hNRszTiFUKCnaNf0ebzq+Pk/DDCQdyXDwEsIx3c1MOBe67LHfEqj9pikBekJjWBaNwPO
rkba/sPEs97+anNM53XKc7z5Q4a+eqghHuHXvvPbgBi0MZFn+FOP1WwZuyiuvJMc3kLu8iPtQEQ1
CR5l4rQEfquxujMJmznlpe5JF+XCqjyvLDsu7vGggGqmOGNpRt9HYOy9Z0EN0D665aBGK0tZ8xC6
Wfoc5Q1T3SiFHeLEZ9p5nNGs5JKrqaW9ULx3LsBX00NIXweigm2XX4xZrYBCkGTKN722ae9fwm5Q
S6f7BMErY3wsnLXUiHBzo3miJkquU83gMkJwvfp9mSmyKEuColbjMnMbHZIa4tBIV5AaUsSOuXPE
FH2X0W66p/+ynrI0OYPr4OfBhZqT9gAtnuSTBhFrEwlj/Xuq+++AN8ii2tQ9skwUWWCt2+Vpg45P
9kYW4XVzijWKOfuMsuKqwX8dBCTjx6Yi2EoluzCIy8tUYRpCAVBRkbfqsWK/57TJWZV18DEqx3A7
kLy6qhz/a26K8JL2pbeWZsGB2qqH97z/Z/YdiUioeg8BIANA1cZf36IEDpZLD0GeD29JpKr70wRZ
9MS3zvC7rAMUtVgfGVtpYbiHXtj22suZ+jPB8e/d3HYxFbvt6feSRZ24n3RZb2Qp3Gs2pTthRu5z
inMM1VTxp/eG/NCa5XZ0rIIhCf3FEBDxO489VSXqr3M2A6qtQLuLTAEqznq4mY3RHauSuPpU/qAc
qohdcxwMUYXFh11+R4VpX5ezNmWZf4Limm7wpuPJzxmBztOzsMVwMZwP21fOMers12yuJQD8Vm8B
qEOaKIj+GHC63GMoSk9W3UHp90x57q1CP0xLmi5x8RN6fOwds8upGfVtcBnUYFMp4WX/fRmlrcLw
XaB+KWhDz+64N006iAwi/Xs6soDPUUM5VBYvwzj268qQS+WW9k+c85M7a4Qng0MTjzInJulFNNNd
ny74PEu1pXBgyjVICLGNeJ3ktIcsN5IBCnA6D1Jrnxjjj+i5pWiNy61gdvDgoZqnyvZuRadHWNoS
dTZRluSFnKeotfeTsTTI6f3uS/BVqHvRATD5mjdqkSE4vlxCYDExx7n1XudqlxdNgVGJiOiYSL89
xHHjyU86sp0h6eRxdZgLM2HgwqUPzJf/TvZGlIINbD3oYROdrSpMxlfH+89hIc4lbmAi6KvkwQ+I
M4ibD29ZjaEbIrJfXk5O9QG5eLyVrEaXJPaY944T0mHuwPvAG7xrMGFZBnDlD+YR9GrxNM3txGdw
YdxLTkeBexdwVnWuzRItI8k3zGl4SSud+ylIv8ayLx6cPDuS96TuRUWWBAbx4AhyptjjBwNfxavM
2keZlEdk1W+uYZVbZZaoXAhhCIkbZSKNiKzS/adl196py9vwqYbu1znVjZW2voVzAIzFh82M7Exe
0H5x4tQhXQofsk8nbUpOok0INLNWZsrUXVkK0xpi80jjM29paBoYwIhr7MikDIenBY2I7fZGYHeO
JMBw7dNgqhA8XFH9xSd5JZsAuh493m02ZNAwGo2hgVkVgLk0Prp52yNCwVjiU4i0vfRPg106dzp+
FxVByyL1xBMUNPtaJsaqJoYL0vuAlH3y7QcYaOogINzdlR7Kkixh6t+UtJGR3vB5nq0wS3aT07zj
wauYu83GfkJWvVrO2dUUW7cB5age3Zs7ZO0TJz9zVwvTIfAurN5oSJgW6s4eBQ6ZO9yDjk3HE2rs
N/FS7AQ9qCs3yMN3i+HqnTVM5cXtubNq5Yg76Rj2lkDgP52gk27D572TWkVPHH2Mk+e4z1oCYsib
amL+4OTXCvvetSJvPqwc54zVo+XcS9J9m6qjERrY27F7AEzshnb7f9Sdx24sWXZFf6Xwxoqn8EZQ
1SC9ZyaZtJMAbXh7w3+91mVVt7oajYZ6IEAaFOuRTJIZ/txz9l6bYY5K8rQlHkujfdJLdHpIcPW1
TizfLNENk9aojfwrcemPJFdaOdge8mp6MAO0h65OQAz6FwePgIdWjF64QtrputOyalWOGPaaIanm
pTrFN0QSZ2vPNO4Uw1hhF5yQrcePgeFba2P0T9Mw7tqqT3agH2XTM6djC3Z54avQxg16x4d8ar88
BbJn3xfVttTNd53FLHsncU91gldYNr89Kr/F0HIp0n2K1t8fmMtVa99GY6U4DU3NZpvrY3+LeKdG
XZG8EBfG34+OXTHBqP/rh1RRg3WJ7Ppg5NlwpAFwY1UKyWe52x+TFsfBmLcZ4ehNdmljxEdGp1fb
0Irzy/fXAODSW+Tuv1FZKJdu8UoXBZ24zkw3MfUnUQbjvlLDB901UTgQFnvz/aGqInL/PFaEZB32
N15HM9SefETFvTGeRi0aT3FPj6Qx4b3GzXiiebd0DayXUZjeZY4d7KiwR7TmfJonTUrV7t/WAr+E
4EGFMU+MR1x+c8NEWGpNpHORj0w+5PfoWi9EfVtozoPrNSlEOAr0MWjuuhH0CykRSIbjUBxsN5EB
YQFN/Hzk1BNMlK3hg0nWwk6s8cuHaYcKk5kTuSLzQS8iolhhSBnK1N0GgegYm2KsGAMGZyV2iSNj
KId0olhmJ6SAS0zQFUV/HpKgXkRd3T3mqnhHrZs+h16HDK2q8dTpzZp+16U1knYbD3l8qmHHiQrf
J9iZ7uCqHqrWNBhwhTvlJoWfNovw7VyUZhC7GCzA0oqm4rkNyVhH7/mWlFVJbDbDQwfnzTKMYm9j
JD7ED/lAMw3uq8pUHvz8KVOn6Oa7xMKBgIW+1WDcQy5fJDZMkFLh7qHEuroXNrjxFDHxVtZkRsXj
CFoUwF7Vde5dBtPIP/19ghpgn/AgZOTMvExxsOOCrUcwnEw7cuXhzXsegcNY+3bfXytDp16wFtjU
gUsx0rvimo/Jq44S+b2K3Kewy81razL3j61uP2XReB5DYzibFPhmqb5UZm8tLFI39/SDylvCTr4a
HQ9LPnXq2vBTcWOoQ3xUSvHoGi1vSwT2XYsMbYOzx8b+GwP/a7RHXGWHImidD/kPcmy6E8qbaeYw
RtiDNk0WjpOhga/GdNF3ozgiGqWvlnHLRAPr7vJcxgAOIM/a1riUJNAEYYuMwQm7OxLWy/lom+bm
+1OjH8nCBDYmh159lMf97PufIkfoBh6+39J793dTPYT0+qdoCUFjeIjCD2OM4F8mekSCj98dpoEF
fzwdK7xbh5ywT1LtRXOM5IeqiKmdTDo/sac3R+YHBGkNNcE22pAeJhULdD/4LTgNtHsOzadtr0PF
SOv779GWGqfjiQRKcv9aYdxowrQ3g+m0JwpJ0tjAWYNbxGRY85ap01o07Z226rSNVdXKsevbD1yw
/TyIq3fBRaOpbnxbQI+/RXUcbKuAuI/vr31/wHmaL6q2ekvMQszGPnwbLSi6yVjZB/IvWKVO6dpK
SH/qvD5bpEP0NmGNoboYWfwSLq0q7mNefVTCiJa2OSUPIGSJ0kk2naY0s9BSxLlGcLnBHRIumdgX
TDFiSkErPJgDOq4RiIiJDkQQ0hb1kX0f6x0E0yTzrp0BCFifgnMhApfgazLtv8d4TeGvWn4LBCpf
PacFa5N+KuujnPDsTWNg1qRGL4Y9qRdDV51TzrgKm1x14rbwmvZwDWdg/khRCexgjtcaeoAfK1i5
4vcuRGmsWzJ5YNgTAfc+BQI9YRJuI1ubCE8mz/7YgqHu/JzSNOBfgec+uDGYIg1iK1ohpD/AdcXs
tSYIlLev5ytCYo0LmnN/ISaeV31UAntLw3xcioZqaZTRlZZ+g3OaVowgiUsLAwegknqmbTlcI9OD
Y6CwRwt7ZZhM+oEaq+WLItLiGCRcGQwong2+c6PJD1bvJXPVSmgcyU8Vvb2mnduvwYoJRtzMi20y
JLdq2FJ3In24OKm3rZISMbnTQG7Gn7un40w2BCAuuh9S0R9pR0d++P6Xhh+SG2PLeBmBHnfv+k6T
H0ituFdB+WE1SV91ptBbIZS7QQrmWrfaYivst98jKTEW6B/pJWq1Fq2y2i/2vdbGpz4fCOggiyhr
LLIzUpHd4aQBDB6MwzrGh0Z2Gp6ISH6QzcN93ADGhGUHPihEDzyQxZFHfnYTARy6iXzrjsmNdRpa
BlKQogBXDKr+MDbFzlA3BNWUZWE9qBRdP37599/+89/fh/8IPonmTkcC48Vv/8nn77SKwPOEzd99
+tvxbnX9/om/vuLPr//tMUqi8vMjev2nrzq9drRu//4l8p389ffyl/94Z4vX5vVPnyzpIzbjpf2s
x9tP0abN93tgG+Qr/6ff/OXz+7dcx/Lz1x/vMPEa+dsCepg//vjW9uPXH7bxvY9+30Xy1//xvdNr
xo8tiizKo/fXv/+Jz1fR/PoDbvpP3VTRaVmmplueY9s/fuk///ItVqPySxZyJN0xzB+/5EXdhL/+
0KyftuEZPH0JEdQc1Ig/fhEFhuXvb3FlmzrfssDY6Zb74y+b/qfD99+H8xdqrHMBuEf8+oPJzY9f
yt8Ps9w2y/I0sFC2K3+daTBScfj+++ttlAe8XPu3PPFw2NhTtZCuxaFQ9/Au1q067sluOUr1Y9DH
O5lRGjTjPqAeMxQG+CE5Aa1zSkPlMd/q2sicKvnSQsRr8asy1LuJuDlJI+cms0SgtqAKW1UOL+OX
WVCHGMbOK/OJoKOjOvZrC4vm6AGrCWE8AiF3qmE9juOeMh/oOBFo3rB2h3hna+rZhiHqCuck/y/f
M3LtNnjyAR3XsQKm/TLwBC0gAameczK5QAnpXnOj3BtAKsAznC072eU9hAdb0DU3Cf9770jrBBG0
Si1cNgM+WPZDhAKpMc4ROVJ0yRD5I0THFxVh6iAXtucd9bE2lz8lRLOSe0S+mwIyiTfVM/nThjWs
85DQeuJnDO3UGwQVZ+1KfqkIGojGxHnJ19B7Z1054api1a9EC09/K0Nr44bscBhpvoHI1Eq/UOPs
8aIY7nDoYiJhtWblYtGVm6eO6bHX1bk8AqjedrGR7Ji/FOkqzzsov/AG834dsMKT709v2WjFPdns
7QIc7tSyLahpkqhZVtO1Jw7SVppFHHCg4+EdUdYGfy9oMOQ4bGaGrr2sObZTvXTR1HlJs4o62f/h
JOEEkZtbNw3ktS8Lj47c1T5QCdfi/AqHNUoPWtiU7pwaWiuQBBNF1Kr77z3oygx0AkChalccLcK+
S69b1Clhqrk6D2BiyyMr32iIzkduvjyCchfozu+nry98BIS/b6g8QILHZGmygytBj1c9I7DayVNY
HjTHYDcGIF+NnQC/ljIRkRurcqjly75/DUDpPhKIJsRqoDVPUAQFL3aeDn1ajKJReehCZVZyF5cv
kwdFA1ge2O9dDAWkqGdyexsFkKLCkKZrV6ljnuQu60fnVCtsv+B6k+Ml1NrAoRaBclKLmEDT5Fi4
2LiAIInkLe8hjNgqKlUy9LJX+dYGLhiNKl/uHXm6fW95Nq7xpe1NPaHLQTYAVNMUNFxfjetc1ABd
kYeVYiWwNSQ9ZvCqBsHfLXplkzcgtoSG5VOmBIrFi3xtUbI3OU3ksa2HN6zWviQ4sc+b0dyUOVZU
zpQsVs85r0xKWgicgowpdtCZl7hc0FrlJGg3Z0uIlWcm4ANxHnM85E7WPERhsFkjJkHEX+PegoNT
JkdkcrPvd+h2S6/Llp7XXqFYbvAg3DYAwKY62BMigedlnDVeOW/abr9Mo2ZB2/tV7pYIk5M8mvJN
9SU7cGwXdQYKgjclj4M8eo61S8EZT8EhRX1js+Ps0T6pDi5ZdozcYH9oVlkY7+RmSv8dqbQnuZNz
Ldn5pVgy4GFYsBBd9Cm3JOYP1v20l+8QV9Syq9PXdpzOCllhijM+WGO9cnouQ51VKXmnanBbpLBc
KnOTivTLm6xLGVyrbtj3XndF2D3LOOgdl7X8yYyjR5AyvJB62bLPNOuxQW4cxqCqOPkUa9wTP7WU
V5XcE/IEyVSxkr/9+7BwpdXsBZqGx1Koe4pF9HztAuLiTPCGURXvXe5Bu7JsANCt4hh4HJdUzGza
QUda+uNicpPXgreXBSdcC6T+RbvMiI+BVNyRZmUOvKvQ3JjBmzxTobcRsIdJKxVAN+5Ggm0lJjWX
IFyiXanjc+5FJqeFwg1uYD6VsV8FHEDB3c3gBGaRsCrhZybpXuO6Mrlvp068cxHGKdxQ5MPC4zBU
nMMtnSoQUfOGe6QusmPKYQvlDRzsazUlO4KzloB957qMebmk6HkK7rA69wFFGfYuFzc2wp18M5M8
L9lwRFLLAbtPaFw6zhb5MpumThnyBOL/8g/ohbWZGrHMcJKb2brDC+ukw22bZq8FEnT5W5ji7iqQ
Wy0Xup6q8zZAoctmq9a0DzvzCWDRtSAgQAMF2NB+kD+XyRumbz91yvCu8evl7oDS9mXCh447Y0Ns
z74Ezu0zW532jKGfKq3fo/48yj2UgG1zxw1w0CcLb4b8YW2wN41pn+Rm6qoHIkVZAJqZDeEuSoyN
6ia7ivcnzzT5uTwcpTZcTdFdoZa4VbGZhuEq6vFMTOk+H4aHghohqPMjNB1YDzvXjjFycuIhxaqH
5mpyR5FbnwLK0mKCTkgLyttxLd9ALe+7ZbKC/DTXuaYbv7/93rmZtfGyXQfnO7BYWHPe+lW0C3Se
GDyVYdzMQ/dZY64nn8byDkFZtVGwV6itj74CA4KSHl2tvaVztf7Xq95/XK7+bbX62/qzkDWh+Pua
9k8v+kfV8//BolfzbM39Z3Xv6vn25pfj6/vnR5FHf6p+//jR3wtg3fipGq5GMWsaEkakUX/+Xv/q
6k/TNpFWQXZAOmg5/Lk/yl9T/2mQruh5eMkNw/IMvvVH+WuqP11b1TzXc2DqeIZj/Svlr6a7/Kq/
qX8d2g/QzG3VVg2TYDui4P5c/7ZaTFPS9AFCQDrqWI5R8MonIZKsGdK4tD6zKF54fXxWTXdvlfU9
7dd1UsAapKU5G1RvZxUgd5AhkodctDcAKF8sDDVdfG810xOTZBAAirJzAv9EttDKwVY6DgCSarOa
JZr95E7VATB6Q0CejmsRiWDIXMVfp5kvVklIZTd5G6/3KNaS2ONKWPWwWpYtsWqz1BtOvlo0244n
Xx2Ja48GjBGKVrDWT9gWHfetMmUPzUAaiqWCDlViVcfR19z7tvdqjHG0sMME31VLrWUQy6GULSvf
wbs6I4DtUXtXq/LI+uWr9JxLGcaMlCTFFBZs7d8Cl25m5gR+hqVCBNGqieBo0CdTWpQ0UQQ+lVZG
Mnee+1IiACYPJ6y01Vt37TAQyTf4z1FP630s0J+U0XShFdKXMlckZKwxvQdB3BHtMRyBSPW2nDwP
KYlwtaIByt3AYXkwUqdhtS1uEgV8SYP0VxuQndTu2SDTlhasC4tcmrAn2OfdOSZeEiU94BIlUpbC
xIgR5yqtaaN9sZ3uVe1rQkDoUc2LdtUzp1nI1pZvVte4rRiZJDep8qI13gOIKgobPkTRY13Wb1UU
HNSw3w1ufgtpHex8n9+Bgxmt6ajF6K0GAjo60TLRUYDth9TR6ZdZWhiJQyKCaYK7LhN+FoXQDBkD
Tfa75XcPkZOgwpZqLJ5A2MDjmQchcZ4FR2K4sEmZ4pyl2iY0zQclzy892pAGqxlaHpNGaf/q2BW8
DmFDaAhAFdR5NmtqGmJpnt2XXXJnO+nWtOClNGKdDeQLhRwiv1QPrYTylAOTGqQxJBRFSMuJcWjg
GYYZoMDevVOhUWBoB0RPBBj5szQ8U/IhaEL1QwzXwpBiKuRxTKOySEOkmdjzkry+AsSYEYcRa847
bdILXOsjkMGMnKmgrBdK1z8yWnusdHLgSwIfDXvti2ydZO0Va9ZSrXIouPXG6Z6B9TLds4NX/Gvb
iVzQRay7b3mu3WekeCmoFKSD4GoF2N9Htd9Zkj8RwIRnGQ7vl0FPgJV3luc3Am8keB0TXRlIB0Ik
efSbcxuR1TwS5bnwrDlW7Pvv71qNQnqY2QI58sA39l5JKqyxbodspyCmwDehfrRM1kPX34cR0BBT
9Dug5fNST6GLimfV7b5cc3yLuPyJn1kkXkKfp3fqrV7gBs0BlyXZOegEjUt3uCEx2hl3dNlmFs6z
qeYJajG/6Ww2wgTzQzgFVxtj4NVopY8jbpSs84ntQGpt9RdsK0fLAFGrhiSvYhMws1eri8TsoZgc
zmE9OQyjeZyC4NiF7tZMia8QPRYWjYFz2zN3KelHgoVBwMfkbcSk6QaRsigCJPUMLv3eeOwwcM1U
/rhrIqGU8oNJXt1lA5lHIbjKlCFCqYJSNRA3+oBElwH8DE7vwo1RbI7O2vPNbs4nsHILGPmeJWZY
Be5LKwTCTk6LjGlChgQIhznBrAZOhzR3V6SkOqBIeUgCt9sobB1dPwXb2Um0erGcYmo+J3F2wVje
uyQj+VH6pQ+gHQY6tKyOhiUeo3lSIJkNE6aGZU760mTuYjv+MvF5cIOuDm0JeanJVLRQsqBJNGRF
ziCFmp/F1OvL2KhvyVTWKxwesPCnyQKTU8Q3uQ54QseyvQCisLRFnq+7EivOBAnUNoLHvCxfANID
YPeEWEw9oZ/GRAJ44EO1e24z0kqG6jn3nc8h12Ca3CkDI10hutdA6CUnFcKvprhRzQnNX4qk3C32
HcizGdj5z8byI1CFGP55BswUgwtMi9SHONb28FbyuaP5hMXF3mWsEPYONWhZykSmA+SDCNjMqO7e
RvPFpwtA0xlhYKPEe7PtlK1bkrfQEbiisHfxHbP8EvHM7nGrY9RH18dlH+VQMczkHvTenTN1H6Mb
bfWRoIa6j3lMkugxb9gWzeHe4uriIZuQYFkNdGsxYLTGVMG4v5grpMbOp+iWMr9nRko7xav5r9+Z
doinwuN894vl6Gf1vGuzjKGvAtvOJ5zViJ+16qLyBCCIA0ukcJ7iTGZEZAAP/EAm1+NuQcR355rQ
DQ1NSm21Gx5+KKDo2c094422IwFFDCgWwvbvU+lKNZmD5lVCwgRnjLBRfPXxofYB9jXqqxJU7y30
aTX6dKqbxjCeGNWf2ylZ9i6iVtOsXjSLIHLPyh6dtr9aOtZ3+xmOJWnN2bPm0S3p0gj+nABEkyXI
9str6acf+E6sGcuZcOboQDUz5EeTXh9iWMeVlh2UuldnQcMDtO8QPZb5vYNhiXs9ewR/ykMctptO
AFkvHPGBqYr8ePiHlgFwu+OeCU1qbtW2y3LCQGJo56fOBiOJ8nGcOR7kh1Sxl1bpvoZiuo9N0OJ6
0Vxts1v5mpbNBtM8lYFICNKCh96lTKVxQtDK6MNFDDS7rzQk0VJnljX2NvDdDx0dN0kIRZTuLUI8
Mkvv50xZdNS5qEvVtB3n0JuQSRcwWLUaJjsjBOiKoD0c3rNnDS+Nre41WblM15wg6bmnhAcfKVWn
YEP0LkFRcXJZnGFtNzx4mf6Zy+xgz81ug7A7crtbD8HDINRNLCySJrSrbTPDa6mVgmbB06kkYyYz
HXLqQm3tKeLim+Z9/FiQ/jYrSzhfvV0j6EqTtak6O3dAudAwTOUSbPMF6eU3hm5wCoO3dCJqy9HC
RR0OeCOI9AhE8Yj8hgDaJJ9nSOqQ7yvoTtoddqNtldVbmoFrF8xhoD99F2Xg0jsRLmN9aud+Duwd
G1AaO4cirT8yo7sdVKJywYehSB+YjKV3lVo+DVXy4cIGgIKXtfFXI3BmdzTgFlpZo0QZAQjB35rV
1tHIICYp1LCenX7FpMLMAteW93yiGSqcd76PGAtbGYmAenVw9Oq2ahNqSE3plkRecpetShDxyVPd
5zdFq/jLNgeAo9TACBqm6GZwF7UBtAfrmJapB9+L8UwAqt1CupG75jOKqButCb548sHmw+Yx6SUk
Ie3aj7DFeJBkkb0lzfQ6FNx7Bgt2Y1MVCwAx7oyb9BtoUJpHnLwkrGMYgxczpsM9UhXQeCSZzOqI
wRgkAAgH9kcTZY+dOe1M5pj0iadPgry5fQG4yUMXIQ8qyLU/FECnKHHLDCGm70B2RJ9+O3XmVimh
AropKRp+GT86PNi1fBc3XbrWPSnmHpW1MlWfA1OmZYhSftWgWuEBGByKHmZLiU4KBzT1f1XrMsuF
9DXX8J+VOIsYIqLA6ELVgblW3OjGh+b0NfHEircEh7B2NPJp9G4DXRZnEtWcE0zhQiiGQ9iLQT2Q
kz8SiMpcARvOIUTj2twnKaLayoRdqzYewnpf39aA8B2RlIuqH62FAihzGfTJNRjgEUG5W3QNUooy
4M7uDeXtCNQdWxaSH6GNH6BQqpmWDidmkFju3WlD0NPRo+Re5E7dYyfONjaVyNJu4nuiqz7xZwBt
CMq5UZK04mnP2cSZlvTVArAQD1IqFJT68WYoMdhNmXlnlxFcRc8goaIJYDWi99Q7uE0eReABGg3a
P/2ihsRZjsp00/VmtnFbKgtNowwJuJfXkJ3DAe5VUoJYNRHLSvjVh+0IGR2RLWoDnJmOlm414WxZ
eAQD16rTbug+6XD0FpnBfdgalV2H1WoB/HUfyPK0rccGV/5x8GUBlA3IIMpyrgxuuFyrYK0hiSvw
PDr/XsQ5fWoLTgVRtE5KNFCzHmpXB4KofeCOMdD2oSJqx2JbZONhtNtLwoU9kslMDgMgWSsk5EBY
z5aEQGI2BucXFhAmK20WkNAC60G/x4UDCKvtd1l2O1Ym6xuQFgUOUAYz5tNU4Dh10ksUBhi1EFyY
o2zD1i9NVGX0Zhgs6+Ku6Is7fPUzWHKwDCqOC8iOBUmNMGkyo5abxcAbdn6itIRB1IzmNVWFb2bz
fl2Lit/VPDzUCTzbyh+VOXSIYRkBwSagIpChTjwQJIoFYy8rVPtgMDMCtaXNiV/qNi53zUQzjwjV
Hvw2XQ0ORpZcmXHZ1MtUJ0c+Sqtt0nPnZjrN0sFQ7o1oINSq5lASEEvQqRpi6sQu+KSgYaJZrIIz
pbWxHmkMmpP5OVVdiigtonvUkGpCGHoEADZhhbJsJ985hj0yT90ayq3fkfkR0fOuUNxt8YybK0Pr
tmQmezepS14NU/R9E3prk1BUkv0w4RC4yRCAEYfXkhM+kVdUNHWLRym6z+2ncsy9xTRmN2FuBksz
MoKbmkUTMb6Imty1CSI7pIRfZzmrlJKosUUCTwwqGl67mMUvHXCEJOM5djR4EYuhTu61vsCSImrO
3ZCADDeX4aeaiE/fH6aYCY2jxeHGb4jd8clZtxrCEru0ZepEFoPRacE2NdX0UOaPVYBCxIo11kEY
V+d9w6Mt82C0tBrkXKCVRzKK7Rfo8Z3OFVU6p8ZPtx0B14u8O0ASTh+E0b9xaOu1EQwgTANozGKs
jm5TOQsvaGPgffaKyEFQwGTY8WCe1rEYxwvCuHrHsjg3RM8DKK4+/ArafF7e6311iiNCOx2ITGHr
Ye/Uo26m3CdBfI3Q43H1+ogSSw2hlPJZVeIa17LwSSqaAKjjFi20NO60LKdU2ZMmc6Rt2lnaUtK1
eq7C1n0UdkByQgtFuq7a22Eke7Gz7uMU1ppd3DZqRooTwdgddnFRZR9GHn2YvXObuc6hMWD4xuLS
+l53ycx2pRtDuwIYfWcF+n3BrZdW2CZRWdMaZLAC511bpa4QBqngjFGalY52OXDHS43WT2p/rCVX
FEIljyKxK9N52JXnILSf3XKk6Qx5ajmazm1eRZJlE6vzGNtL7lIm1eDo6YOkK+IADIgE1jHqhgjp
lItba9CfhpD7d2DAT+2m+NVNemOXX/RREkpU40uBZLjINeiDAskxdThNbJaXVUDCYFiQHtYY3QoG
5klaWR3duolYCFa6sePMC4KIG6FVPJsOQFMlZTgBFuctabZpVQOE0b33JsleGMidGBK9jwogx06B
5Jm3X4GybfzyPmHNjAvuNeyVda6vE9Sscy/JQAn2VB+lvBt6dr4VY/+JxFZsWJzEeXRTQOxEFjaz
MwX+QFxcvao8GFP+0bHEwYUm5l49UJGq0XOAxV/zBGg1sINukE/LnMYA1QDoLJOFSgew0ZLzCAPc
JBg3MPSKv8K4YeXdC8tBitEeviEdNFVRSIVbWGHobESdzLPGj2nyhDSQ1JpD30B7V+9ik/yOqiWm
uHZJF0Rgs3AwxNNWY9HZkLTVmaPAl5ZVG993oNiAwtD7Ay6tD4kzOaUKroSSNsxYwFTLBGUS7GJS
PsJIZ/Zjc8ekNYnp04R7Y7/6cWrtMtU86EWGG4X9D5ts/OgSZdqDz1+6bVfvksDDXas+DpAOUfIj
O4nTjkTU6jWw669Jd86ma6w0H3S4l3DPBlVTzsPWp+XlxxA2WgR2jTPOYouV1JjtWEunbjsuFKtZ
8qUmdN6LglsZ6z2fRiZ0e1pOUV/ekh866y3t0mbCQIrdXe3WedHEBOAMpgCJdFC+OtXckguWiKq8
JSFsm9cuVrTGGJhgcP8ZrdpaOyh0WwPi3AQkJffrhw5dcG1M6SpxbXzxhU9aJ7lf1pBdUne0kIvp
7/4IfSC3xBUO/gt4sGylNdBQBJGry8EZntIAP+b/ynzgH7X+/1/OBiwUKP9sNrAlS6Etf9mK9DX/
+FthjPb7T/4+GtBM96fr6Y5mmYhjUHr/VRqDIOWna3kmyphvXYzs//9lNGD9tCzLcVyLhr3meDbz
hL+MBsyfpm4jqTGgVVAOqt6/NBrQdCl9+W9pDL/HMhzegcMo2qVvpUvpzN9IY8BT5XWhpPZ9bWkf
7VQciWa/2mqNpN/JcGVH/AupeTM33fCo0zEKqxy8vMItUqXUSHdUxSlZSdmhUQvKsCHYBQntgWZa
UVRchE1S0KgVy5aW9LGeTo5famu0uIuooBM6NPrFFkwLdCITt0rokdw1tjwuWZ5CPwrX4wQuGJLI
DNNzhTABx6XAFNCNBN9gydzq2OMH3GIhOkG0z3TexgPbeyiT5GpO2UEg/pMDS8wJcXvjmCblnH8O
0NHuUyXf9xapg6pxwaURQho2L2p5m4UaIJ4iebN8Y48IECWsPyM784zmGsaxQuar55Z3BIlvRcy0
rjMuWgt+rNW0BXIb6CgEldSSF2GO4bntyzPpdBd8A29tkb5MjgEbfjrTLCLePA23BvBHmgDkIEqf
WxD77xYicj+dWDZGZNQkMZVOsFQnfRFLLZ2dr2NITzrIbqwGsRE/FTjHZ07pbvVMeQ01Z2u2LHHF
k+1R//k5IWrmKZqCla4YMNl6wim0raGLx7EGKIr5j0Qh0975Ovo6ElsWWZXQs3WvAvEDnodTHI53
qs67HQTSAFPBX4ocnNrl2cjlYwVTkSATQrFeq0C8KKbuMk+Ovrwh/FJzoL3ReOMUN5E25etQ7w0m
NYyyQzYv1mgwDoP6gEmekm56YRh0bW2c7RqeN6ZqX37gPhO98lTl6RcUVRVkYnqtu7mIwxdUulAo
6B7PoX29Z9oxJJdslpVEfHitNuvN+COIyMOgoiSxl5ZLFZU3sL2Dwbvh0f2GwQbzjpWfMeqqMyZT
LKHj4RSaFUEUhXuKO9owJlT2wKBH2QTVuqDSoA/PICcuXYh1Nm42tOi3lQ/koPO3I4rjBYn1NIkx
5HOSjDGOKrpEfuYtsCmR3tdH7/BnAFnqKcs7AGIu6zxvMC/FkMKtnaIX0bmnCnD8pgS2iImXRgnu
YiqQHB447uAmWWpEt8j4ZwRPUJEXJq3pIlvztB0Zz8NoYs3UqFoAbNVJJM1ml9X9JmIdPYesQHHY
sE41QlA2pIbaaoRc37x4RHEE460JHnLmhADxGe58YUn9qqvos91EZQ+IywLkh3a0GAd3QT+FuirQ
b9Mh34LMElxX8siFJMA0QzVHH3uuI5p3YzO98ZxsZ1w5gKk0HHdqVB1cmtSgzi88z7Dtz4RKTDbA
qJue6n2capA2NTDx6gEmVLob8DDPlHCAoGNhKMloA3fdsUkj4i3z3ESQJ25Uax/H6jLQx4fODVH9
FgTPOOX4FF4NUfJIzRV1E7hcdDlhZzY+jrkT3nqUiEPPy9NRF+jO05esc67Ys8PFBN7Jp/KbNwt1
CkJGcfkFs75JmxKXwRUjBdby6CONHG6F9onQcWMbCnczxShWytA+O+6rHXA25ArcxdKtWR2U5qW3
XYFyVd+qjnZJiviDfkuDijeuAnXTC/uWlZmzUahFuD0sisp5YLypL8dJPcSQA5rGI8DeQXxbaWvK
Qpp6HWnW0ITyGHWCY/NnMLCfkbr4rThG1uitOHnObswQAQhCjsKLU72qo5PTjEuwaw8ejLhZHvhX
v4rfAO1BrBHrvOWageVFDnSBIh9d6e77hFEJ8o5r84FH3UXRcta9SLmB9oR7qtqz2ndHnjhzI3Hm
WkTEDEj2Z7+xj37s05vv8y3uLzwbOXce3KSsUAZrjb/n1mAO67TtzvRJS4CiGdIYaT+FLeBCZOXS
y1ws+MXZKnhXCjiEbiB+sLJw1ozw38LiUJnd0xTbJ50Tl9lz+bQxGgm96wCE4/7aEBB7R0sUxHyT
0/KbipdKTA+O7a2SQT2N6Ip9sDpI6LFZODSR7K6GNdvkB8viL5DqRtRgQYuMBxVJP4ySY42LhCmb
h+tqVorEnmUY66m2Gall90rWBwsSXOZdj394aEPWKY/CakdylgUJhTaR3LSZZgM1MLraZaogylSP
ND95+qntMXCxGpQuTL3RuzIIOWtAny07u8+C9kOKPnFgqdxPoA8zqMMtoDIArUYIPLiRmWblMPph
TegN5ugOz3ddnGn7kx3G+W7oeFWqgUjTWCUOuKnRigdOcQpHBr1Fx3SeCod0oBSa/H8xdx7LjWPd
ln4idAAHODBTei9RpOwEIWWm4L3H098PqIq/sureqO4edERPGAJISRQFHLP3Wt8qLYhEWUUvVCQl
gWD4bAdDexi8YIIgcYdpC6PMXhQTggcN59Xgm/6qLcfnoNKeMLHlS9a9G+mRHxBTGjZUhi5WFFaX
v5fJRLa6GBR9q77+SPzpMmutW9EtXQ2GX5qkxtIlbSmZctep25iyfMw0pVyqijq1Ncpv1YblrliE
+pTWvegUUpMDP8J4MXQ7T1RkA6vOvg9vtSh7egb+QbdyRhS+G+29y84dGFx9SCdkTuKQJGcV5Vuq
lW9aV/8wBbubhvca6A03LRiUfkhvVknxzR/jAPt6+wDzgE5H23P7xK9pMlSLAIs7urGNZHu6VoLE
RjmHqFKlm9kaN7t1VnZk3mFw4AEemf6stHwryEmNuHT93P2k5/PtgqhYZIZdQhO/+m32ZeUtWlBL
ot6EpNIThCKmy1od5b5trLsbYYYdJO1dQBnYQKOvXq+mdjzsdoMPRziflZe11IysrTnyY/2OC7nu
dIS7wwsere+x9D/abHiW1lsOwmcdp8OL03bnHiu7BkEPdC1jbhcBx55I3X584lI7wSFFtuDoFxaz
MJcoq/KtIxE9iK8ERthVapRvjSOqrVPbRy9PdnUUvagKArOKBNu85WNX4yqFXH6JNPU+yMLFKkPH
hf6piduZGdjaKxoVbiwYzRYNCEqtwQ5XhYq6wg7rkPwaBKjsirlCMmQYqmnvZBTs8rDT9pUHRJa8
iH0hfUxUU2RSTnTe5LIaHHatrjeskYszLhnqxfE3YsjYVJm9vxa+XNOVU+k1Ub/umZLZQF9hp+4i
Tzmo8DppY33YunGFeRQWVBczKtL4jf1lVDge1w1GDM9wfxmCHjOhJEs5RqDeYrSXrkY52qp3TKKL
QMWWzDyjbwvJQEIyvajDfAlRCBQ6a6tUyFvh7T0Hn4Zv6t9ALL67Jt/j1tjmGj7yoqkFvSK8zkow
oB2heEEv7SP/hv7trTxhUKnMlV0WDOXKLOAOYhKmMioAQDnP2FToXYzGNZI/0YhQ7wNattNRPsfV
E6V39q+MVanCr+j0etW7eN31dVs2Dwbzeg/wdEH6Zl/BU2fxiPqOJPI2vVFofexl9JFjX2EJu4PI
Ya9CCfVo4MeVIYA+pHIYSV6U2mSZ1Z7JHxtWVMdbeubdJLZhmUfnBn3vSrW+SvPNjeNDMsYMyCHT
GxaVX2pRgoAtInx91j514g9JekkbXrus+rIM6w7P+Qch4z/Z9Pz0dI0pJyaqfKjiH7AEjllAM7EL
fWdlkoxBIYyb2u3TR9z6LwNivMYON/S9lrWqssBtG8CqA50XnazjhazoQjim8ou8gL3d6Q/uQxKL
nwheUP8n1L1x5n9w8y5xKi0LHad0du9876fiMeDy3727ivUh6RPQPxZAofvqre9yBB7JW524Hxr/
e+iZOcpZ+IiTpBY4+qPHr1hlWXPItISNjwjfZJX9tEO136fVkxJ5IJg0D/QEU5ghyx8tV8nWlO2j
CAiMYBSsFsy4UkY/4977HnqSAGvv51gm/HkkbLvaVcSMCUUN5dKnjKmWza72+VQQa8vl/tXooSpz
X7nsNGBiMiAgoWFyIA+1SmFf7aCif7VjT/1MIt7WwcYu4gHiVPpFBouxan+5VBtXiCO+5w8b7z2u
dq9kScCyNA/AcVrPhMosTBh1gq0BGXZBvKdeJ5dOotwbkM7Mi9VLoIbHUU7/BnoviNMYlojciaBU
dAxNTBLpwGZRNeloeXlPby19BqWbrcqCsLfWlPT4ILlv1IGiMjQipLK7vCmDrehIUccll47egZIU
m04t/ChOHbT2FbmetGgKy6a+grKc5XY/kB8HtWURoPLcBszuuygkvDBU0nHr+nQjyVK7Ee/uVMe2
PhV94q1qJX5kQWCsVEKhSug5Cydksa0r/UsUoDknHwbCj3bJU4J7S8e6e3F6tH2aGahEuNfOkxKX
D+VnXBs/jOJsNfp6LCx9y5KJPFOVIrld2ThYWGBLI7pCWfbXuUobqPeMHxVtsPU0+y8bmuXA5Tb1
MAUd2W65yqL8VLb0xqFTvCVp8Wb5LIxBg3oEXNEsYMlYFN/EsmQ2WzpKZwSMTQ0Bbdt4n7lgjmO5
bC7A5N87qvlWQONdDTZhOKWQBe1bYU0XsuqtRRyfJl2xbPbZEMlVSMB9CEhrcMJqSb1jG0XIcqEZ
rdrU+xlE1Vvas96zTTwpOqKgvOifCkG8HrnFRHUFgmlSkhSFdHzKYrsGnokUKrP0jQzyl8Gl5dAA
wF0ELQsbRSfvDhBzyu1g4l6n9Mi8DXfWwrGQJ1vFueU9FLCuyOtFK9WrGkJvMa23XqJnR6H20WXD
G1gocqkRYU/7+raDnUdEsL+Icc859idl+TFoIVlVzCqBP83ROo5LK36Dm3GKaUGDDqKW57s9ig9G
bbtWyNTRCIWILf8GAOs7CaytNnGmSwaCGq0HYWw/gQYkk5oG/FH00VTaeaj1X6WjiRWBLARp4/9d
dbF1tUg4q3UKnBRMfVapNOHiM2l04CRgLq18176PeATRLDkvnoneiIbNnpZGuYSHPn6xaEReiTZR
sACRJu5lVF/12mSqWUDSW40WiX9GnhSE06A2ZNG7glbKymqayVMPZuiQ+c+eK6Cpym9T6w9hq7XL
sqFlY+AACevhBf+jzQqeBSXgOPziDRQa21NAioNFBh67MLzyPWOCXLKTk8t68F4d32GLhZkHG712
yhV1DUgDRF18xbt4Yz90AIV/12KNjn+0IwSNCFOXeGiT9GVBzzZDf+FbDATgv4969QADKdEa5Fes
hwiJwjZ2aBXDXv0/qZf+n/kI/6eq6v+PgmqTIiZWSwq+f7oU/2YjPGfjZ/IVFM2vv9VLp2/6o1o6
CZ9RO1MwxRmIYHkSKv8hpNbV/yU0S0crjYdPSJ79T7VU0RBZWyo6aqqhpNDYAo/hn+VSRVBkNQG8
oxc1TV2l4Pp/VS/9e7XU1oRukfFhmGDFDTTV1vT8b9VSzwi8qkrpCJUOM73SlvQmwvHBCPNfSULS
oOZjb2tbX1zqjNjPNsNJAwvgaldpuWiaIt84pDmzAC9XHcWgQ6eEl98+0T/Nj7+bHQUfxG8F3fkt
2oZjST4Qy9TmgvPvbxFVbWNkYiRGcWjqQ1lJh6xnly2U7oNhZk9Rvxq5FS0VFTgsEFbzYMXZj6yv
qlNPUM/NcUttHRMYtYprLTwypE4UG2K1R3Mg7asFljR248f/5l3/3aH5x7umTK6q0lEl1fJ/KNR9
10fc2CFBJFehgH5UQALX7OyjIv9Hn3IGE1MvVn2NgE01toBmrFWom/KqaogUQPhr14LRdWN3xaaI
kI26IAiViRyqDSXOmgGnPmFPMKrXajrhZSoKSZbIvoWZ0zz0J0cPEnk+s7Jc/Puf9s+/TJegprBG
GQYNBU3+8y8j00kDbUVfazBblcJ5skFcqmGAAQEekVh0kA1cCK9WRire23//3Rou3r9dDPxy01Yl
ny9bdpRG/6zu11YcBmWOxq3Sj9KwIVJJ8WyYinHw7UYnSIHSfFCJcY92larjunBVhcw/DOgFDM9/
fzdC/Pd3Y+k6EjmbO0gA7/j73ZN7FkN6C/avYm22qbrxk8pbeGYc0DdxXSn4HFktsegjVNNjuaim
kgVlSWZUHBh36q32qzSdr2CCoSEcChCpXIHK1ht4hOGKTGrqSQqaXxUM0PLf37v2P7x37nlJ8cox
KD3b/3jvAlYbEQdQLZTAT2jasQwOtW1mpshVuuqUgSshbKUhW1ggg/R7NLYAWSntaVzB//5e5H97
L44pTN4GMHGyRRxrev63UQhdjRtVsWUt2rEmyDQwjFMXOclKV4xVo+I7UgYjOikOsfGkaaxI9+Bu
USOkEGrg0sLMTfbpwDnO8wM31q4jdXbXEXF3DEBxoR85zgd1GYujZQbgAxHA20tXQV2q5s+oA8Rb
ZeMYVFAjiMIuT4nTNfWCeO8DOe/jw1glxRJuaEy8qqsceHvQihSAGXYR3bIB+LxVIzOlyCtPtYOv
rfVKfSWzfIXKsXumWNrugRsB8gYEuR5sj+1LACBlbTooVP798zQN5+8GGVsjO09TpamqBkYeU5rM
IL9/oim7iZ4qhreM0vAXCRzNvi66RUCEziqqp4gsae6AC6XMcAmrDf+rFX3NWiLV8kU9fenhQM/R
AGX1UZhmfZy/+ucz3tD1CyeOWZxML6yM+Azlpd8x0HanylP+fCjop+MzmI4Tt3fWfFKsD6fXZPMz
zX9eOb9mfoaU4P7UaGgKMoy+f/3A+fw/XjYfdnrAnsSqYS6b1mUk8bA3k+qUTLPGoiq8LTi18ZDI
+ibj0MSl27w7tZkfPZEP1zxybqk4U6qHRyhOiKnYRIq4Xrmhfkd0Pmx7q7K2lZfuHdOdqqqKOIwg
pOhYaAqx3LRHBnfcQiHRr6zj5U4JoP37ba3dwumhuE8bw02sDCnyIJ+FoueX2iEIrSUS4OQHPKCl
43prNwPZ6fr9SzX4AxICcDquHr7W5hj9pG/1GNSEWBW99263nnNEAQFSJ5M2TTdL7FhKwCajtYWK
tmm2AfiUHbHyMbopVGsEmtXbgqDle+Sz92jZRf6Evrcr4nTn50n8gvWCMumysvzqNtr2RnNC/eCx
+/WIvjyp3YhkxNUrAqlTIjDb5Fn4XnwmfRwCEqaCXG3vSdsOSz1pquciQi1eFY54rCQj8aB5p5be
EkUEAqzHOm6oW8E9j60fDs2EJI/wloeK+QIEjYBro0GkgWw/VkR6KhSj2BudctFdbzzbFndojeeB
pCwdoEll0ZhlQQ8GrRIbA2bQk115z7mR4qGMe5LSQXZ8JLpFV67Nbp6hsoVt226Vm4hY3II/yFVV
yhO9UV1qW2svHRo/UlRH+Rma2mUszOZZupYNoCMZN+y6tHeBan5+gdHVkpxJoz4aqDyu4dTDdb5Q
WMoXCy/JoWywbQ12I19SKg2bRAnLzXw4hXouYxnY+/lQ9CpiVbvLL/OhWwdrCOjjrfJxsrSeqHce
eSJa7gyXGUbMJM9wnLGpSMm75t3yLAKl359lzms4z7JhfvDj6KgKSMQYK04k8ipPwxhTHGsRYRa6
6j5JPXOfAmW8WQ0kz/mU6xT2HlkkCeXTK+bvgnXyk2FCP86naL5G5Muxu5oP+YfEm6rBXN6nfcku
OkICVGnKYzw9dH3kbDTBPZ0FBbkmwvOupiRAGlDVz/kV83mMO8llGEDMTq+az88/w6R1U9Ze8vDX
+dZPX9HnEupXGtrSZVV3DUUSXmO9VRdglZtd4Q/hH+cQIZNS0YtiM7+EWS28Im7q1qMRDivkuzjI
AOW0W7W0ySacj5MmNWESs4keCnpsqt2RAmgoIWSpxNqkmeYu47aMnuZzWYMlw9SMYTcfzk+QDrPq
UlE+CIiG0JL5PKpBaLsmaEg2iTId8mBQ3kYag8yKt/kM1XvsSY4FkW06FxmVQyO8JSZ1ev18bki+
M+CVT/NBb3m/TF3fA+nFfe21IbQE6gFOrI2fBrGSCW3MJz8UzkGZ2oZWrZtHmPv1MhrCd8R8Ns0O
sGZckfXZZqN8bGhkbVQnkTfSMZpFCmbzFxhNW6goM33qMqVbI6koQOUUSvPpVB0M8kazrnSS0HYG
rfVJX5w28YBeopRBwWRCTWWsQf0RAbZACuV/KC0ABH2s8RGllXPP0v76x3fmLrtuQ8eIk6cBOATy
HQ3bTUhD88TKIxpwpQeGADaaDGIdTxRkYEJ7IUvnoUTF9pBPD5lHhHeTE+xsTKkrZhMqh4T0zk07
gYuc0h3vIlmZHbMQ3kc9zq1HP9fViweOauE0Y3BjwN2beYHCLKAVtfMiil+B4IKiRfMMd6C/1qRu
/HWE+he7RgFisnaZJIxR7GlOO+Apo+K9JG629prxUUtG9aJk6rBN7HSwQIGM+okhlilHeIJEIPVC
J0kHqMVDYBukh8fJezn9To/2tB6P4a1RGgH68pj0SXUlvKy6FuMEhKaD7yDrvDrja9SBS0x7fx+X
6XDWkxAhh0r7zEty7QJdkOjPBjtTq7vqZX7op68G5qVtBo1k8UG8hn+dH8bU9q91rezgjefnfjqa
z9e6+01H4V3r+ho/BMMvxTY6k62cbEC2ZGFToXMPbTvBT5Q++oStPcxHY415KsOTdJoPG/BblN2l
ODSD5FbSJaG8cD2c0C4QGavmPfdamFRksVdupa2Ra3aEJlOHOnbBTdMV+zg/6P/5Cot5vh3B08/n
1SBnovzPk47fHwjFxAI5JekqhN4dyygds4UoK6b7aJJfhNq+wfh7UNW6vbCVai/zVwQGhydhCuwm
nPrr/PwkbLBw68j8lsT1li1qJsf6hjmwuhUseUgeslZD5r1AsfvWSSmnuKvqpBKmMoAcFaPMA3yZ
9iQpUSuPt0nR+7cGd4NvF/mn0iLWXvlm0CPYVkm1A0t1VKVGrJmWfxqOsskT+11EE70G58QSeKx/
c+yCXUcL+LMoNCyWcC+CEwXKgDasFZyibrzgHGH7zBqABnGnnOeHKiMJl+5Y9OwoQ/EYDYlkG4CK
Eolqs2wtAkjLcbRPcGBthJB8paYu+L7UWin5TtR1w8Vre2c5x7vPX1pJNLL8hvxB9XYRWvA/579P
o8RdIQsAJhO5G6to9fcIxbqrq/ELy5voSFQHctvpvMZSBu07MqNIL8UDL8kXXULQ3wjHYtEgZHp0
cv+lCtvm4MQ5gErTNOOJAXLSBrFQYbWOLDIq66zXwjp7kCjWJYVe7CAFK/qE95bS80Npsu6DVHtt
gF/idrSwkEZHTQzRs550BW5QsfXcvPu20SqkNguDxKpfcOdmy1BT8sN8oxYtKx+NG8sZ177upXzC
4CXZ9uAZr+qrk1mA18lROndtYQAi0yaStbH1cxt3zvR/l3ns32w335kDuOz5yqgj7adCkjStWGkv
olKBNge4OV5nA/7HwfCe/kqGTJN74LgvkZOPd9Ap9ZXLfT0f0fga78RJbNQ62SArICfRdK1Hsx8t
rLLZd45yGcmIy6oxNpwdmNWB+Ca+6oOOr1AXr7xpfQT69SlzEovQDjrPw3SYmllzMTtoEtpA7Ine
djYNrtQ+VH6HLbwpDHwn5KjND44VR2uTQjVp1wSbmKK3toleWNeGBDyMFGmzMVpiSEvnI5riluCd
/fkQ9iVUcICs2AchKhPh4q/MsaRP7VtwkoZwKBHdcGMFpgi3fia/NUmSiKb7TbwE8ahuoOwWR8XP
HjIb5r9ngP8MBwTgHVLaIiFBOAmz5hzbHQoni7mh8xt8io4DDRAIrmLTQ4WDbG27zCxWTs41b7Eu
XwawYRBNoU3JMbWTeiQWgqDUD00kL45Sl7982D2e6WibKNflXjhYyYcytM9uTtGHEtpnqNnRnFS+
ghU3HiOTyPSq1bsDDuiTkzXZRzMU0bpxFHefwtp9cTsYO9N5PUCwmCveuIswnL3DOunqJ2/slF+k
ieBnsbSPIAQ2HQB3uaedFwCAMhSIq2a8A4bXkLeLOINodYCgQny2BZqfacm/NSrXOcYRaKqRTebO
tBHDpKLNyEMpi6suwwTjti9g7J26wkCx3Wj+vdfY5AbUwjHzdtUu6/v0kCtJcyJ1QN1UWVxd2Ruh
llac+BWHVUjHs3uBGOICFgzIHGxsb8HKsFUDuOVZE5BkGJq/uko8SVSZn0mLbEOS2PWSGYhOBDKG
QjdfopFIagCKxo+6Esjzp9iZsadDZ2VE/WjGdxCr/WtQkrxd8amRB0sKfYpqrVRx+Q3KoOw0q4iv
80NdYgWIalFsGwpKZLjHTb5S6JiuWxekfFVS7XEQA1zcIaguVBe6PTaJJ3s6mk/99UDek76OOtzi
BTdCn/o9kygPpdvGR+QIe4zh6T4o62ZT1kb7TpQIC8Mi+CoVu+B2E9Upp4PzqMpOY02HuViOzb6p
g+4yT0OhSSQRW/oXgcaINm5ebedRKKhUULUiqLYVawlWDxwW06GX0NgnNbu/YMTbkHxNgbev3wSS
zW+kAk9m06kfOaRpnIaMK2Tk8faNcBWlQ38zIOr+8dV8DjFGd5u/6gM0N42pVDtTb8f1JCa62Fk+
InArANV4fXkyFB2tW99aj05TpatRU4KXaHL21iBjviTQoaDTcctOXXiznf99zUVJ4puue/VrEcY7
uxWk3pnKY15r3K64LWjwTi7wQRzqgbSCJAl/MYXc8ffGr33RlGuXCsVJGiSLmXYJ9EeMwauhW3fq
UNmhLvt+E5bqUyw1/bloPBrluKx2LpP5vdGMLyS2/o/cku+GqLu7OurpzkhSuWW9kD/Tzcc0xgsM
hDgojMb81uYVqcbmEGw1syZk0MTbgcXJpbSr10x6ZvUcmNUhK8Tw4fWqO3HR/jwfl/TCp/MRyaO/
vf4/5wn++f389HM8xqtt3UKni1IGis5OU0queNkKhcqsT1V2ahK6z7leyd1QQUSZn60SvC1ZLXQo
F7x4pAGwrXEhredne1fr4HqRKzQf1kCN1s4Ah2Sihi4ImxjvrGSd3cgyeUnreaSc4CjnSgfqMR+R
V3uHgTwfzC/PiIrLUtFcmumbqx65IAnt+X5+RRk07SYKsRESSYEWw5dPRLjJp8A7x2w/r6yQ5FOv
tMkWkray/OsFSWZdPP7E8/xymsrpYUDbvZgPk+lH5AJxtFqMqLQUn51vqdc3K9PHAy1b9u/T4fyg
YxZUKKVc4HQ0cC8sTDTUdWG98Aoc2KTVOAq5mvoATrktLgEF3Ufyba1HhOYAVfB47TXW03+cc0xW
iJIrfB00WBwXXtTUu/mFXXqhCV+e87EuzwNTeLsyGqlvGWU/5yfmh8DoHlvFDk4YnvSzEYQnw2Or
RxBR9iQt+DZq3xlr6ZbElU0PkRIQKoxRbCeQQyyMTtt1EEI/RjdAFOH5KtaVUX2ndKokqvLOTjHd
CV0vNmqQKO9erG2U1nWfPSZIl1g0BJpchJrtMkao0Rt+V7HrVSvZzOez5PfzbqwlmzlO7O+vr1X5
3ic4qdhI1hAcPGOD5Khd12rCYZ7ILf18bYWIoHketBGF6dg4aFN4NuTPORQGFcr5e0Ur2rXi228a
b3TVMDB+ZeLAUFd8Spt+A4OZfrCgF191SA2L+QVNo3y47Jhu0h/bvdSLcqMQebQYjYH6oy8/bRD6
l7jSq5canhoe3ODJK0T8YLjVwfWNV5PoG755Am8MLqT7Rkk+3YTFHGyEZQ1QZ6eFXXo3rPjJ7Ksz
Olt7CiwbbwTx5Ru1j3wYZN14S4MMpqDGtQbZd27liFNA6sy+9j1zX2RmeKo0hDG5Trx6nWYoSdi+
ddK4SS3NWU3EV8Rh5g8/CT4HhfmxeTGxCV39zl4SDO8/9EpfXVPyuC9OD8nwxU/a6L3MSu8gIk9b
UcuOYW/VSMW7sH1oAkqvcQaTnbICRCI3YAFPHtcBjqaKcz0RjzhqqYmXdvk2uNGrblBSpQy66IWh
fmO/+zRkfojtqLqjmQKFHGXFwdFr741hcGNGdnrHtucBDUy+5tOqm7RbgoJRm/d6uATF4x2k5nMd
66ggeqeRX34ubnxgxbPvMM9qA0BkGcQ3WyAgMsMg/YEA5cpsX9P8r8lNwUh6C13+m0WTV3vpRuUt
x4c8pizQvJ4cblTwJORA619nND/XCUkeAKv9j5ACSutm7RfU3kkDqFNdnQM9m4EYTcZW5JhdUB9b
EskJKQ0m6gctwz4B121Ad99JQwmOTq2fdJPMtMLRX8Ophg9DWD56YH1R7vnBodTsl8RXnJV7mP+b
uo5TQ6Qh2rWpiDo1OpZNEUVH4dD+U2iVnWPDJOGSOFM/LAAKd8z4sWKVC1nkxkWEpG1bLGRXZkuI
0GRLcaIY7S7ljVhBZOHqF8IzxdHXlGRdTvzRRj1roSHXVQB5mkt2eERA0ezcvjurpbc3i5rlckt0
juk0h7GK95GN2IRcjlHpNny0zYePIgy5Mn5xdEeXpgsATExvBgWOtnZi6hYOJo6W9sE794u/9rvg
Ea/jujJHicbPTtlNmXIzul4CLwIzDBp5AJ2AJR86vcG70dIPqc1jmuQ3LRjFCS8MowO4vWM2mO62
hAvRFeS6sofT0eLj2g5kFhGGEsSnrtZfuikhi7ElvBNx5liWjlImPPZNO4maR4SDTd3Ek6WZ4ltK
y2rq+pR9aO0ZIVexn2egBnlwZXUquwTdTpfnT9JJzc3knceGVmL17NXD9GsXOhP4HpYBtjpgkc+y
yZ8T9FpuUshzBLn6Qbbkm46qUm7mw+nJosva8xjuS5faXxCh0Wg0B5IWjksWf4zSpByu8tDyVuTb
s9TqYhFtOJxWw8Bglmrn6Iex6R7wDfG9lXqqLGC4KFU6OARVuKnIsH4YKeogRFK8HRk169LyyLwu
vZBFq3xUY5R/1lgdE7+rtpnNKKQQDL3L7MDAZdxYm4oZiC4a855e1XtLbZ+lHqVHg7Zl0flYL9XM
2VQR2sYFrJOmbQhWKQl6MG22nNGkbauByhAS01GCU4u7j03yUlDlkSXUhTLqCabt3BPSF/2uFEwG
LXfQoq+C+mn45TJqPnla6J5UF6ND1kE2HEe3/QqR5Rhdau3VwdwF/mTdpL09l7Clmteo5+uMfU6y
7pw4RM7mQ7Lsg1Utaz5tx8U9AmvLVPwnhlbrscibu+Vl8lCrEFATCXaUsN4UwG4BPzLBAOZAQ8yH
J1ID3UNFv6icUjAIrdlaRhe/MFPwnhUyVXaad8H6Toho+0RCXgEwaMoP9vy83w+W+SKl0p0zM+/P
Sj1yezIqr8eIMrSi2t6aLm5wdIcreXJcoi36ogsqvfuYgbjIOtU6eRJzeVaEGYSJ6JffWdZ5qvNR
JQIhPuTpptVlcM/H0qKmgBJJDlupOMVWSRk96ChPdlz6UtSltRO7B/J2xw4QT6URq5ZTNp3aevUI
cZTG88XJtJ+J0av7XirDhUwN7Nae8Rho1nLQXEE4dmwfK2ytVd9UD8D9Rwyi/DvxN7xWIyuTzknu
Hn2RnYh0SGyxNE+lpX0C2ai2bawre4APFp9TT+0lyLF2eJHKzlgvrWNa6W/U1oej6km5MlIDpAQi
AygaxKPhVXiB7kMZ0eLuZw/HgGCR+UIV6qBFjfOQhDLfEHFtbxUNnaclI0k5ispNlsTDSiQFhcby
0SCAkIGnIvssSowFH8JD4o36WrNSZRfYVn8exx9ZY7Kwk160DxVs8r3V/YpkSe2rlfQLlVwcvTHm
Axnq56Bz/K1w8vLgx+5w8caqXDk6t61ra+VW5o577DWdGSDESpM38UjOBhCmQrLojFT24mi+NNPO
LwJscd3k+iNXGR1IcHi2UjXPcW2RXJ3kyyp2xW3kkx67NqC/OCZrn9C8yAhWOvw0CN60qIcYHOoY
ExlmByzxrI7WEWXkbpd1WrFiQemuS60NFmGVNoys8aHtUD64KgLaXBYLu0eUokNIYZNRwU0JtRRS
SxodfCbYVesWGIHilUbDbKeMQDPckiw/k/o91qxub5XBY9u6u35A2GiUUm700rsEiJEXjpsTmVIi
dI5G/Smu01+KoubUGgpoUZp1N2IKFsGQvrOs0Ih3pq5YAoPNJuO6kizwLERn33YgMRQm1qlkHNaK
4SsrD5TCwpAUlDzfEXxGfBr+9EeYZuSB+crvip0VAGPLj3nKLUszXHt6eGD2yJBSk/pjFH7F7AGW
u4Xsca6Unnzo4MP8cu1+vKa0hWPP3rsQ4BZuZRVPoyou1xak671FKLToptKwoxAXjZ3M/1D7Slmb
Pddflygg9yIDmhORPnbLv99Vq/AJ2bS7dsBJVyN8MU81Dr2lbVU6NausQY0ZRLVB/lUALSlW1eNQ
qi9Fg7gzspiO8yY3tkkgxJYUeOcG8paicDXCT8xcSusafkCdTfU2Ycm0FT7/vkrrWUO71UeioHnW
HCAghuU+q4YHDti1Pm2laJ6iyn5Xpg6GrGJitwtKUQMknyQINjVN4q1w4/okRh3fpmopWzZF1aIs
Wf25ZVwC8k6WeWdJdCqt/ayA0U5RXGAmoO3tkik3vCl98EBhmYuY9chuiqe7hJBc5gp7G9LjBbUZ
Prb2F/GTdPXzMdtqo/8jirVPRGrfTIj6Xa0URApofNATeEtaf+YlcHgLtE22RhRTV+wcKJUF7vnQ
txngJtN8AO0zIPdtaxvDuiRaYV+POr6hKNE3WT8Jz2s8Xy4LPlIGrXVhjagnIw/ZrGGgwShlfsXS
TAQ7KhhyQlxWGUh5jr2Q8YI1ev5GeEu/GC3x4Pe+dyrsDgWmgP0WNse+RF1K1dQ/FE2zr+rcfIYz
vcqFh2wrxYlvMp9NInDVXEg5Aelpi1+CsqvXCX7hlV1G9X1UYoR2ec5sAkyDrN1FXzbtZF30Pxql
yzdeMtirXhPKWmtt8QT7Tzwhd4dl4xByklXPbuxWjz6opMouKNJEX+xSqv3ArXXxo6BbERkRvCtR
BPAseiTjzF/6BRm+blSHL0HqbPsyXOkOsejMlcFTjzZmQ1dmTZ4soyNT+gqPqfOWjIA/6kavL0MQ
Rlua+4CEPeJBiqRj2GXIIe/uqSmwYsJALXrLvwwVrsRaOfdBmR39Wii3ogbgKdqkX0u8VJqLNofl
BdeVZVP4olf4X0Sd2XKjSLtFn4gIkplbCc2SZctj1Q1RroE5mTOBpz+Ljj/iXLS6Xd3tKktAfsPe
a3NBBLu0QZuPK7d4GsD9HM2SGUDHvhD9xGN0kumlh8PtrVwIw25yYjXBBia5jH8xk6jaxEXa/ESF
AvHLd/v31ImTW9vRUrjT2N382PoepoOncrFPAdSrspEXQH4YGVL8kG7wOWrwNAOQWMam1a7oHeQN
RaC5KsvxBA0s+PRL42oqs2ctaaYPS8F3CFmtpQymnYWs0qIQL0ojZlKOqP9oSfZOZhc8KAv8tzwI
73QQ4mIS5BJDKOwLQCFtPTx8iM6DA5HJ1VAtsb2Fn2gQfjVIAG5zADyaAXmMZRNVQFCi3eeDY0A7
8Y3b/goQ1951aco22xD5zm9ICcdJk3DA4jKeM6Tki0v97iyM8EQAhSF+CFquE1P0hg98rL9tS9RX
r3RRdZoTvFPxjjUj3jLh+UlEXUfUxEWPTM6mafEwowky2knYrIeG8GuiiNIiPUhn/MvG2Ni6QRHu
Fo7/fRrCjPPZjsdrrqtB2XeAFLVnM3on9x6CEOQqaU8PTtd8pwK8aDihGIt00y4teXIXZR7vtKc+
pGaHD53Qe7gVQHkDL0Az+v2v1tOfVdi2vx3GNr1q91bav2mz+0uEdLh3wiQ4p9UcQ6Os0QUk6NyG
Pv+hHNbx4VyTWizsl0DQoroO5UKSTOcRxce2zdRL3sH7W3hcRUZO34RBLHeV/GGWLDGBt21CGVev
5KAjqAnxLTYteAAr+CvlFPWwh55tCvuqzfH4edg0Dd4xqtttSL7ClpyYZJukj1YE2cPsnY66Fs24
yZ9rO8nyedCEiveYOySTxz2MGWTqs4l/bH5jYlPcSgvTGQFfH97MwtEWhb/JVhXvNKXZ1pD0Xagw
xKkzQuJx+kW9N9juu7Y2bnHySHFPRgV9eLQkQLtUvhyS0ToM/vSQi+WQ/k1AQlYwKBgW6pTerklJ
nfml0v5CgWlE5kROrS7B5Meui++vKtMn0/1ty7+mJRuYLsPyHOKJdovkPW8ajTUSPsI4ZfU+CJjk
IUv2vjnfUruuaLN9ue8ojndG4x3w3RAETrbknhQoE2OkVpvE8PpIpwJ0TqK/wtA+cHL6RxsK8NEz
qpd8SeqfJWoBcHl4d52ePkCo0jyMa/MsW59oqjjYkyfuYP+EVTjWMUv4+JA3OFeqRupTHfuRSrj1
bVd8wYllcAXEyB3Gi5l99Iaf3Gdr4SQMjFugRXoYp1Jg13Vuhs6dazrgdNVlnR1zjAl17ZzMWHJP
Oulx8fRTjZyXBoNE5LECsIvZF3NUv80nNlbzUplRVzMa0KHDzBrDxs3VVrWhJc3PdqP3OvHzC65n
/lDZQ/Q4b4X4rEMP0Wu9HEs9fBiK5VBBdpkycQdxasyvTY8Vo6iA3rKg5EHpaKBATH3pzb3I98Y/
qGzrKOvTHMVjefBGLzv1GThSo40f4xAGeyMfcB7aPUhMZ1tQy2uPVEfPbLcZT/QMRcqn5Co9sMOC
eGcnP0m1hZqZ83OEybafwIxZvNdLGoZblbMWVaoNmeRgXcpAwedCg1VyE0AVElUmnDBJnQWQ7jgX
OOFGDx996MbfZFHWuykGFCAJaKwVGLMFrCDqyb1X9j9iZtkMW5ufZHjwaKMRmFTbIH0mP1P4XWST
9/5UEmnMpU856dHAw1pFlaBp4kqKOhObXpX9rCcPxhb5lFt/QG/LtpnGxSnN3WzAQFWm8Ue0IHZR
afeb0WLFrazkJH0ktBJlz9kx4C3A2eM4IRijF0zMFtKZY9ZRimH5Rkn3dfaM45IO01l4gJsoPS60
lAPeZWefzn7zGJr0EYTth7ZNPxrjf4id30jEvtoojfc0u6/hIqzjlYAsTvBev1UcJ1mg7tmcWmcK
381S2dV1BlqGGIqA2JGCvxiMO3FyFwje6lW3frWVeTNuQ41KNkxnlkrJVfsQZH3TvbtBALkzS998
sz0O3p4l+a7UJr7C2XpR3a82dn4oYVpRr8czHWyCBdBaxZLSdnk4or7k0TRfGjP+A7n6N5nL/5Lw
ezXAnso4eLWyOrtJ03p0vovRuGxJ8TVWVCtbyWgKkq+UrTDwupoDtyeHEyQmSZngZsfUU2TbmCBK
YAhmCie3tmEOEJtCt7MmCZqkhJeZ0b82tL1X+zzbGAsXDAunQJl80n793ULPWPDW4jp2ige52wlW
U8X2q4kP7ujuKqd7Y6z47o0dGvqQuGi7Lw5qHGbqnB+0US1GPMFIn5poUwB7qzy/2xVzQZyOFarP
OSdYedAfU4yjkmBHnEDT9Is6gkT0wIu3I7xa8FMWO2BOTPWvSOKVs2m/5BqMRcBfhmc8VeVinXue
JPclsS2wEfF0jU90Ycw11HjBBmTt5FRbm+Jg5Hz+To03i5WAro2XgNPqqRpH/7w0qNZGk31ZqSQB
8WmVR7LL+ygYaxRigzVHXR84W5wTbeR6E4Kbigjovty6MqDdfOqGfyJrALIGC4Ei5iEef/S90UZF
EaZXrkICVVX6SesKjlVPoD6gxhoLwXo9GUBFqN/rulvOY7tAU4FN3jEBqhPDPYcuOTCC9m/rgdIX
fm9GVk2BRVuykSN6VsGsAMMZcVCdbk51Fp99WAS+Z74yxvwCrMbosvHfpMcbgtiAtTSUhd5hfcXt
Ty05MesgrvekStQMInE+5DjaUWe0TJRHvKVz9mSv3aerY5Sa6t67ALnhaGNIi+uzyI9ysT9LwGdM
0hiWjrtGgLEPUfYjpcOfi/gtapeKhYIq8qif5Wfc3eKYtbrlh+lZVjBBw0AAQsu9Cgo2ELVwRQXh
gb3CPXwoLe5KaH/rufSGmUr2mDhiEHzRDJByN8wnRi8chAH1HZOd8ooygMp39J7kmO0D6b9UpaPv
NQL3qQ5qYq+G5UgG8JZww19g4zaSe/OIS4Qmj4GAmy915C/Zs1gcm1bCuwbkXSI4iXW5Bq/X9PKn
nCfChcaNdGyLJzyPgycMzugla5tpYMiI17kviwovnorfIGWcmrrgZxP9ir5Hz65XxI9lbYgimM+M
B0vHJ3Gm6i4qZQQ5WvO/RS4UD1Lx+XbfIiCF1EcfD+1QRhyTdpK+ty0W4lyUam0D/kGC4Ome4Txt
a7K8nTDqYYgBsLi3KzYdIf4h9cTJRal98HqGkcHEQnGq7zxdEV6XjAAgb9xrCAfwQXi2CfPkh6eg
8cGPcatsiIP8ijOiWAJERoHUSEgyroEQP+7Qhjw+AjCkrQcxdsKYa1ci4FbsoAnVdIPZ/IwLpgYu
oYkl9MKoK4y901b7OMucYzLaR98HtA6/2/k0VzomyKxzng8xbXaT7FgASObvBQko6XBEwfxcpIXa
9xWEWYfXvaqIksXCWm5Hc+1SwoK6ZsFogFwZkjSzQrWwY5XBuE07ftssvHWDKSLw2Ecr93f8/TaQ
t3t2uONZ3A4Xj+ZBOOGzwUDqvBgmXVcdnzgjm22QBV+yZTnEDc2+J6jutPH1R1KmxwopSArcgQyw
QJ1GBH2ZJb4zeYdHl5306F9CooSqUm7dtPfoaY1jhbAzSgumjks5vxvt1eI4uQIBZ9kHkGPeotbP
tg5Wl4h5yz0hXG6rTSRKGdF1DCHAMvTADBz8mFXi/uu0+xJKpJ9j8ctxwCsyxTwlvcBT1b+apnp0
LpLeIaX1a4ADGJSIm2Uk1c56SW0LwVxj/utymRxU657XH4lF2i4Bc8Lx8KdOyisjzlvVhldVhGfG
7si+luqtsrrvlNORiiq4Ut4Bw6/iSHuES+Axj7R2/6Wq5SIZOuxZyTmsOwSxS7FVM+4yLfxLpYNy
MyGDiPo4e0NJfSbwKC+yHNHQ+I215B+f7mEah4HVAQ9jzVO2JR6IkjozN9Z69VVoszeOuMKETzeJ
D/YRXe+Pxu3ygxGUT4e60iJyYv/bGdt2F8dnKr0gP4b4XzCSf3DPfxUlRlYv1nc5/HXL+FQO4XDQ
eFw2+Zj9ZLnI9tEKD2GILwntjHvObLiGkzFTs8ZUX//92n8vozD22DS6aA7I9lxztjjJzg2cYH95
yRFfnRrbJ2Vv7F2eO5V7NsbQORuFhlQQE+vuhxkrP52iwcBnP46YOwLw+iFMSAtYZJSntrGNyxl4
onEgVXDExafiM5V1fO7SPICIT8iEDq18P7JcBwQyrfsgfeqGzttNjftXTBUjuZSlBKct6PueJ0kX
XgYIU8xMR04Ym4k2k/Kh4tv5oeR0GGv7nDWTfc4dC5ZkoaiS8nbXsaRmhN8gZscrfRt9m4x0G7+d
DbwjWkycHA5mhRdrfUH+CKFFy9VHU4eRNVJJTFk1PLMs3yL6+c6zsn+CVwK9NzUy3EH0oLk5vKiG
dENPPUxhNLvJnf2dZffta5jw/1Lr/bcQOzgVTgdjNJkZ585n2pmvXU2sO6uC8FbQ6HglY4JiHl//
e0lAmKyghR9dzwJ4GVv1GqDbROeHQUXMHp4D1Bj7YMyMe+WnV0uPJVuAuUOdZULZyoEFax1/LkHW
nNlZhAg0gxTDovVWs6jns3S+g65JTiPEeMPqTNJceQmc9Sh3SVJk3vMZBik6fG9SZzDhXwQuV3ij
9DMWuiIyYiffz2WMy8CvLuo2eS0p5zbsBWg6GD9Kky6rSl4L1NpnZN/Nc1DHCAGLh6HAt5kOCx1t
jUbUvMQTG88KSxYTQyYFBQBhOnJmvw6ESXeZu6Oa3V+SkK678p9w6HL/mMu8b8P67iNyo+ksPjtr
AXjqluZ+RAq8MYPuILS1vHo5yH8iSoL96PRf/hIAqir/pOwPj5UDfznLsqciVssNDqwy2SAra7zr
kCkt3xXts0rQlpoqP7TqzJuz5edaTjDJ5kuIaoNBXzltu7h4ijsH+qoqEiiDknGY01+zSn5MhuUc
F0EtnAR+cnAYmt2T35jo9KUkQGgAuwphwuCOsQMT3lL5nk3/mkkzTm+Gp0UaHSGzkVFPJ6Vl8yaL
+r1BJXeDkNphGyPCThBEUOSHxM2OlnKac2fnVQknxfhRePMnMq1mGzudA0soc86UjNUpnkHi95U4
F6x1YEpPPLjdBrhv8gnpE61aYQSRypp/s4njykEY+DRXc7r3Pbk8Gz9KkQdRXFrLw2W4F/UGEelw
x9f6mslaXyXBc2mw3WHviqZnVXUVSBgBu/XuWXculBqD/cRcs4/LfD2fLXmSKGXZ0z3pIXGe0hWS
OwT93uu4PGrY9eRDwFCYa6b6Hjbn33ELcmfy3S/XpoTWicXjpeBgpY8U+3Ee7W3T5/WvfN0UZt4z
OJ1lZ5dVvUfF7W2lMMeDW3KlkvrjHYphdqjSfeMCD9Bn2hmWa+Tc7yQ3fi8lOF+dNMWpqpcHou5P
E0/Un4CcJv2dMBv+6TfTu0a6yEYjSkVm/exDaP7BbPmvgWx5WpZG9sTkJD3lvoUIzkj29uAst7iD
7xjmDT6mOMQeNStuzLF9d4aJYI+YmWSW/MWm2TxGUPZULfYphyp59D2w+XPf+Ve7sX+zOYiGeC6A
xTVk0vXliCQeVSkC9zMHBmi5tNYfvTZ/60FU/5zxyR6L8E/jN/2G0xwhqxaM32rX2E3Q/68ia72L
NknN5ikXsNLn0TqNWfXHQV45Mmoo0LYM4VfJDuxT5kDBpzRHX7Q8US0xhZpa5utl2EE6Ak9o+QF7
+74abh7Dx11eKefDT5Ofhuzdv3ya28WO3XPbQ1UhFfJ1KBQoeIrli5sR52hQzKfYqSNTVPJs+rY8
T7X638v/f0lPJHeuWpB1ZeY3Pp9kD5NPRC7zlE1VTmKllWxUroyHwGr5BrTrux5xJPz3lahye6v1
xDI8j99qpFFvzNsWuNIal8/6ZTziM6Cmh+6+filLePk4eW5pF9/QUCco7g3v4KEwAb7U3f//hWtW
0NFSoAJA2vz365O9/O+/IIC2fRpJS8nCfdtOuNGa77BZj90051c0F7OE7nZii0M8A/zveQnhgVpJ
fbUqW17l+k8NCDRYaJBjyqWG5qQYYDSTSSxNkdvhxc7gzcwuQNP/vhzGhBBzL+VfsyAML8ilOHcm
CR+G/7hb/222Wk+UwnHjuLlPLtOYQ5QDKLCZmasu/rqtTcbf0zCG52AOf1JCphd8gBBDeJYVk+sc
jVOzrI3s3g67VwcFi2IlCdDK/Bd78hKay++S+xum2bBTre6urMrWDpHNfhktFSDAwsVvVk+a/j0+
C5pj0SPDQETS7NWU38NZvxqOym5TD0IEKFIQdIicE/Ax5O9cjXRUW9/I0RfaxTeM8idH1uYZGTpO
1S2qDLIKnfnM811DPPLTnbkOIOKUAJdyHXSV2bswzLVx4akNBGKLnOay+iWE2X4FoGF7Rpm1fEGA
UES6sMFeQz6tJh8DSvKuk5RlVGo8D8utz/nGuQ2Wulo4U5dhPgcC6fiUrkQnGV5d3nRoKwRntG+d
zpYTITUZuWDtn9pa46TmoDvmA7WOS4paYTzsyToRUP/ssuXeQktEsj1nf9xFTLtGibsZD+zNPZNh
d01X2gxX4cMrLxS3oGJ+EDoR01f6n66/aW1XkcljpcPQ0nmt+hGqbDdq1nk4ngmPL8hhsJ2aVMmm
eGFVfUeasQ9Ee5onwG5+/cNK8GPaLTIVFlRA3h3ct0kYsWpbyetQkywLWBWyTXOXSpsZKNagRgg0
QE33qPAGQIFCfcePj1TY3oK2v3pVGnHNf7h6QLrWOI/1Ob4UlJaxccsAah4bkTDtYgmAFCO8W635
6CbOWjN28bwjKDuhQNqhJycdDWPtDiME5zGsRGca5G5W5GRoZGwBB/ogbLFzOs+F8oaDmsGlbuJL
rjMwogtNPLczoRsNyCpoDO+6cxacZyX5dgHi65SFgQHpaLHmPXKzOWLuTP6LiUhXhNwMJpQqfwyK
qx67Y13Cz/Wq+HVirRgLWj3DQcdXzOV5LmW8qYiWYqjNMGJMj5a3XkxF+WHFlAoezdcMoXGQ094w
x2fQnjtbmefBnZ9kXT/R9RMySCedlwkhMBVpondM1b9m+tVMAM3P4rtt1MweclKVSD7nGCF+TpjO
19RcmW/7O1IWSE5oYqT2fCYdt96uy8AkDWS5NCzCIdcdUqEIUBkZimappXdxZm/9tXTBi8SGacSB
yH7ZrI1v+KNAfYlDM2frhJqFDpnViSHLHSokvRnbo7AHzP+dM2+nNSvXAaOHzy5DhkgA1cQzjhJI
W+mBCfxJCUlnDShvJ9ajAggDHoepv7ieHW9pWitkvOK/y29XKkZ5wVqrIMQ4YMyLvL4DhgR6qaSc
LHBhtoXt7en1FoNGUTbiKzPtF53gYG1wlGymYj4JQlygRhdWxPjD0v4LZMpVXAxrqC/bf9Inpmvo
r142v9oOoyC7MN5zXf5k55SdRmTV/9XOTpFUuzmTTNfSvwQFMZTM1WehMuq3JebDzO+TXeuzUgQ1
r0aKDdLylwp78L7oPSTk60uPfCSyYaUS0OillyAJ33stWUdlHR2HhcFAQsly+Vnz3OeBUxA2YmDQ
9P9YGBInycakqdVyoGpgf7PoPNJsRCrTwpBONHlqFP12boHjVSRFCSG6vRdiSQuSlF7VSvTO8cjp
m62vOUAO4pgMWqlOwS0tUNXcQv8eRabOGGn/1WzGSawbL3O2fLbx8M3Clfxp0tlRpuURt3kJHU2h
zLG+DaPde/BcB0EAyCIHnvoxkVUyL/9AE+wvwbBchYhlxKnDnqt7NjRrG+nDQ3P9/KirlNDjdzoR
Eq7NRW2rGQb+jJiCsQ8TQ6D47OaKznrCandMeMexIpJnbpR/TTUPB1KKGL0kX8yY37oQ3AxvBRgp
PdFCq4DsqHWNjxcuZU3VnHz+SDvTDgmQDBHd0BuxhEuBtCatMI/BRM9DbuaxMrvPynTzLbUUxSJT
twb0ntUgESlJC4L9iTIfZlhApAvJCdkkeKJPnbP14+xmTKj+asIvohlpBNfRtrIDipMEsYuJ1ngq
YWty9UcQiFln4DgbmOp0BaFyhtmerIn3xGqREbIlZEpTz6V5JLnU33jw/BKSepZQlTs5WB/4Ldk+
uL+bDG2SubBdVhCVEYgCTyCVZwWn0aGxzJoeaH8uY4kQr/fj/TT4v7nLOB3NlqFtjzBev5YT1fzC
LcDTmWeEsKyfNaIAdu41hjb+8N3AkjdGhleFhFrySY12Q952iTjMA+HbAEcbSur7ahyWnV6AjOfW
QEJLR2U7JgymOPaoA9uNFRif8aCRc0gK4kLLx4JSesNmQx9EX3v07nASrLT5l/FHPrPYZwRRvY5W
vHUq/5iwJN7XYj6b4bgC3RecJkCET34qT46i2EJRQeZy1h6zErFozEmKuzRKWuilubv0h9aQL37g
j4dwIlGIT1iKvx2c2cGSkRuz+O3T3jhnoXvFCb3m/rnVZQH+wG6iOQVph8fQI/vAPIFR44EB1vco
Uz6WJWrT9OZN/JxZk8/czu3e8K2fGj0fttESYrWZkBuNDNCrHpJi9wgSIeJhyefqxUOE1g+1x2bU
5rWptD4GOiBBdCEFCYpkMT6SpKD/QvdCKhR9VBK+2mZfPvWl/sqCvjzDil0rpOsQ6LMNfXNjufK9
K9SjmMH2Zn7/PpLRkwsQh7J1OVwkmDV7rM+cp7tqsq5m2We3HnyvbvuXtAJBa44y2C+AJW1jbQK8
VEdKm1VULctPyVtKLc7DRgn05UGJKoVASxKPsgMW2mzL7/jJrLOnB48rqDQJsw2aKCqCGrnYphoX
xoZ0tb3zOvvcQrUrfsYxcS6e03B+PE3IO6MSLSdewEMs++xQ3oVoJYpx+msRqD9JkeEbAIRoBnNk
zt0q2HuugLEeAngYO9quZzNGDZjY5xWmfogNddTLFJ8ZRjL+s7BwlTZWB8kY/NX2D7OmSiR8DhIe
yXC1cZLeGgvrdAEbgIl8Q6vbd1lZHkchX5vM/mUPwKcXx8qPBUwIxsAdqrm91QWKxHbnN7rq3TLE
9aZfK2nfO7h9nJ8anXC76n+tia3GJpj3sDS4Te2PHDbxBgPInh2xPhWDH257t+W4tTVT4rDfo439
rZmGUA/5zGfn4hm9mc1Nzcw74a3ZxwrDVu62pxwe39L0v6RdvppeNu75Ybe1Nb1QgP+xlNEeOaz3
Y+iHB3oz5jXZr6rubzl+x43jE5reShcb+5qDFdgV2l8400kzM9nHZb3TwRcLxx91/2saW6j2c//W
NP5lqBvWzByT49I4SJ09oJjd8Oxrb4nK4pvt9t6wArT2qfPD740s6hbc2Emh5MZJyocs8LpBNBXH
gDDReFbcdq6BWZ+uDeXda5bl9QldwK4Fh7LJkxqsOBarVWmPNEwSkw7rsZryf1BKKeW/aLFRAYxm
1PQknOuFj7xZSEBlMRQVXqiwARm3ziI1DQXnKkzgGHMp1M45U0zMRSd7IYmh9Lhrcuud/byzSd3k
lz2hAE+nno1OTzmMz/kE+tmlDTyLbO0SEkQ04c9KNAgnQiKfPca/ImRhnrcPoayvhR9tQz1JlcCP
byDr9+a0ecVnR7Ipc7S9h23VnB2mdOUSHCzsDbs62DXavDkq/0hLIyWYZrcEMbMlZ3X8CZqpIeu4
CMxtPQwvZVf1RwJCIKMaAgGDWkhhbRGEFp+zxpgLvoKTJTeNSLU+F4BJ6e6Yx3GOvecqJTB5gX+B
Ps8zjGfZet65r+MKDLZBuZjMHvp9qiqZceIRUUyVDIi/qrtDSiweY1GFY6wRz8rktyZkgt1P159L
x0FESmyyMh/M4ZqL29ghNzGurZlr1nbY9IYZpyAzd3K2uXRS/WxNrEVmP6CAxTsYOYt5dw3x1yL6
O6ptN9zNlbufcsJwjaS4L6FXUEkSyWj0YHJEfDAKQhHrBjQ0azN7C6o62yg+p3wx/mR2uMrXCsSr
DKa3Lk/gg59CeA56+yqLF4EX8Vgb9vOcGRdZlnvfdv9Q0FIWM37emel0GYyCpaptsv4M4VSjXPxn
zKSEx7UsIs8WUas1F9Ga0rBKpDLh/CyN5LObarTUBTnatu0dBzrTvdDhb8tsn5bBQLwxtvl+KUhK
BGJa7oN5uaPVAj9hjNXNDSfERCWES9tCfa9VsYDiNEmtWv4VQeLvQsc++QSl9cSlwAhliuFX4ZZn
KmR2jNyBNYKsBmnqNAsOSMO/2JoJfBh75e6ZX2Rvl+B8zAG8CDODtjAu3YZ0IL2JbfunG2rnHkIa
ChjZsz+jqBZm/up4tt4xXHiwcr1w/jcHabYsP1AoAwvpirey72+1YVFRhYZxNF2eFW0un5aGsN1k
vOZILL+TBl3bAsh61GNCBAP6Ar9kKzb2oIXN5aQKiBAOvyFgE+DeRmR4aRsRuL71qfS31lSi0iDP
EgUP6Z9lvDNkc4ntzjg6khlJiYvLlcSahbJHK8GcF4VLFZBMyXdpMu+bFeI9UJrGLnd8lGIBRVga
7HTfrJHVnE9hYUlUPquoiI23yTPILwL3PTYe/AG6aIGaxcqniYbhL+FlJI21YXxQsn1Rs/pMlXkL
yTw82sNFYITYV47iGPDY9YgwI6179Hi8NPInid3DTVdjiwMrC7fAHShP5WSf+JSGZkAOZ4TLXpZt
tvPXEZOP7V+mAw0xUr4kKefXwggfPeTjBVm8MmijHdx922Y09ksQzggrvYDgctxHRc2Ys6oIIAPz
s2lt4twatsIbBwZY3eI8XY5oiFm8l5RGnWI4ndJu9Z/E+6z0hSvotxtRG8jqDAr8Se8Fs07Ltswt
hGy5T7PFoOnAIDZmt3medbROBfIKOILflN/90FaHTBQfc9tVx5RLN+v8ARZ8+WrR97NYbm5BMDFG
hVW4Y4jfIX8rEkYY6q3A7E2cN81ObrJNh5hMWCOsAJJHMuB987NjyhWPRpnhGaSF2VZ/DqouJs6O
fqLrLJSDc3IWRHowQ0aEnNpUury/xczQjqMSjTsLJ6twTjkjKXe1eHaOcRlW0+d/Xy2hMd2qzL0i
464f/iy7XbMmS+ZolFsm4/vSvaCp/J0HrwNV4PMYDumDTUh+4jijIZ5nOqUiGU4w8dIXqzGRFDj1
R1eyszfFZD90b0SFL6q70yNB8qZqOtDixS+CHOrCsKmCBv0tmjXopB+dvfSWJ7sd9Evourh6Uvlk
kT0Itz58Ae5svQ4VChfTi53DnALUzScCdqAdt+QDZ6x4hvAeW+bwlolhfGPijWsfypFYzAsFmHoK
7AzRVE4EhEi6ALAJpnw1+w5mD2R1Re9HAPNZL037Ze7x67cUNV3SD0//vZjQG/as4BR7n5v0VfBc
achFuqXXQlUIIiApylNaRUNivxXu8oL701iDGAQfieG9699lUlW3pVUEkIlul4bwtBi4o4vLUSRi
pm7B9TylOeimLjX/hlrMz3I5CUm4qVMgk8paPs0pTD4Wh36kA7lz/e/LWmHpUhXSO9rT6hB4OUDF
AWmOCSJj0+I44ipzoOiHUj45Ichw4yjdmMxhQ5FGNfbhk6mdGziNGZ8rEYfubL66w5KekDxT59Kp
OaFOPgzKfRpSnqdugbpu7I17WdbGh/aSb6ag1V2OLfOYrHROtQkpLmXGm1vgRTOwCviaECDQiVqP
OIzbU2orBHrAVJWbPlns5g9FBWnTy5X9NAVPfp0Ft/++GMzChsqWA+ZKVkB24FS3sUO5JqfgzOfr
zGzF5lAG9zGf/Tucxge1X7FtcuKVDaHOJFBifmTUvhZp/Ys/VndPzwwhCcB56a0SCQglP/uuYZ97
IcGcfF4TEK6svQVYgZh7es7Oxy0WdJQP7rTcPOpc+PV+ciQXj2zM9Z+Q/eF7cUuJ2aosq3NgQ6/A
qHJAybteXF16z9aXZmbmiXwBKI6LulH5Rf7634tkRF4t7Q+NG+sMWCeBJs6LZiVvxOGt07zlEoDL
fu6I/sS8u2/qMT+i6efwx+jccgJPnS8jFkHe8rDXCyBdAHz4A086Dvn+uRQpts0g3o8lNX44+tve
HuRbODnqUeXm1p4Y0WLU133fPQunct4WIY9m7RtHDObM5/qweh0UfQ0HP/uQ7iQcYvy8/q9VV9BQ
fVDrCYDCitFy0thEIcT1zW7FfK06/MoNCTmN7phMO7Z1HuNMRRM3Iymn4z4PMVKOAA5YLiTMmmNY
Rrn4WWQTm/bJvSR4Cbg9dw0uwKN0hk+Dehthpk0sFUg9kDOtMcPGqU8Df+Vo8eNOsRKZFabyjFuh
Lb9lbCtiSssIk8kO7oyOChfFXyqsbf2HHRx6O/feekofza445JMS71NxsHowglWY/ZCZL7bLyF6u
qxI4bjy3k7EHlFR9D3HR3Kpm+fAn0KYFhjMGcyGmqC4+rV2itQppysp5tlOEa6NCf1wpJp9zFoij
m5wwPWQXU501h+qxlDXaX0+dvdiknkBL6/vNi13V7yjCxAbvkB8FachQXE2Rgp7Ld2jy/6PuTHbj
BsLt/CpBNtmEF8WxSCC5i+5mD+xJkzV4Q8iyzHlmcXquvEFeLB995wAJkGU2DVm2BEtNFv/hnO8E
c2IQTBH14IaLYbc++Tc4Uo3UfrPw1L7L8dH0tCNeoIeQ1ughTAzCGAQKv6UJErSqe6t2frcFRcM8
UNAUPUWbp/cBwSqwohioSgrjwJCMmLHFd36ZfWt1jY2CMOaNSmLIRYodr9bB50Mxz4d/X6hw231I
jq8shcu8bSp2eHpIeUMH9/clXb++ZQ3DyHc+D1ldYT0DgdCf48783ekW4ZjYZ+vU9dDV0vWsm0XZ
YUBwVkN0lLTkZ78aou0PcdsRzO2487ZyusjPI+NrDGHXRwI3ShNyHkDIDRiKgZ4zkE8aIeXAODDd
AhPRbweErIOJE7iVnXVWy/zS5Crce1WBGu4MfGiE+ktIbVkX3246EoMz6e8pbGYM52qXKOd3ZU4/
2wrXQV/+ckd49aNxR6ZIIYzbEku8YKhEMEid0fSE4VmC35Th+Ke0Y2ZUrb1v5tOi1zP7luKGivzP
NDLUaIt4wOVKJDLkRMZzKxu3Qq1yGFhwJrPpcCc7KXUx5p6kyqbDtDSE/dUK6Imc0HuYxonJ5CsG
+BSnCyITWRyoFXdVP/x2YWNsNcdln6fvl46RvFV1BGxEq2Yr+kVHy6WsUH3RlAfhSHsbr0Gndbnr
i2VDFqvc912E4UCaVSBWul1Fi9SvcrXOztkTkL97SHWdXrEQw7Vq7dnXx07fUJGT7VITImqVwB9i
e9sRWL/Ni+mlxVHBI9j4EihQLp6ko421zvOrvvwZNUASiAOAopB0Bc1Wiepbx4uKXxbFV5PCMFuX
9Fa1JbQjfdYd4wtKbgAG6agTehY3ULxb4V0qL+T0xbm0E94jMrkneoXWpAVFF8nmNOESdbk7GMeY
/DjDjTXDQ2TM+sYQ+UvBCEZ1xBgVcKK2TlT84Up5qOvqwVh4fAiFLNZiSjt5r3lLSMbo2gxk99i/
Ur/oWEp4Y3sGCfVtY79bNRxfOBOfnSgmWtCdrRN53LQ/jc0MTsb30JbxFvAAzsIuGyFpEssuewR/
yHY85nDjEw3ymj6LQIu7bNsMIRO39jtVXu6nq07q70s4jtYWhkm+daD4B/PBJR8l0PJeIA6tnjE5
OYGF8cMPje6hLMjlEgBoHTrXw1SYR7dhhIAG9lYMHVc7Q/dNOrbdcfmQk1ceMn3Eg8ZmWq+/ajud
AswmLAGEuNC0IQSyx33kTuENX9206Wd1hgwp93hC0eopiY7u2Qr7zm8m+yuV9h8Z0UluYS+cmeum
99YRhN0apAzNQ8ebOr2Ven7pGBEQLm2qK8OG1woJ1AFkd+wvbbT8yCzLxpPOyJOa90PIRj/GKStr
jt3BxkoTDmyI8/7H4CJ3TCKpKHTUdTAs1GOR5W6Q2TaxOnZLNG6BZzAP1bqUMRrfx+OiIpTaOpsW
qwIm8Wgw1oVSVO3Q5Fonm2QOOzeeHTbem9ls0XBW1hE5vrtFRcRF1WExrY5pPEAVrdhhZcC//RX+
lmnOcIltHRkXOeaxDmo3BGUzoeBFYhc9Lh7bP1zNgay6LxOk16Ys1bD24TznzfKgVkeXVhJf09ad
6ysDKbyhs2e3EyPaeSWtbh8P8wl507E3reckZNAlXIeeQL56Bqp6I4SqmTYIpRPvSQCkzDyK0Fzp
wwsU0WkP2vU4VsavytF/SZBiYw2hC1PDTrV0BETFs4pMw/e0wHc0C6xSuar8eNLvhMqRfiGjR3jE
n+a8JiDbDVZoh2ZZTK8FhvDzVAwBQ3W0dWwQSBR+jwayAEbd6d9tWR+9zO2O2SjdfV6ZODOpDViA
F0cta3zyjSiCKeSDuhG7fujfEDL1LxV+/8cwt3cMmbWThjSM8RfPcacqkiPPPwLAhcQlKvSAoDp7
7+KHBvcuxdm1x/lAUfacsJ9HGIxcf5S5BewzpgxP5JOn6mWrgBSjoEYroP9QJLukiPMfJ3sKd3Wm
HZwEi2Q4zfJULW+ILpOdXbJrESEBWe2U36QhxDPS1p2KZnOXJn0g7UZjtYZ+TlbGH2wPW7BhpO4U
9bDLWVJPVvprzJxxR7f+ykgwO/VsXbaDlj/hwaCIjl3yEKEZkLhIEEhNeHRR1mIb5cVnjIEPChmS
E72KsA/R8OhN/DusEwV5ADXIMCUsd1u0QbOT/wB0yO5lVIjMInVjHBShQIba6jnQvgkjZ7hjHqN0
+l0Q/npsW+LaRAeWwARQJmUWbrHQl3TbLPMjR3tuyQaHk3TzFufbWbyfc9PR6StzU5nkfU3GYmxG
rFbp64LGp5/Hh5EmqahtQPU1bj1if98MqCcHEwaGyd6OGSzm4U7PqBs6luAViS9F+hMHoXGx+Y59
Sn9FjPVTI3oimUoayaqzDyHhkAc8mOj3iwKdNwpwmxJJD+88CU9dl31MGjAZJOJoJGz3I27n1zyp
r3alP9RGHh6LihO2XhyfLv0qsH5vYqP/slBDkyz0YE6V8k2roDFM7fBYTjPLi3lj1IvluxBtWPsn
z4ZgOZVnrrHBxGZqFhHdSVHsjZXP2ZVO4GL95UhKPd6fmxPrnq9JibmXOnaeuBrgm+27IUHzn6BR
hiS7mpUMJsr6R4ZjDpps98siJ9XDV7URcZgcQPbihFGEnbmOj5Nq5AxkSGY24cFyDQpfc7eYbkx/
G6Zbi0tdzHwfd3BtVp4R5ir66NVq4URWtE81Bc/CveRO0u/zEMsVF9uvHKXW0rtfIRAd0p/K+1Ih
v1hQe2Kp8g2LUcHkhIQIlibAZs5EFnFWc49j525ga/PxYL84kzkx0m3LnZ77vJt4jRq79pVJJqtk
YCcHttupSrNzwWChXvQHsDDqSJ7UtkXH1mDTNd7xlxvXHpXD1qu/PA+8V7qSqHA9NqH+bKB9HX4P
S/3bhpY8ZBa2v1p+Vkxawka0G6I6UD3Yz0lkmhetWm6zNfC/YTEGcBuo5k3J32ZTlIewdX7bifUY
T48DKV8bKlegFcrgPWuenCT+zDOnQe7+LJISH0o5fIHLWNFrbFYLtJ9lctGczDnZC4cQOgMSKb1T
MxjAr2qkBQQRZHidFw+/X86Em9y6zB5NP060bRKRiRLDpdpmTdiSC4kuwNQuLTq91KBHSmODac9m
xCcZJyxdq9ii22TM4DXrjjKjytNhjW5C/OPWvO/SKdsh09qHbQ9zJltyf+AUxrDIXKEk24+S0eu5
VrszXhjWjeBRkV3t8po0Ndgx5KXhaAUquCJm8DzjN2ClGV8xoWZPERRbNoaFXPrj0ssPK/Lym4mw
HV/xfA+zwfRLY/lMPSLNYBx+TJ9uBydWrPSfGPiPC5ES7xsW4LzP36GmN2gTf+t9diSFiy5s1p19
lNQHbwx0epp9nKub0ZGIQB3mob3D3MP+nsSMwHazoAvpIhabk6NKj45DaOUyAp3U6mvdZzj5oU90
snqmrIN5AwXVkau8f5LfwwygaA4jsB2/mglZQlcZDwPRS/7cjndz0gXyUkycYmH0LRdt2/RTvzNG
N9vpGRv9Uk+B9AxzcVQRHf0Mq57oRxf3Za3xtCKt0exJ2bZB30rC5DbCJjVwihoKtnXoE5vvUHZP
rZOfIcJcVId+1JlzhJVNtAX6/5BAEfpwoZ5lsvhRofwHSuJytKY6EizKcxUjGq6+WyuFWqI/m+nI
KcO4WsOxnYul2OdexYPBsUDyW/KW4rCEuaJVvr5wUupQygbARcVEbhiLv7gY9CAOWa+QILlZUlPb
wAOiaFHF71oZ61FlDeweMQn0MRHOMbEmqIwxLk5df2cE4W3zpDoORtdc0r6+sd34o4BOoj1ACQGj
+5XVdgaATO2lYgPFoQ1UfP0Iy299YD79LIpJEW01fk9Qo3buiBNXa3iIGy6sz+m1szSD36t7KbIY
L1dDhHZWwAcKuX6jSMb7qnogeZsNh2NclSLPzEvLz3QcP5qWW6c2kDl7IdUCDvjap+Te50382C+D
86Pl5rMm41DD/4r65LNHL8taGOgV4z7OLL9hpnjohqw7zm7IYrFmC1xbZ4wNNfcM+bo5gNVTrZWu
HyUfidBTHEE6hhzq33Kcdx3w+Qc4Mkjys2pXaiaILO+HuHh5WOwiAt53WqKquzK8tUhwAsRA4zGO
Wf7WRYYkB6FWkZa7cmI4ZtuMhRvHu2H2qY6qJ1HJxQWGdwmTeVGcBpZdeTfyw9iPKJDzQ8iEIYTc
ZcvwqcYOxZ1cHcRiHKHTW5uat5PlHFK+EOMg+xfb2dDAPyYJS/qi3MsCMQo2OLHJDD2hrqPaLpbK
gmpQ0p6J8g9mbn4Bs8ApW9K7jbbgkn3Qkux5SdtvPAT7ZDC+zGgMVqhE12GYz8b0OvVTB0h2Sh+y
NqRnrLN7NtPHlj3ZQAjfX6LZCyADII8+D8tpMsfswHU0b8wu2dfOsGxiD8MnCJYXJ2ufoCOmrH92
M7LhQ0Wz6FnGmyQziVH8hKaz1yjezLDeLDMuDSdKmoPp4ITvPecyQ0MyOeQvlmwAO2TL15jEd9eB
WRG78kXTavQrgjB1Xf7i8fLLHOrb3M5+WuMsHVz2UkDjA2dJb04lTTjK9SHN6zPcXvOjs/4wwkc5
VDvm1iaVHOC1MJkiWxiCwuwua5G8ea1WnDP2QwPO1I2M5jJobeipjWoDAr8i0Fqw+ZEzq31jJa8z
b5Rb9J+9WTX7OSXvVxfeAz5lxdzQOWcWfgTcP8NhEPXTXPClKbJvEhlsdj3eckEaT/L5BvP3n75k
2R9Fs7uNHRechXkZK8IkVQgoxGZBtQ1l/Qxv2b7EWRMYBiTYhG2kHSPDT2rB5ITxQ943Ry8q6Qt5
NOUhNw9XEMqy3EopTaxsTdZ0/WII35qcN3kC8pqIIFkWvLcye5lmnTYRg/W2m/mlLBYPlxL3XK4V
1c4L9Z8scR8T7tYXJ4QsVxXag4rbW03Q8b1cCPwZag7rRbi4WrtYbpjNy4dQp1QJ7X2+NOFGagRf
dCXxpLXD5WtLMi9J4dmKwvzus8pmDpNhq1vny6GitOI8MBv6LjUUgKPtqrqUs0AvhL2AcBAu1nye
DvWUn1yXfZ1i6ISDlIUTpvif84w9t5lg1eZtfevhEO1AfQdlK6xDgn0qH6PehyzgKzSjO311imtm
e3bzRwPd/FYfqCA6ayHIIsLNN0VJwcZQ05+dBEgj+EE9p54T+BRGrXvLPVR0SecJ9Czl+8hKM2sR
UDc0AppLULKAZpWN4UdT0QOqAq0e2h7fLc3qgN1jQmTHDeW4ev2GBPvXkKIZGF0HY0BPCkiVmC+i
cJBZhNrZ6Rzr2WboujMjnDbh6qxWJlrmVon0NAzYOauuEidkON9mByyNzBzuM7RlBwjQ1sHtkh82
1S0AIqs7hsrNL/oUrgklboV+O/3OYzkFjTF9ZylXYyiL5OrEvcBAs/ihAvGiG2G7L9rK2tvgmVmA
gAP3rDp9AsvIXaWTPKGDA7XEFlWIOgkGDLBuBpqdQsfQpciwNmY0qdYylz8b0/ozho55Lhx7ApOV
/WDToY6jVrdHiwaUVcIQTCnaQiSSpSfYQNpjsoEPYGfpT3eRn5n5XY6feHB+lEk6fTBaYWrH2w37
m3iZUsCMj3IME/kZmDGnEXxjIif0myIzFKItNxlZ2/uCnI9Drxn1yVDiRz9UXyltHITZ8q1QmsNk
jbOvbUOgQhwx1FAXIzereyQp36ZFaZeeDRrPYOo1x3GTH2nzG2XPwHyhEn4yFQ5po0Db+UwFnhp9
RpaehGURLVDqj6Kp82uX4Ads2zl5ctFyNx0Kuig5eR4nlYSRR8wNPBrgW29av8o2bQ4GNE7PUaYz
BP2TNQxoJydtjotVv4WwTDe96gqmQ3A4hBc397CCvuHS0dxD6CH+qp9mN8wWtC/TY2cgN8htBLSw
YKddg+Th7LqHbOLCKnUnvsGWVqexLiP0keBIuIoHZlH78JdhLq8xMfNn28YWnHteyOyxbbdmUieH
THV7CWW2ZxrIhBfakhElC/D7iDLh7klEzvS9GP0zfJ9MQyLMZTlDSGvCl5f1G55KxGV73fS4Ph4f
h3T+iqfGCmA9aAF73K+qdGvWfEW898z26kDcOXtwpDAN6DfE2+ZjHNdP0Ba1XUlsMnY4JrC9NzRH
csB/NtRY5xnkHrfOz5HonoM5uOoREY8eLEv5G/fgEVexy/5heNK9UXEV/DId90um1rLHZhwh8jRP
rcyIPQjXqqpzzlrLmty0Y4bAs6k/gJOaGWg9ZBHmS6FbYqfgzXQ2Zsn16kbpE88vbZnpZzufSAV3
MIO3co+5ANlpKULG12e+I1MYaPDM29jvB7pScwBXjMX/kCjfqObBhxdDCejGar/I+cMFbnrW7MKv
Be5zpm8X2afxLUOWXatqPgsLmOaYGsGsMLyGKJG3/UgAuEUD4sdt9N4KhOIDNN+bDGV3hDe0oCCu
39OcXV7XT3AdUpTCZBrgITLs3eJeKNqG7ZA4P9IkKXDKUOOvTPNec62gLb/ivCnIyuBFl5kReAtG
VuBGaULbQLgF0bTItXedRROu6Xjc4goVSTvIe9/NdNEFbEtO0uI5VqY6Rc59SamnMrv2bkM1Ez0n
9Y8CRP4e5KZ7AEMR+e56NBvGSTA5/OAPvegKFK+VdZYfsG2doPaQyVeLd/L6+aCG8GEM4SIAy0ZC
lqN/7VikQTlDHuTYnCpR9AMJcrgfcTPIznDPhbBQpqUMESiHyou2BFllrQInuvApeulCm0A1oPoX
ciS2CmTI3XFoGRNwebWsxPvSMaWcSRVPYuuatRiDC6rPW1cXb0wmCOLIatS/9R962aCH9ITyxdRB
LQm2IBaRD7LZk3NtXew4tpFQrptZ2Z4n0bpYWVxnU5vUx2lX/fCKaK00WXO4nn0yx7udWhbsk31s
Nc1BEPppxQzapKGDrjJdGEzMbLOJWBWLRmbpUt8lUYXxU/FiKRNXaZnzluRpf9L4DTQrnzVaoa+Z
lRJJNd/JDIv2gEt9xrEgBqDtbgvbOkHDBd4x8+thM7TJsqE4eqCrwA+GZz1vUmLbkxIgQgotTnNO
TqjvCxNZI2PVX7pjPiea1R5ahU8bfyceGuYsc6ifnElSAhb1k1bR6XqiJFQiGaOLQYJH0/PsrvA9
7pgHtYqBuxYvh762KJsK7EAdpIEYjTw1QuMPZviNUeSoqXbZT0jDav4Lu5HuaTNQCaGZq2r5jqXx
gqhrlT8wUCRm+BiFkv9FPq4+ZqLOLlqNzB8MooMwp3xNEpEcxqxapz/0Di6uvW1Uea+iAWwkVl3A
dJrA0Jz0aA9dOQn02NlWTSiPBN3tbci44CBpDB26SCOLL2Uu3ufZ7rYoz/+Mk3dLCdMInCR8gffD
jxW591RUH6lHbnfnYlHIULT7k/ueEwqFmHarx+Cbqmw8KADTaY9sUYd+itI18p1UwFBwa8jzmATB
DEPMqEzWOanNT9MakkYWRfAljt86MzLo/jN1tJ35uijucpIfIYao9hBN+XOXFjqNYSR3E16gDD7I
I8+tdRE07WcsDDh1HB+pogosEf4xdOKNlH3BlRbuo5RfN8Dcvezjn9GcvNasEGOvb+6ZosuqwtY4
6Xos96M1OphDFfmqDLHRz0NEFH2bsGxhlhaTosRafRMqEBpzzQ1tu/1nhESCGRHZcQTkXVto8RI0
lYd393FVCu6kdpozNzk4mhDEklS4/NmXbCr5kiEO2ZRt/z2ViKAQDO+MhYJzHLPnYuURZ+tL18CF
gBlB9VvrzWGFUAJbaU6dHQeMFPUL+n4wuDU1IdKISxtJedNo27iMULjHAS46yC76XY+M7MSSocZ3
41A8MPi8QxUgaijPta0xsHjoceczeOtkIPSmPhpJyKqI0yb7qgVHJg2GnxW8n2piXYEp7THTnxIW
J0zuefZPzjxceo1iuSx6Tnh+QViP0CoaeoV6LR6Hkyhg0mZlgvE3S/BjhIkK8laooHVSeaAWOPGv
QhL6ppHUpSU8CC89w2OZdwuVLyurHjf7MKCAZmgcm/W3VgG2g049ByDyIZevL8znMx/5OpvtyfqM
NBGEYnx3R34pNvHedsRTrE/rwKwqRO1J8jLZM0PdkLoYSA5OnpWRMxI4XqVwhlzw+G79bShogXQR
PF0XvA6lPYnHSDBsmY3o1e0nv+ksPbCdrDhYOGV47mX5fhLICSVKN/KgzVM0GO4RqeCOTmZFRTAu
FBEmK9WtkaTzUiJ6xW6v92TEmVPooRef1RD804cqMpFvlSnDQW66fQ12BVviY+ExyW9NaFxpjFZW
ZN4UtLOiFJ5gNLGE6wOgg+0Okj+J8FnoBnYjdP+/RjN+ewzasEK77OaqRUP/PmanQSumd0SpzLc7
56VC53tj2dNvFAL6974JmQ8TJnX8+8ehWWioqptm9rgXtNI8aqVxa4d5OUZu7oBQSDRg5v/yktpa
C5LGKX04Z//+L/7+E4MJ427GrLGMYOPZUJ8dXQ33eQXrw9njHcfadvz7lx4t/D+F364B4sR0/3Oo
dPc3tvurqqFbRnH/v/3xH2+fQ//d/Lf/EDr+H7/iHw/f1e2z+O7+r//o/5ckc52A3/9zkvn2f/6P
/vs//f4vJwLA2v+YZr5+4fdn1//3/6wZ/2CRV+4xmHcJDbc4Lv4lzlxz/8H2gFwhDxKuJaEZ/2uc
OWnmkgGMSfo8VY5uOXzRP6eZW/8AEEhIvp8hbWk7rvX/EmbOgOw/ZoXbQKAksgZTeq5ElGQ469//
uyBhmY82jvUZ97EtcDRM/aV1Y4y7+Dy6eE4fm1L7qTBZbcwUzbyMES8yIN3iB2UCLhGnrE6rnJHm
K9nrJ1sykOFnIwsAQnqhpv6JjM098la27RjwfE+mFSv5cnqK8IyFgMLudQz0GajuxSuGh5LHP53t
oHB5y5SojPEN6BWMu07M5yWNrjo922kOR7ht9nC1iE+9RibmuIydH2zANDmz/Q75QqwIXtrFQaRB
r+0wwURL/xGa6MgMZaefRBKA8LutmINfZaOT+abb9yHp62DK0/a1EVcl5j2mNRbwkWTgFj2M5A6c
esOq2WKkBCmFs53shggbCV6xSy7jf36peiu9/P3c6o5E5pfhckGKRJjD3soGCy9JYft6pU/XCbb9
VRYsfR2G/gRTPIul4zfvDtfEtJogZwR5MXr9CHChxsxqO1dLaJh8xrjQz/RsuzZWMJRGpKMa2Dcm
VOADdC0+zVbj+g5ROsfStdtLOa4iYhIHT0xViI5Qza0fY7ZeCxVLlCQPMaFxNws/9N8/mVqXPGDU
w2IeWj0mrf7cp15ySfFozRC63xgQHiou03PpNl8E9TY/QJJscMyyIs9j4ashEo9GY+55OvDWI++9
JAo+pkkFeu2jJ82c8dnC9sPqV+8kdAB/Wb/LMkBaHoqL4WbyQsTE8FymREHNSfFusEna1jnO7L8v
MYIc/x0Knsm0Bj0s0RrDjZxK69DWVGAaAQnouO+9lmiXRncuRuYMp8b2CqC0pVRX4eY88oxXqYZ+
h8avvdKS4tcYCpc8xiiWf3JTUZSp9ql1UX3ummoIz6iyw/NM5CKTZ2vBBk/ORailxQUnWHGBxcR/
sc3NHUhzmgzDRMWnh0jOVyhPEcc8BgR0DzAJ//rnchkOWpHeDFNo578vNlgK8OzmBQhgS/IMn1d5
0Z6Qvu87NKAg1FxK/34w4ovpNt4e+fa3Ir3miCP5S2poFHdRAlxUVkN8Q2ArcZmSW/4z74l9SpYW
iUWDwZTkRm/czF6NlwX58Aa2Ea38mpL8by9sKTSwncn93z4V5aZ7xhj7szVbgf+SIcDfF22Iu6uR
4dRi6cbO2cUL2nnlV2YBqWQ/ptXMb1pz29UrXbUfRUCe5+DbMxy4vv7w9JSS1tJPRYzaLW5QXJr2
+KMfTcs3K1RigyYRaUmUZVe6ed/VM1qcZlTML/pp3zb22kSN3jUsrEsLytrXQKLskto0Fgwrg3cV
eRTucqw+28Ean+AWsC7ubY2mPYkufz9imEBsSNVqWJ0WVhQMvy499BoAQV2+y117jSLhh3FYqWoW
rOW/LxVxlDfDiVAAUAWyHTfy65jiz64gLR+kUdPSGusUuog6058VEFMhMssnUsFAUWPYD3Yb0yNW
0ria66S+pqbABoZtl1kJrXUWL5jfddqZYeHSJkfE9u7zmqeoGBdpt9qFi06CiToXNn2uTQ2mmkHt
SzW/uxF8K42VcjzTTuCltNDDxKjNYwdQbauZftIjUaCnQplYvZk21esScjsPk7Z3cVM6DUqsAucX
NkXQbl7zrNRyKS1d8xtBloDVRgcjz19te8q21HvElnvhF8zC7yi6LiJnLl+yPAqR3rHH8bg4Jm1j
9TjY0DBuS/Rk8L5/aYzEgnpm/9tVr7g+xih9L9Rr6sQdpkB0YqXhfs5xeAV85aKW2tWr2tOGHC+q
itleYezY9+qcJBD0XMLyRg7OuuNWwwdw7fP6WFVUerb9aOUrk200r9JIn3qvPNWwldq4i3eNZVwq
vCCJas9ZvPrZbLZPnYt14yD0DvZenb3ZsXqU+TWOukNOfsvQaz4Lt5OR2a/kVe+AhCgegJSiMZiG
URZ3NSO1SysGrbZ2XYiTkzZQTbzVMXoswmafnY4eR4sAsEeT9SBDaAqsS8FU2eNO6x0Yh9mlIomt
tq1s3yrcKfhArzrSiEBj1AXK70z5zu3sZD882JfbxE5/sWCXYbWcjHjeSFkAj10yv2KjQwBOHW6p
GmlykH2U4U99ZPKuxvLgDdlVg/e9gU8ABtu+LS6ahYlDGC8Y8R1O+MeaExxeZpwd4tJ4RxicgkDz
W8noJwaJj/2uJwEQPa1V0K2zWmn3sUSIphxbQb0bLzYzvUD3mvLUGdH7EMcXzWWcmGbTr2QUnyDn
uqPMJ2qECccxaQRY6z5xhvtti0xDjk1gV1JuapDnKNzkLi8MIA8GDDx2FjHJJzVc2uljWnWDfcjp
Xa+PICuBRp6h4pM+lO2UiWDuZZh/6wJJQDz4E3ETrmu/tbifiSwP4PvRMK4LM8BdWhod8aJ/pAT9
sLzQ/UiVQFiL/Mnijdg6PYGLClhsmT27chz2s8YCuYe34M4SmcNCW+qGnAiRnl/z0YtOZtYDuSEy
x+/cCPCcnbAcmZsteRnUYemxds3XdmbkolzjCQFrGzBOY5SCYIgfsD9KRndngEnwXyuyFT1ofEpr
wGT9Qf9TBkk1yr3Vip9VNlQvGf03Bw1nqzXluCkYbYXGTQzIxHpbzfzozt6werHVWDCSWyirB9l1
+7YnTjBmHnx0qkS/emArtjOqXd+RwzacVIFmE3XUFI3LtWLWRuOo1KGogaBNFSxdPXNeNZ5BtOqQ
d7IeVSKrrjW4wyBD3GC0YMjNZDroZw14Ge4IGgskS1BlApiw5jDAFxqEi2Z2AlsoHGgzM6ZhTiEa
DNnvfrARZwKo6GsziByLDNNxnfNhCB56p2VKUGKYIxb0nq8vgsLKBOsW/P1UYlVopSBp3b2Wja6x
wJjOTen6JTipNWs7Oi9WGp+rOLzHrrFgaIOk3FfO4yTIFjGrh9lMf4VLf6kmUGRRiw6xbDkucZ+j
2luBgtECRfiVBYd7zhLkbwSSWVhC4gMhYU5tXswhK7e96b0yXT5GM6RXiq3XRABqjh4nCww9a5Jd
qWysK3P13DYMuWecORN817RT2clmCB2p8EtHMX/pQIe85Jk4WBig3y2l1LE24UPqHHPvSUjJy/Mw
OVep/cCSg+Oi4QutP1VLPcH4b8+MLz5Ky42OXoclb2lN9dZQ2iAR1OMAcTYUCR0lNvPdwZzuet16
e23k3vEAGg71aF1GM/MHx+7pcq0kkITKQE1mJ1VjRRVIBaB5pgbgSUrEPs8/x1F8j1PNtB1Z3ski
PmMjRgOrDOElkkLOtye42LqShzV02c3z5qjlaXMZV4nFoC0J40SMyQxj3hWB8Se3R5fl2cPM412n
IJMoYllKOQExGVnRe4cwfO5x+m3wO7lwg05ZV//SxwSuXFsN2rkTGMn+fmS27meLnJTA3eHooaZ9
mdi075Fz5H7RtmbgNuj91Yh4Y87jfpe2y6NYBfmlNxT7RusCGw/QYxuOb6ng7EVly7IdvB4Twfju
aJA7eRwCQrrC/cMGaJv1bhAiqB09uy6eYMlapS9l2n2nJqcwBB/tWCcaj2tF6jG7S7/Ti/rSjKG+
laVNBmAkdmNbikPhdM1+0LudExsOKiqOJp1DYIJ57zdq8JvCHY+pWbZnYawYnQJlgIfb6GnuCR0N
TbcGQ4VJtkrr8zgZ442GwIfAiBcJX2c6Qk6o4j0zu/Qh9eI/xrRkSKxq3NiV+FHNPwegp/uYGkN5
4HwzQEkp+2EYHN7OJBE7h59bJJwu6N43IxTVh7ScWMmmv001OzsHyOomabVvwQ5jDOevPjLygMcO
6gFuCsGo3IZ0aXT6yayBl0tjuNPEsOFKex40N3e+m46oXl2EHODLMbkmVv0ErGdrKEPboR44R6GB
SmRRD0UfVWczdZ8kZiyuGPXoaFhgPKy6HL9kWMTswpOGjG6L4xI72q7PNbUXVTT8L5bOqzlWJA2i
v4gIisK+Nu2llvrKSy+ELN4XFPDr9zCxDzsRO3NtN5TJL/PkbYxmPXgk3L3C466wVrjqmvjpxBzN
pAjp0g+0Q9Abts7kWVtUEFx6Uuitpy5ey9CPcdc2T4FKlZ2BuyXR1LNjTUle6qb3Lljv/v+PuoAX
wtlqZ49gGAk540xKm44jJhMmlE3G77zvcRmgPmcGKa0b7pIuzBeiVDEEsWnjgGreljgjNgMMKTqP
7sc++GIc0R4wW317yaBZgSdnk9nWY2pyLm9NxiKKFTbvCfl1v0Mgy4NuaKnmtFZV2ic7TudIXUzP
1JQHaNXjQ1Z6ZAaW/LpY0dFVwP4IQB1UakQ4qSobOl5xKtGvuXxmxET4yjYiZWf1R5XdSNf7wKB6
Q5vpQoi4f7MX1qTUjvReZg2zt977Zlz+LqaUClLzwxb71Bj/4emlDb6DW6c8BXXRx/rrQmGnw/WH
v17YG+O1HBu4WMWYnBkbhZNatc3eoy9cOxjBybX5jAvdKpN7x8M2wA86TE7y2/aKemuLQJnI9W6s
F2sveZjKKKBjd2bKI6FWea11rYTAxjBY+a6sbuh7GUwru8xiPopc1GSyfLmzDVCHY6XPhF4Z5kI6
BVjAJlV3RGni1bYB9z+f/elAqI1b6ZgAAXyjuWd1NdKEhVemXqEr+0y0L33hYPgh4B9KD0A7wkuz
GG9+nhOjsAnH6iXfBrTew6AL4IMHsJE98UzK0goN7of41SxwNmbTbMyabJYFocP6s1TMh1TlMUVw
zcFiABriIwZKjuSft4rVN5EhMVbGIQzj+tKJeFVeYrrcd0tZ/Srim+cRB3EdETXxB9WGXgbuNStA
27O+aX4RLBTmXPMnqXZ6mm+LGRBuRtPcSikb9wC70GTH2dorE0VlyLxvZg6vokS7mJNvzCozu2r7
OhOQ2xUCKnlWQt7IqPtY7PpfMOAIZPmyMbl3zPopDw5Kj8w66aibPiGyrnRzwF5pnnraB68VcRHC
eO1GD5Bg1CTyg/QMCFmItxta16wNpWzkpX2sckwcQZbuMnNJDiVHpiAqObBWb9F8SOdePyi9PLcl
pWfj4LzqJXWIRfRGWGDsW1FJ+qYL/CdmYd/Qtu6V5JaWDPMJ4NOzyAP/AADH4iCfv0tNdUbDOLWs
K2fvMivmVMWfpB/i/MABFUk3//GsIud+Ir8r5JDtSNB5U6vgMgk7rHjydonhOMB7AtLuWOaVoBCp
5iWjMZlGEzXufDKUgwjOdUrviRUtD0UNL08OzXHEn9XXn9WCnRDTFpAp9VCNDr8+OBPWGbw+ME8s
zpybPi/bnTU3z12X87GP9cuSZI+1q6nj4nLX8dK4/sDG2L1PkTke2oW5h5l8JhU2Jg+jr8rJ9DnO
GwcXfME0u8nJiJD2pMKsUt/bqiSeRQUTUUt1qsh3boWY4jBiduQwwJS/MeyHLHeIS/45aw6S8my7
cK5u4AGKSGvG2PHNWGZ4xlrGvFLqfQ/qW7n4ZdnaIO240bX3u+946pMdBwQGCCtKJK1gwqX1eFey
4Bz4hYsNxDCcEE5xhAfdbegi+K1axQBfdNF2DQyGI7CRSjbdBoTEzFCxWOfwJr0/0GdqQY2nK2no
rFtnPbXSEZARleMUpEETgxCYeqfeJr78RuVkLRQpgfbcfhl7vFWCORxYJb/Y4h3e6QztMirK35n+
rcGI721iwTYgWz70+GehhmUzu9ION3rU+GWF+9jgAjJrN93kMYtt4flNWKEln4hlM6Ex2eVOlPPQ
7Uq53GTanGuMnIpWyMiJMfKJieGfI1hW84mYK/jZKmymiWQheboVH/HH9KsI6d7idA7Lk0EPuR5Y
GGRADDQSm5sqsDRCd8jHG2CFnIjR3BhxxVzb7BiTqbcnCfgT1dnOcvp2k47umU6Q22X46GlD6GPm
rCMx0qxOLmZ7NrTuyWZBAh9P9cSkmDV2FujJlQ1s2dP1y7zgQc74KrKashHC/yqcsZOMNnS9OPYh
bTYGIRDJqahuTmxzAWVNt+3WzrgsT3R44Yd78qXedPKTD3brjMT68rYyt7ZXgmSQ7XIDjhBDXIh9
Ir0xlvxXZK+GYX/K2HRD08PWAz8MGg/W86CkKdRp6vextMpTI9RBqvqdJfiasncwtF8Kbl4L7Fo0
RDorcDf16s9y1KOvDQ6VOCLJcQW6+YIhAuhL3fvipYxiDCTfTowBzFmeOlpmxIjm00G7bCwYcmUj
6asZ920cb1vurYNmT7Szz2hJfhd6S5JEv7UU/m2sSb+mA9n1tG2Z+0sbf2VAuc9qtiCYTweV2HTV
+FebEu7n3L8ngXsxjIEW7SYaVxrpvrdHcxug8p67MbpVrvGQ9xi/Eit13834t6JZFaxlAREojDLn
BZfXyW7Tv9buvpZ02lp2fmacxpC8/MCGEE6m+5FVSb7RNKsiEGNYZtmq0pxTTTzrjdcHy3Fw4ivS
gUWXL95pAwDk6v2v8DQM0nrlS4Zio9rbMvgMRIO92ex9uPAxZNvWrkJYcl/JyBC4WZ+ZxtbXJcFH
PzYcUnlz66qFtdEB2UkaNONE/AygviEMQaIZuWFnDP6gWi8M0GdyDDjav11sl+C69pUt/5YpfcBg
MkLNqf6MLtdnnZg3HbskXVPwThzyFxY0DurBCfRS/2l1472bxM2GASG2cOwFZXwEkN0eNI+TKNT7
1LzEA5b3Ls4fe+M3Heht8wKDYBZxZA/roJtx3QX3RdK2fvLK9lcW4lH05YWyDjax9DhW0UUPrJFg
JfbV4t+IBfunIZM7WyfHccL9w8uLzQGJPxn/RsRxJIVb01SPJThW8N27Mo/v1FQtbDUj1FuyA80w
Hz0Zv+SgsufomWSGxdF0vklsyqoscV9rLjDEb2E/8WftRv/PYKjaVS+Grw+BjSRayY7qxyl9clJc
IgFyqbQwdUYV+DAziC9Znny6CWEgKxk/6Oj8jMV4OztsVBGpzbIQEFQDTaWE826MxqczLwWfCeqa
w5mckpJjtMWQ3/BiDWeNDY1RyTD1EvijeqWBAy62eeNkK5Ni3Zc6QEgtSKYO4irqw2NW50eQlsux
8wgj63Rn4N014IiUuBxBruJ3dcExE2XKUnYZJYK7tufln3nQ7Hb5wgP2r7a48gLeE8y4gyZSuz7H
uRXYJ3t0ji6jszKFRB5jbPbMaFfkEvxhDUimajWl9MuhpYLQW6C2wSb9nV0ii8q+rMTawfVDj4q+
7eTJYjeDEI3Zn1el+g3/BazbLo5w51IqYxekOqCxwKqGb1uCoXOGz4kMO85sEDKC8hY6WmcatVwv
vrPL+F9l0AVswBtKsImGTdD8eHF1Qmu3jjWZNDBIAzk8Lmj5poOHCWiQ2yM1SvuqKwjt5guXR2N8
gAINT93A4cjWGSZE30uceFsgPWwWqYSLGk+PLpFIp6SWysjMfcuOugGkQWqJDBloi3h2/tWoHe4E
jXHW9xzXwqqxQOr1Z7ymz/lsPxaQf2nQ29OacCjoNyASJDHZt++up975Hok5UC5nWAMWI0pIMJ1f
5tU5mA42/sYIn7xmQS6+6+4YE6XwLt1NMOVfXG64EUXlTZpHXww3qOLEWxREE6nDkVUCjCWZwZQR
WXVr1n0Vynb49IL2zTEs9nsuB6YTE2TAvzkty0U15ie+vOsYBNfO4CzMtSE0AuOzn6C6268IlKAI
qJcPI1q9kK2gCSOczsWPIAS8cZWPPaO+OF7xZsmHlcBpzPNJ+gWiRat7+DPpnai8XczvGraWdZZd
yjk/dm9oacegdsNIGZAPJ/M1183Ndz2+NP/S0gVhoNe0Ql79JB1uaqpSb3vX2pbefCmw2IYEQ5B2
B6BfMsN61mKhat8iUUZ4NCOcD+wT4xi8Smt4pnGM5pzlC30csKCz4v6IJzBGoAjO9p2wLKgcbMk9
DNyEtvjJ36jhScPKYFBm+JioYvyteR9cYFym3HYiF/+zR2MjvdkWbYN+Tmn7TDyaDk9s+6YF6p30
VsLkhG6CB7leVdLkjbhGv42s+luUgY1nCU1gQH0NIm74tEdy8afwdI/17DPtrbsFgRmulLHNXFOC
E/DoYAyOyUweDy3qo02/ta/5gMYcJt+XlNPGHbxnoBq4oLNzS+MH3OrsUtuGRmSpGFRm+bGAWEAj
ADUxdpKE2MDAAJn2sUnGp6ZoTp1qn/CH/WPyZh4WrELpi6XqN6j0L14diw032Vts7w+yODOwX43I
DNnxLmXmXdD676bujvzVDl5czHvfLRkUQFWl+DUPI3Pizu6sHmtgUOTvAuTmuHBuoTHs/HWf6UZB
F4vOHmolP810WSOpNEzVHNrKiLbVmuVy03KqpV2IsZLHvw74abURGyu8hHAze5nn1teRQcTGKZaj
J0DrtDzQyxA9ri1j3DyC22pR56Rn3y89muSCTjwyhwxhoR/rUm0ry/tcH/XErh7afl62NWYqBeib
UqG7Vpd7XTrvQZaRVCglGD2mKubyg6hSbel5f4x1ihWR5zywCFm7Oaa1mVKetol/KniOjUNpeOT9
4EPljuu2L5Mzsgct29mLUHuc10Z34H/SgnZwAV1Blm+Lg50mEAx58r6tt9kgdzkjNTNPOCl4/0kS
46ewaL4i7SJwpMIWhZV5nFoKCZ2cJVylLAzNWHqbzjfuUJFu4Pdemym4z2YOwi24o709FnWIqf0h
6he+E4av3ldhupqkElOVKXkCV1TuaiRPJmfZdY7NkLCl2hQtAHOljZlSQfnk95ykEzu6S0GhMZdI
ntbuZcMteSUta7UhvCqblKhG5d3HbvtetShhhl4+ARaxvorHvOqAaFjgc6DIwuQxnrE9AZY/SdG/
lyTDm4Drq2VQLEActfMYKU3+lRoUa8+VQoRWMf+61tV01WnAHGm4xKgEb3hkBE/eEO9m6rarTJDO
xy/M5SvpOFhh8+BTKitOpv5y1K2J5jkzwupd97smcMXfu4INn8jNaB38WsEqd8nqO5zXTYk5mgVj
Y3Yzi0Zm3UyGzLaOPZ06Cy8toC2UJVyxlGAQDG6dOysvhqPlV5+xzQtOdpp4vNnV+0CBXek5ljQL
7RmLZ6+aV3OKDMgEzVzLXQyMup0YIDObrc6+OBVoClSWpSfmnSjG00s6jIcBrPw+s7DCLPHnMvs7
3GIh9J2KiQ7JYiumDsOYNG5kd9iWK3MMlhf6axKO+nGJu5c8BSgXm2UPH3y8aAQzx4mPZdZz9FYH
Uj64q/2aC7TI0CB4LwNS5VL7z90Skb6bL/zwn3juL1XEBkfqbcv96UQUqb9BJ81hpoMcVYfIYn4p
eaNdh1Fuw34uMZ6OC2bDJHlpxvRqrbtCxxGXQFJ/HCJicEvvvszF8qCEYvOt/kjlngNp3A8eX+CU
8azRwoGATtUOZcRIZJysMse7HSFr7aqFgZbLER4uBdClQpCqUDmTYPWQJABPaBStN3qpvuTSPkRq
esorugJnBG7cUQfP998nkRH+suAaFuh+S+J+dxzMbVuUmyF3j41nvCWFunGC4sPMDbFz/OrdxmbU
QlIJUsw6Yi2cnCkHXhTriWBspweiVjS7u/KeOOlmMb3sIAMS+HHNGHSE12EThdvEmqph6AGfg1he
CTTej6tunxXdmgjfDQ6+mQmpa4Gtnalo62PBASW/tzh4bDQh7qGjA5woI2SIj8GOzw5zCPRG56Wi
rWTxy5sgEbfJnN5jbYL8xWkFS+ACQJuKqnYobhoH2GxG6zspygShYSObOArHREAio7gcH6a3wUdC
FJIu2VmACAe8llLZ09zIhr1aTi+qdl7T8ZRa1Xw/MyuLdP2k6uE2T9iDipzeOa0reHSzgeaoPhfH
e29zDEMKhUxk6t1JgfyNKvhOmuTaZ1BgG5MkimGzduFqNSP7V6Adb4RTOGGbjHdUtHYbb0SG63p1
Lmhy6yLL/5cPhyns15Fzm9moZgyeFFV7JywwhO1hyGA2Ke4cB4JBLl1KqBeGgIN/wX3/LJTdbh2x
sA0HESoaMGLP0U8+WtHG+jY81DKGBukev1Y4GQ4OtKag5dWl+ZzYi42SbYLDWbD1HGRcl6BNfK75
Tpod03WHo2mJ27J50fhboxG4KgcftXFcpbB1bqwx+/Pk8sSRrTq79XyJzDq/HSOfpz6l92gc2duh
I5yWVWwDGNDsak0FhZpLtQkW/DYg204L0gySRkaYnYh0jryMYrkBpP3VafERoM67RvdUWc2tybFz
VaIp7HCzd51A2LEC/qQjzVWlq09lBBg96L5zq/9IiZ8iRE7nkuatuc5GXHP9ayZw3TQEd6pUr0w4
QN6iZXIFBXLEXoAt7p9bcfvLS5z0aOlftfeQ1gFxh8y6RlQlUVF/WtoO9bvCQuCBWFkY0FUktrC8
zsv46LD7M+XzD0Xs8Xbz8FGB9DHw6xDno5ywPGeuAQBBtGdmcFyCguRUA0h1SvscpPq2Z4TemXQH
yop57zRHt0H8li/VhC4IPXGOnHeXvp/cfWg975ORClF4bAm72MGMl1asmo1NSnEcom3E/ZO9z9/n
JLo3s99SwZBSCcR0Sixm9zjYgXdJDPbNSoJwcP9g6U4IJBhNdF0Ve5S48WLF8XdqTJS2xjFOdPdl
hES2WRQ8wNSfMkiN+wKdAKOJotqdp2NnLhVNJYa9GxLxgN+h2kgh239MMMMaq0VLOk0qpQ5L779z
p8xPQZx/WXa1SxNt7YcMG05kkYdoKMZy5iecWxQ1t+TI6J3ez5VrbDmsnmp6TokSLYgs0aeUsLdI
SpAJs4xzzrTSld7BhDT9zr/ryqAJZ26deFZiAA8xgQjMApsuKg2anCbeu5Rqairfqz3eg58kkVMY
L4QY7AjEt2c+xDF9jDZ9iXzdPuGt8QRpJDoDWnqO3fKugfVN+IJRozfnCGiQZnpRy61qxd9KUjjM
i37nHsc3m1DwhPp4WAJiD8DmhE7yHQaeL0/qifkmrkQ4x3kohfEWVFLemFX9j5HgxmNY7+GTO+eW
/cw+zTbbD3fYkT6r1vyZwUfvWxPMd9u+jj6SzeAtGMOFw7AyP5vxv3JKj65PTtCMDb6Hpb0wSFRb
5fhEHufBw6NvUizaZmbIlCbAXIjbkmNmB3VqQT9a0ogUEceGWnr7vKiOcNSbjTOWem/Fzm+hfH33
3z+8YeBASzNJV7+KmdtYVZqodmn+5NIsEkrljBvHcn76rNP7aWVsZgEsNndktAJn6ccvjFdy0ZSL
oRRuejqxjK82ksst6F7Kb+Z3Lr2SBtTuafJr1mnyKps5Vt9lQB1l1KhXPbePNnjWsUteEyZqW3qz
3ubtoBiqa4qiqWMms99OdCrlqHaGbdPIWZJs7Wpe6hYpae68e4wZVH1pRiOg7Ootnt0bu44vibfc
lRw1G2mc+2XqidRFhKYgzsvl14QXW9qfNLX/Gm78hqvk1bY559vLJ/zvC8OIw2iZuxwHlNPld2nL
xjgVwWOFvsrw8ERh89EJ6hsYTHAOswxJShxocf1waovSVhZOP3qjlIs2TT7JSduPzK/+SjW99XmE
f3DCcRPpQ4HPjlgExh88ONzGE0pfMDdh0WzvQcP25Lg2VWH8UjIDzh9Wepw9q1YpXnGyXD6aoxt0
D1MNNI+I4FNTMSVFYgdgbJ5qxnU9UsyRwl8Lw9XYIUB/OlPJMcIxDgkCzz3lT9tysvUhX+o3Ug2Q
4H3700xMnv8Ri9ecobh0cwLIpldsU3WCQCi2TQQHp0ptCsopeeE7+JbMgkD8ZHQ0WwMzvcCmdNQ/
Rnoa15jJH5T/hZQWDSh1XaQ3QkYP2JuduxknsqQSimkzO4kuZceEn02cUeGeg90nbSb5N0vVe93Q
kj1iHxzUS1nqhdxT/lb6a3tJzrxGD/etWBvQ/knfhZ4/xp9gEtB1OoKuiRmyuL36PNfrm1CM8bJ1
W/lGXT1HCkJfrDBJTMi2SCFNwJS98UzFmlAMX2VUHIE3zgeRU+cAq0NEHGCG5smeuh/8Awm3X+Ol
0gTShupUNz9ELVNYyRud4tCgYQE8Q25fgsn8nWFXgFEIFAy0qFkrW6ebxtWgxZbyyyDcWnHk8DtQ
d9yIWeeaY6OndheP8T1kZpNzfP7WugZ9LJsF56SmFjkdrBc7WZ5NYB94je80lEbmYl+qf4l0j2Kq
b2f6xpXP86ErCI0dR2Dmkc0UPSVxwq0pBReKRTYR+q9ZuMDOyxDODOs3k1ectFX4ZCDNe2HJ3cBI
aacxoYYE0TGDdLwAZXMixyK3Tu5cwRU8jHb2Sub9aS4mutAWh4YSALvAbD9oM2hOZuueGb6cLQi/
EM2ulHuHCQa0PTEzt9GfuRl8EPhsQtHCJGz+BrTzWg7X1LxjNrKFeAcZYaWsN++VV9w12fCQ0hKM
Lvg+0WqGMakxtzmHXxItAS8DaJ94EyRvhn1Xwzjf5QSHoctzrc8CxHjMtmE+0JpM6bvAyB52XYCX
/D+lnPbbUd8OrXObB+Z3ilEflz8FOCGtVI3O4kNhrHfX9Bgn2R3sKYSREUMuyayvWJR0Fk/v2vN0
OCf9kQWsDNtAH5K+/6bMDBuy+MSfxoVSo001uIGiwf3p2vzOZs9RsfHs0u7AD0sdeBgDhzdjuU/L
4Qri5n7EflwZgx0mfuScc7LJlOHdTsZAaNaa/7lrQ+o4Md50y9bcTWyNGBjGEIjjj+tlJVI3WlFv
mPWxILFOuXL2lsEXp0MpnW/VlH/ka3DV8sgUDUyMDHbykWIpWTh/jes+dm6iwwJtG27Ar8dIYdMS
EN4SCfP5OObT0L7HsbqfNK2HOCqCRy3cf7IZvrCs3Pq6e5ZBxS2NkFPUCGQJWvbw81S/Oug3Ak/U
wWPCunFaPq246WCJwLeopHvo+Cqn4kUb8a2ECzlMhn2cK+8cd4KacoCoYdbKS0M1vWVb8LVU/BMV
NZe8xueSDp1DM27gvpjtvcnsDtXcE4KLS4pfCKoOOSs27sXfpdTzXqbZeRm6k7LzB0/ViPjVQhLf
9u67hE4QOw+oCfDKkNZhZqLW/OFnvj5V/Ui4VycXZsAFMw/9y/kd/ELgrqOk5sxAzAnhwfOkzDS3
GD80hf7Tghe28vB+e3z8vPTeVgbxHZPx4Dx08N0FNDxr9kLP738xSm/xlOoQmigtufSTjNDh+H/y
yHUSv8ksz5KaLzFy7AscZmWFukZzyWrqBr+O3f2ZKPeSMFZSA6A0rQTV09AAaDOhtm5QvOOAqQ8M
TFJaL3GJDGy3LtauhxkYWwKmArmvEkfTUszB55q7MvF2yAS41YzZCbEfVTe9tA60hMsXm7jB3H0E
fAo3lWsn95R07P8jwoil/GgwGeTJ3FJjbanLzNsEcaSA8+efu4nXigaAcpct9jnr+Rt53oLnqWGC
ElFXnZVEcGJ6VBk44zPnmXHJNW5Tr9y1hl9taU7DcuFWbzLzwmCi/sYjRthb7W2DXNF/xZ1962oK
Qf2GmuiRVspNg/tj5/af6Rx8935NoJgzR+NWdx0rOx2jDy4+aPBe0/tCqboqzL8+A0nnWD92Nb7U
yW03df6BZGI2ICEYsKl0oJixi5xQxJTiNs0R26SYL95wT3x1xeIBmTeD7jA7uvk3BI4fclc/dEvw
6Zv+s9PSwATf5zlV7b9q8hgYN+Qj8oGLGDj5PaIxfYr2iJfefwmMWR7nvn5MJka6s2fdNybDk3ZS
1D+AhDNU8eqyYjLJ727VnL9wLONqyDq+kwzS5wGjBP9VY+7ZjLZ/j6ITE1GqrX13GAKhaeQZ9bFE
0WbiXh47v/+mJ+aXhmGgN6n9HVTZlygwqdcqe2s9HKe6RBtBtv8bh09/9G99I2DGYZ9akcf7ITIf
WrPqD7Z0Vagsww3JslR7SZ34VFvDbSOrD+gV1nPO/MXK27cmmftzAmaKiCZfvYEz0qndnQTTzTkR
7w+Nvfi37JnyepN5qYDWe7TtCRsCxv2N7DREQeM+0nJdakUdkpLl1Lr4GzhtVztK5mPbmc8A/T+X
fMHbt7aXo19kmIetfxWd0ruKvcOOnVsxzk+1QSS9RvPkDarCbLy2M1qw9MnSiOWloTQtzAoIKJJK
ClF/GiWxsdwkF4FwnavHOmhgH5uYdBiN4SAAKFrm9AyYKaaVWB7GKHgdLZqxLKe91jPTg0k1F7Mr
TpWx/DoKxGY/Zsd2hO6izPkYzAg1kF1+wV798D/qt8PaXK6QQVHhFf0JVgwP2TaIrLQLyqSV/TNg
ksTT4JHB758TtVLw22fFWouGRCa/eWlyyRAvAACXRR8DxW4wCaKP1srvTTDyZlpgrCWpoZkmHVK6
DET0j2tTtzFN48og4iO2t5O27kvQZ0iuwXWc0NVRj+6tkksJJ78qa58rCIwOAe24BERtzvddQf/P
JKSFz7k49O500zbR+6jTu24giFtBnsaxShAY6pDhGsG5M3aZ4fPtjHIvx/hkG9Md3s2LWdI8AoOu
H4K9ky4YJITaRJy8OhdIOp3foggoe1Fd6LoJ1K32pNetWLrBfQIY0l8SQuPcQEXVyvA5L0jxTD4/
wRx+AGnBlhhojgqM+J9iCr0Vqn4Bi/ArUgSWthZ33RkuMtabYWqOCVYDrHo+QZBpxdqevRi5XWVc
gwFEGpt2tne5xBFH+3rCZSk/C8q1wtamRoqyNa4DHTukZX/a8UzEzzB2ReGvmHPvV3k+1u2S+QK4
fPT6kVtvFpf4xu2mPWdiOhrtR4HofXJifc295meIMUj4Hp9lXmHrcCBTRC6nCMgU5x4OIZ/qt5Rw
ZeqagylRMsoMuahhYItpiuAca+rnPpBceTgbQD8IyMtRb76wDQyqoJdGnQereKgb+ewOd2MjboTr
PXpqZj5dcy6zCr5SeZvnfXqq9NooEJvvTtL2dGHAPWh95312Fb1CunjzuHVuSpMFmLAvkwFuyGHN
t07eovwWU08c2KHNyG8p4pG4M5RJrtpMrIMpI3VSfmaFFT+ES+F27FBJC5Saga2X208Fek1flOhu
LIEjyxrNp8m4cXqMbXncwO0JTFjiCDT8nC1xMr1xzfGFggRYivZWpFlHwrN9ZJyLxzBnGkGsvmnd
euvaK+N2ZAdfRxGOGrdmVouwIAMe1GslvKMdBKmUxm6+/14syykh5xGPrb5mvtntxExhlF2UPCmJ
f0ZA41IU99Yp6XleK64UnJHyYz0kGJqF9xPl8JB8LOxdAX+qpF4w0ZBJp+y76TWUtBWnzZmlSPW1
ypvg7A/47oLiatXcLomTMLAI0nhf3XFLhZCqhh86CtpDP+txG8T8EVnUOJt42LsahGUcPfCCyUtW
xPhjFPeuuG09y4NvjwG3M+Ude/rOcawXvJjJk49NbFNQp7WPu9Y8+Vg8Eh5tLzLNg+jpGQQq2J5d
xz2PFTZT6XGrTEsr9PP4CRqR0Q9AKYOMfdQe/sTcICEkrn1qhuKZGZK6gpPAILvWgjfJKkWlUMA9
Id8s2p03os8OflBMh6VbePqEth5rqg67aLkdXRiHhGbZ4k3vCFSYM8OM/Zqs8kFr52Mu6hfDSLhx
FBQgGNSZ6ijerhncwFuopcs1esPgfqCXmnzbnnmJCoMsGfY+nI1qvPgK8l7LJ+INb4zcM2K39VVx
sBsi33gD98bi+W3QeCP4wUNfMjFsx08Jv3fmGEmYhCiZzN2DJ/h8ch+Pnl9V91U7PWMKTfAJZqiu
Ot4H9uDgJKNLyJrsF5MN7WD3rQ5B/mK+K5c7tymjy+yyRDccNEdJvwHjb4wZETMLlwMi2UfZczSx
yuHDHBburepJ29Eh48KMwSDiVBcwX8Hhc03F12hDgaydAbTmQPKlT4AsOcOjH1tXH5ckoph4VNYC
+WKiuci1qYLA3pRRVrNJc3ufOdPTujL1AXG4b3xoUvUP1k0UeB9IJ8UWAyCIYDdpNijvP/RXZ/hx
WP0Y1J3ronp2VdsdavozMsuKLuiRKwROfywoc0R3zIvFGh3aKR9AnPFRGKpukFQwZUBMffTA6pV5
8L7I4h5+/UNgDW96Qvct1hWDW2SvOx0ugB/8FpdWbP8h1O34FmHEWbF5XDIqF2OTLiznl8OUgKgb
fKvqa3YHfHWL+egWKZ4zPH9a1JyubMbV6fTHVzjvvLh7hPDwHKfet1FehY0sQBzh3EY8067P70nn
84lF74+xxBar68HP+YqzYXAuGXJse0DyCwOL/Rn+zC0MCOK/OTsMpQNyqyug4JZrHa2AxErfNMnZ
985WZUJZkG9kD/TWt4hrS9RcxJ+2yN+conygh15BmAXxa1rzW1kGFy7DV5MGjliwy797s0f6d7oy
eH0JGp4RxeDdcDp/48kJaoyJHCyZM4GQRKoxnztHQ9zn1tdH+VfsNM92R1UJliy+1efeHt4qNz9G
cfWcL9jRpT/FlFqb5b6fnBfc4ZtlZYQLL/uC2JWQeO6utbMrh/qt4W4JreyIm/cgNL/1Isp7r2tK
ID9O6DnNWU3dwdLdpVi+A7enQDE/GoHEM7i8ilq8eR6qrDs7LyI7YUR7xXWVswO3lIkrriQBNjWY
tmEu+j2dlgifjvvcJs/Jkjz0XH3HgXNNsprLcU+FpvK25lCf9JD8S2c+2eEmiZbfbln7AsVxVlxg
sp//0XYmzY0rWZb+K2m5RxoAx7ioNmvOMyVR8wamCOlhngHH8Ov7c76selnWZWXVi84FUyQV8UIU
4H793nPOR+0CD6xS6Vo5lSsWdy0CqTwfSzU0a9LbhOVWuGgJQlWaougZpf9hmghzhah3TgFbqxQL
wkbsNV4K1XBhbzJLm9CQdI+rlmF+9xC5UNVT9mzXQWFMA2cT2EQGago0nFBM2EQkluSqrKOZEtHj
5ldKD6lAsDD0qA0xNpBNACzulOkYOxL/bME9tuowX1rYVebMZXMNvDO1pkuUSLmMGvfNRQdN+/AY
dgx7B0mgcz21n31V/zKljcSLLZAcQnFqmUh5botWv09JIQ34l3VZdAQWSgU8KrsEu3rmHsRAn1tL
o5uY/WTl5fQQ2XTGfhgVkFpZE3DTpzTLdGAg5Lrv2oYAlSllW0/sbRFn3V4yNvcAjZth82LvZ1ME
CwjZWwxMH7YmAAm1V2IZwk0d6B+OHr2AB1ITAFw7vRURnCIApzr0i8xjMjv5UXDd4yQ2f4aAoak4
lhMnPItfchKzkRu6fXGlx5yflTH1/S1gom9Sn9+wlrgLTfEvmOG1C3KTLCA30ite8KYiG/MUt5p7
uKtyFYu/i1FEBZYgErwpbvRuF4NFuGZnTYtqYK5JX/udWpFzapM/9fxCqY+YIWPkp2HOJDyq/HNi
FvtiEu+BNRIK2eu7ik2cXODs2sX664QYrafNaNTtMem9txJROA6uAr2U9nvUeWMO2MHwVAQOiU2z
pBEBsec1YNKgRYP1VPvT1QHCmuniwa6Lt7gQzxR7x5D9lAkyWXO0UZWHejSZRvgKvC7RU9A3B29X
/qqMVuXNpk+d0+O1yzHncHjFtxMPQHz9I2lPIZt7/e5E3I2upKnCx0NVyx2J3Tjv4mTjO+N3yfyP
fil0WXij5Uqa6KUJf2b6zl7mKcxVl5foM5211EVLtjjh4VlbpdshwiNQD821kN4jW5SBC6/FQcmv
RGdcvsis4mXukR7mGtUiuUzYuYo9h1RO8iVhYRo3cGuZr73brglMQ1tM3mgEP4vSHW0SBdAicegI
8I8Kev27c4HhwsZ6xdv7Cu4bvzf5UCUjAoirOyavRdvoS7fubuo3NCEx3JnTqztOcmUW80pjjsIc
lw8R8VxX6vw34/mJ1UFfprEFDCj8A1Ycc44snBS6eOeV08NoxdfaVjGpuU4juznc1+C6mAYOr4iM
SmQSE3JopW65FY4NTVMZG2cSQxSoZZ5/2nL6gXdfH+u0INE4zK9S46CrkSTmyGVBYpVVcqQFVrpt
yup5RIi1Mmwd4F4VXsZgvJmkJ0C1w6Vn33yqX9LuGrkozew8tsOrlNbZa0CIm9NXDAJJWKShscRc
ojpjPBn6N23gMOoiTazJ/EAqsJrUQinjTyGFuYzHuUBbqZXLOi4uab4RZstsUKeBI4I6XVMVf5IB
9eAENidWMWPHH7xnfLUGlrziJ9CLT8e0zRXQ+++E4AO76PeecKOb7sovwqMBIYeMbID8kDki8cC7
5O6L0N8W+O5JNHb3kVYhdGgtBpjcTzYrW1k+oi0zKfyHz6aj1M8i8UCtnGw0Dq8JIYmIcoksU4hC
ialF5Ic6d0acVNZ5NsSDbtEGzid3F0Wc1UlkXOCLOMVW+DkQA7MAMohyPSNDDU8Vk2XstVxztF9d
DnnXAB1tnT1a5rNRo7m3wh4ofbNlCs1iXUiQPgyru5Fkq74VguY6/cPeLwkK0b/0quHj1bjQHWzR
o+1uyh4TY00r2Q7+yALaRqiXRiQp5K2rDzSjhGhK8UAx/hkMNFjQ4bb2/LvNAFlV4/QVBCyeBqth
qgP8w04tcDjYrDFq4BAOPocJdhJCoG8kAIwHBsK7UlrPlNW433MoErXmgBK7tLOFOCjPHkGsfngw
alkk6Kd3p8yyd0ln/hgB3mPTHx5Kh6z4nG10bMxT3jLUS7NbDaFyKTi8EWPW3mrTPaU9OGyBKbF0
3mEDI9Lyu6eyH1HGROlHY+b5iYm2FsgjC4RaEm19A7R24xBYM9Vsy1VlWVttdmjRuddw4npzAk/F
98tP8lEaEoW9N2SqOulpQBrTV0IRsGtbKH6wSpr09tE6zWsO6XAwORusW9qmPoWmZ3Fin4LqY9BH
xAdRQ5+23uKqJjx8TuxVjUyei+R3X+TlltUT+Yd7wrlEzQLcqLAsNmcnvYK9f7Fa6a3tXN7MlirP
icsOAE24LhKUqGEcXkMch1MWvOKRPzLHxLKSc5io4xdjDp+kQ1xchqjANbzfmPoepJPf1Js2iJyF
r6Uvat/oN2brWSs6pC5tJ6aw4XykR9QjlTYZOWTyZsUJV2AVJCuoDDuvLQ+e1rwYOTzCaaCBa9+y
TujryjVfkb0hT8geanKOFx6uuUOu9a9NWLeLrB1jMt3QY5JI69D6WNVukSKEa0lqyNDGuNmOy5z5
R3eEJrnymBdDN25HnETJt054tj4Q40FPcwKpYDnPUQN2wxLRC8JDUB8I+buBIV6M8FDCP17QaOd3
TP5OX9FmzP1u3ZAEj4sm3SOYgRNJhsWcfNK68Zcx3gVOJsjuY6uHetprb9hMX4a2PFWx+UeGjhyR
VvoNsXHvox7hAFL0HF6yH6OxX8shvgZ58EXvXmd6ZhwRR69izTv3LrIPBsz9cyUZMQkwuwtSXj5H
+TLHcPuIp9pDL7vgM842d/aUVvoPbAxXdbN4Azd2BuENNWWHojn9ga2UrjWRItZ0jzV/dw8oflHO
nCXoV6jSIXwEy7wzIgYBvgqJUJNB0ycV2bBgvYK7KX+yEHI3owYD6vIqGAdAeDGmJrEaGTfsp4zQ
bKd59N2x2ZSp/6kjb16pStCyQIakTAiokxVOZ5bK8r80HP00dGz4kciem3zYkr45LCuExlqQZoz4
S2zclP1L2z0SI30oCuMdpdZXnpIfq/YbjG+NgeJ0hDhXkwUtUvNY+VRNSD/RGSHdrhvcecnYV2zG
GNVdTd7acjy6MIV36q/ShjGjei02RtOb65KlDR3esTL4DJWIG87d+KmhaKxzaCqpj+C4K+eb6OIr
N0Ux1bTT+4mCuMLGyvgl9Ihu6D814vjxZOxorBz1kSmrwPCKRx0LSDkNy9HLtolTHoc6c5bw2xlv
9cl3N80n2hD2GmU4uQrDa1nq/HxYULoo240ZbqWWi4ukVtpSBvWKRiDgCiHl2pwlGD30MLH+1Wmq
xe2Vn6lGP6vANC0H/WbNlY1s2aYRAhfbKIyXQWQvQ8AAtlYDvX2ST0yQjN9+WQ1704lwFSXZyjVr
RtP8U4p8opGkxXs7AmCmTc6pCORFmipvF0wadc8FxxqjZw9RMSeQK1BSmC3lr9LwftjMHqk9d2YX
0UcGjDYDnp5CZgfSJRRmAiocbAxZIRuqiHdl06TyS8f6gJx42SQVIKtgTWjEG9H7HHCDV2RpyCsF
ojfGt6iQieXGTqbjuV16evzQhDR72F/jpexOePA/J5MacQWaICFcPXG3QVXr27IZaC/KbOsHMzP1
aTwkrnXDJoPR3je+cJ//ZGV10hJ0mWbSyE3HdJAzTZMsAid5immirYvGASwluLC6GGWk/OyZVYNG
YlSrm0a/JlgGU64NElrq3m9gOMH/n2TC/yp0kPDD3/8edvi//qtv+E9Rh8Qh/jMucfXVff2nJ+ui
i7vpsf9ppqefts+6eyxi+FOq7/yfvvm3n/vf8jxVP//2999lX3TqbwvjsiBN8P7W/vvf/m7q/20q
4Y3eevS3//1HE//++r/+2J+ZhML7h64LQaCJo+NmsEzz738bflRaoeH8w7Jt2/Bc07SFZfyVSEhm
8z84IDi6DybQtPh/6z8iCcm4+odKD7RdXdddwQDZ/H/JJHTvmYhVmU1hWaifkKBE0xI2qR/CxTRm
C4f4w3/NJLTi1vZsyZYUG2N/CJJhW2QqwYOVdjP5za0McUWWYWefiHQdtPFqeVHxPA5NSURgBvqu
Zuzc87oz1OgAAwKRda03HmbmfocwpTWpng1Rwhgsk7DwEBHt6ir96SMn2FIFmIcWhf9kyKFGNEam
W2YNOJKbXL91nhMeJmxbi+H+ds2SFyBUbEPD/ZAl1pY8D2YKf5Zxkj4QpjeFeNEyc4O0wjt6onqO
LT26AXuN2DNKaG14Sm+FbmhXVBDrsAneO23IVKDd1GATiQLc/mX4DJg6oMFDkHA1edqtx0bJMH/Q
T4SUc1P2af3lje6SOmapIxChCnSe9DCxr0xPYxoak4KGTwWgs6J48DJwy4B9dwnGb2ycbwSNjEen
mYajJBj5GGtmfQhwNXW9TfpUOKSnwmYeDWuetQupCdl29IGPNkDCttXs5ybq3upOiy4zEYDPScyQ
X4ami6mscZ6RJv5BPEjOgMTJGWvB3NT04AljYPEy0F0JaiZeTfPe1k17FZHZEthjQ33kM9pIv1dJ
MLazYbkZntypooNeulukqtBDY+lzzLMVg6XyPE40bfGQz867A8qeXOTS3snY/PLHqT5yjqyPwJ1J
QPAYNB2jKLTXjiFvkY6/rh+D2/3Bw8ZoVtV4aWiJHpDUySUejwdtaKwn4irj69Am39X8Hdn4sLjk
4sM019QY/MjrJrTiHWLVCJhp4H302S0nFWZNMLq+liEUbSKhoCSbUTww4RbuuS/9q5ZEkFDizide
TIt35liMrxWRKt5YPrWS9XOSTyTKRjem22g3ozMFjrzMFYVGSt7QewtGOqtqbKmhWb/GBgZdVmmm
ZuopENKcH5JeM//hM1YlwlfwMboHSz20LpBjjYEsGTOk4TwWzdzyKThb/sXTWx+2+RFTQ7c0Rf8F
78/cRmVdHO8PUzUX5PhHxVFvzGCFslLFnpnW2rc5USNSk9h0Byp+uL7V+l+et+q5gAR7sIf+NtOb
fLg/jIoP6g5E7dZ585BJzI2Zc26AuRJnMKCxMIcjpMF/PkR2NxyrNByP96/ub/z1GknE/UHzfnqZ
x/sMuyvpZ8ExVQ9VzTEQCCicvAAxBomn5LglGfqYwo43BHpZePXo3gyBlp5lEX8xLqeZzoyWg0n5
CMtIe8jVA+iA/KEJSFTgibSC4IFUC41kqHHf5jSXWceLhZ2k9Qnqz4sRWUr37FSn+0v3B0Xy+/Mp
VyHKnrn5IHBtIpZs8iPIlKQioyob6ZSpe9BG6z/BfYs+4ylMWbcG6HCDqaoeK78ESa/q4OSfX9k4
n9cjGK9l3RaMAe9ve+p7enhmm6Iq4bSqp1kXiHWTzOQTWILhF5Q/GlXYPRgcawBvhZTibNU3RHf0
7Ivh0RZ9xG9tRixNpbLSJ+RcaLISFDr//u74H+9OpeYdyrz8dqppgoSg+Wcz3hMI9php3jtFQbGO
pqi85FWAAa7KTL6kPF32mo4pyG14Os7Pc+y5pI+WpHiSaVk7LiEUacG67g7bxI48sL6QlufI+Cgr
6kIxDeEzn5bBQMV3DqS4MliKC7pQxucAScJb6LOXbSKDFo2WjYThlLLddV0KKtamUUoPzfc4Onk5
VCHaiIw78JGA3SJUJ1lFgcCh6AZNcsywmuAfHmZjW4Xa1vfRQ7itfI4bWz7bvrkPiV18uL9UmWhu
QmGRRuum8c7P+fzn2Y/PfV8kZ03CY9X91lzdn/71BogxYwe/5BKMTnS8h9sSDoGV5l++ZE4BxSzU
1Vy0aq8QVMx977lvRM4RDQRk82L0HWymDh6GnvcvggzLZkrRRVuT4R4dfcRwHlFxo5/9KCSZhfkc
/EKnkC8NAd5MIqM9YdRyVl1bdV9etWRiQ0OjSpaxAQs9cqcHMGE8RW+Er9qEq1VHOrY7zXLZcdDb
gS9VIfYq8tTCG8RMTn1paOLJHZx2V4WFeUawZZwjsmkPpWEeorLLqbrVa048mucyAMDGqhkv/3xN
vZEWE/NMn00pGcjkZshpWUjOi2IRId8g/T4qTy21p8W2fRVJuWF5756kTr5JLHSdVBDAjBwrDHYq
LfoDhwziYPUuRCFJjz0YVkHUfLpG5jzriZyfRiwz7Kf28/0lA8kKwQ/pNqtLjv5q57LVzmVxLt8I
Ih/oIPKa12MkCBsVCeHS9Yl7RmGDb09wBdN83zDQfbQ0cnHxBp7TlCmd4armVY58Er9Tub8/vT/k
I3abntMIgi2+BbLrAWWKfpJ58wqOyX7PDVx2cVX12/vTOSzO+WSkt9DROQqE2SW3rG/TIPY2tNgk
iqIyNoxxs/eEYDpkL1F3jft2eNZl/OfrRl6Hh5oD3Or+p3zJBBDEYnfk2AyLooi1S0vXBF5MjW5W
JFxlGEJCbBnvvq9jRc36cet3fvzeGfIDr0//gAR9vBlkmul2Mx3IsvJWjifohuu5eelSA5KYFsEw
8zrviTgMohIcV373yvPp9IfQm0cIcq1/6U19n04Va48xEM9Uhqa2vZdVUxf7l4F3RwGD2q4donBD
217FdkX2q1WKI1yO/EH3WncxChSeXgaFMPTZRPkn93tmAqhtY5SBVqJ/ObqODrKcykszWt4lTjnm
eOqNtOqfffoV6P70+UKuR7gGYRptG6f1n5tyfnBN8WkXunjJ+FDWhj22HO8c8yVPpbYeiqbd3OvC
v56aqky8f/P93Xru7CfWiU1R09qdaNE+WB71au3iEwqCJnzSdX6ErG/lt8WVmjfZThKLwknWqsDq
DcExof3/1AsKWTc2qq8po7mUkjxy1YJG7M2CjGoJpSnm5PiuBc5DT07SH6OC0Thx9qsVU7yMvTB9
aqKBfMTSaOnP7xoidA6DY3egQsRwMNOgPYjeGPfhnHdHh7b8bmzC4WQOlbV1an8+zx4e2LTKsGci
o9uUTB0DV1MFkEnfJ8AqHRez/YVs+GkeYU7TtfX2LZhg/LhD+xjbvcIEJOaZkb6+m5DVHeLQHtGj
QI8qqXgT3SsPIrLlUVb2RG8mj5+o4NPJxPqNqfnQ5Z14xdJAGVnn74R4LwUn5wW3w/SuO1gH9GzU
9yJsmPPO7jK0PQvoJBFweVetWYrsD696JZQ5/9K7oFh3eCUQPj12OtMYo5nEbxIk124+hJ91GRLh
ko/NiURrfBETYVisWhb9pXLe0ZkdjmRaW8txrLszxWK6Qhi1Huo0fCtyPBjoOn8xoObSDPryBUk7
jko82D8aCTvSrNEBlJ+G+J4Tnb6cCseuPMJufLIBMHHydDIa8xjlPgJ19S1xBpnSM+HKuc6MlnTv
EN37KzV7DE5wxM6p19gn0hX/SHWszQbiikeuCFJAReleU4uLVOCkuvh51W57Au9ORUoqIlHi8liY
DE/RFaP3xmPC0K2/3B/AHvYXHQfOhguRUZIzfQpdVj8S/jkkHRJAsHGv0dA23yyDP5OWaG9oQojr
o1n5ZOtesOYkhRAUOPzeg0K7KhJUPgiWtT23v3sEGDmjAezdizmBrBzLOX8qK7oK5Ev4L36YM7l0
ZfhpClZE3e+/BXIwyybEfwHryU6I6+jFtHEC3fiONfGWOT2ZQILVgd2a7HF/0i9E0JBNh5N6E2RJ
9cpI87VNGbS1xDbKJC7f04bspNxN5ImWb3qOZGAjl9Xzj2IY9o1VIzQ0k19E6bYvUg/GTTS3RK5l
5Aa0kvyzbGYmgjy1/BwGVpSkEP65bOTw2Mb2N5O78tPMkK6wXJWnQDrDzWjEY6r55ac00UvrjQ3p
PpL6SxsOu/vrteqlR/7wPUQsdvhUgxc02IcyEekXUFYyJr0YKXxo1E+ZEX7/+XoLnTcGPnCxcGte
s8FyEV+Tzmnq2s80uNET1uZdRPIrna4Ej0Jh4jQlR3TC8A7BxDFem1lB6koyEe/vQqX2GeqyFN3f
bfOGqtnRzOP9aaTbz4HRatf7M4ecQcib0WOG6lbSDNlRWIljU3U5l2nuHjKb3SdiIrefE8ReXBUZ
8e0mJKkI94yu1yaxC7GxrU3bOKO6CTbkTJET8trOkomTXsTHoR8plmTd1ADsC2PdyKR8opGh76M6
BHTeBt2pj7BLTriwmPD0Oj4uo3hppvD30LrDtwhIWmWq+VH6KNvKosjPweh3pwlE3zplHvyukVo+
+Z2NX97LTiMIAxI4Ws4IYQegKWTe4Yok46a+IuEPPuk1ijVU2OLAdes/jZX4ub9v+QhxewcQnRMZ
FK0TXjY/1tZRoiOgKBLzyAzP3TCTMx5raWH2duzg3eY0TZ+TeV9zyqOSlb6Z4zcnnef3SEAAjKTd
PEbYkrZtUPfHWLYmobagQiDPvTWIVS7j4CXow7PhTENZbDu9M06AfMhglrVLYKwe7bVRxEe/acU+
cCESxAiiD5GFWgYOVXH0aHLvUpL5T9aUl2gPEuJGxNzizOuyG6AYazsiCP7z6f01XFuraLZahOp2
RmJyROQYgNFV+EWcaXCL3WK+9MyxGE4Vz8LX82eD5I6C89BDX9PmQQaBD9pbmg6U86IJCE1i3k42
gDQPaITQtszSvvQta3eDdOdG0ydbOlWYfhi2/Ej5JH7yoV/6LuH4i0rWKyLdnO8iz3+FhDu/A5Sk
xG3z/Gb5JqmpMytjag0khJRSI+2eMzHhXvYh9qZ6hxwovswyCdZ+mzuPpKuDmgWPFtekQ5luVKmw
cisZEOz22dpldr10SabfzhVrWtF5Pst+9As7kHZN5mh4Nhiz3F/u09A+EDyzQYXMcKfL5GflowUl
KvyJNAjvhKBrZJoWpZ/tU0Xy3cFqUVqYDAG3UYw/n3Peoz962EZQYD07hjVvTbrU2arlYz3dH0Ir
exhwXBz45UY7osRqutGpvHbC7q+m+soxg2jrCMIc76/99QbrKVzDKSS+Q33zX2/UDVHddYeWVCcE
m7I9fBBQMZ+KqYEHxT+MOAOe3h+mCvVExpKKRLF4MulBXyLb3JKMx4quXkoNKqoBm/tMQFnc1uNT
VpjjU8IRdlH4ASwF9Vqhdf0l18T+/ozEq+mJSCm5xhVUre9/4P5QJjnMYiu93J9pdLSBUdlH3fWC
E3kMWuOf5ngO/nwgL3tqVlUmkLgNTX5sW3uXZirGA1nEyiZH1kdSRGRU8mP0DsASxQ1iTj/DFyZU
g39ld4B/5KPDQXlP3uN4SCPUC6ylBDYqIhHZoNzIwTOmrnzDDW6R4IGjUFc8o/uDeecb/fml4h11
inwEOag4SLRyB0NxkZBqM6PEY3aQiHsjiaUQ4ozYIzwl6APutq0YS7aiLTkO3KVGEZh8UEwMEl8j
HTYTwz+dowS8pliRm9xBaaMcsvmGYje0+M8Cx135ThmhQ0kpJnQbAxwwKDeOn9mdmKGDiXIUL8rB
WO8rgpQGSsrUB29BVrEuANHbtRJXkqVzoD0Xo5zB8jsWsLQ4Sy9ZYkhSod1GLiGjuOC1oeNxJrU3
IgK+dL88rspOs3CyeO11gCTuq9zKdtpYjnu2ZI/8ryj3BPktmnEqjnXZ0iuwH22yNJmHym3gY2ML
qgCotkfSWpujIrX0y2jSBDbQtDc1G7nmGnsroXOT95ICtXCOsNVcZpAoD8azmGdxLFz82GN8a+s6
OiD/xH1QBUdUNL/8sMM1pbUrZRjYje0YbUXmXOsRMJeF7W01CNdCPWsT9oSsw0hp6s0Owk9S1B/t
sXq8Xy3cSwSLYNh8K8nCg9wb0f7xYovjhyyHpfQi++C2/JgebViE0sWDVhMM/+cDRplDAcVE9dhX
OqDOhcCmNxIasR9RgXamFS/sUPVNWoZhaLjemaqLOp0WMc7y1az17WGsSYLL9bFepb2DFMwX7zZz
vYPlub/o07fLwQu2XlZdyaYhl9/4QsOWbQjmDRem9oceEH3DvGlLtyLbO55S1cyDxNpW7gQ+zNPU
nw2a4+vJGl4wCBoLpHJ7zQwROBCtsbYy75E2ZLiL8pF5FQllpDxjgm9RyjhQaIK0IYtADcXpMt0f
YmNGK577v2ntrLVoQ/dvWluWVa/RcBCvUUfORpaoPzUfZyxBDk5ysWMTo82ISaBze6R/3bX2ag5R
MhG3prXFWhQu6M485cMbODZlnr5D1smI3YrfG5v+n0GJ2AcYBucEGEOq7G+jP5DxYWI6xrm2Sd2k
ejRKCRQwmOS16iPqQWPjZ/SU/ArHoj8hPSJZ5oStgo0G9Pq6dNhDtf6QEkRPyhJBQzLE6EzveJkG
8S/dSY1dseEq08F27UyDtCd+OtS0GV32GaWfXZvlSUsRiRphvcER1131MT5lZfuHb7e3NK28tVeb
H+QDxavASFKuVbdcATR+J3CaXqNDB1iDGpgQczmP7HhFCTKwLANietnUlp0jtg6tYPTP0liZvnd2
tflMRha8PK+/ibxPDi7qLZJRFlEi3IWBU3clBTbuLhJ7Jr6AgsRD0dYBbIX3wBMZlR7hAuQG71hh
0aiqh5xufpqk3aaLGRyzYiAFWPAbn9HeTRroQY/EUsmIMy/CU6UPA+PRaDiFrbH24vo5b5niNhqb
xWTNzqapNDry41sd8QMTY8h/Dile3dJ9sJ0sW9kgiBmgmFfD6P4oPIRtVQbXWabRTiQwL8ae4tZB
no3x38MSo9tvLgqE3quejMFW4bqjOFZa+CE6uu+kNZq3HGrRqnSn7Vzm3luEdkp3VlEyHhFipA9e
TNIM0L5n7ArIw+Ivn4RWFYntvjitt+la29giwhPLDYYT7zWmjlqYbk2aBcjqIs/0lZ0Qzy+6hote
vHqY5FZxixUgwByekCF7mHKiDm3P+xkwG+1kQ0CG1BXSvHsp6rKGm/NURz3Jp044b6pUI9BfT8hT
CbDA6Dl9vAoEj/tg1OYmdzN8oEO/S3UuDmTx7xYal10pnH0zoEFx2yD+bgz0srKwvpjrpisoION6
6GAN+1bAEU7jpFPGJMdWlEtj7e45bzXXZgaIi3aHYxi1VGI6wYqTwSrsENM4HSYWHV0eYqjHrLTJ
889NRCm19zbgBFpY9KCXvZ4cCMXbkADqrF0kTJU/E0k8fDe2QzCCNd/8VpCd0c2X0kT5TND9R5Ky
V8nkIY0Sb9sXLTdJKJ9rrP1a6O/YF4kpKTkICQt2sNNhfchoNmZG+dRBWzR84Cic6tdVYvaE0DZI
z8gqYcjneAoYcu5t+zeoIyiGebVqi/yJFNVqTa6JuZnbTMWoJMuuGZwPKyC5Jx3b19gHhhtXHub0
OWTK19TvbZz9OCZtHC7281QguEOkOm7cGWMF2dCsL0fbqfobO9oiUn9rOU8L+scOndFy7VdD9sEe
veCYVq3GFoxaQXdHjjew1hHA2f4X+h5CjavEeKzYEPSMkAisjEgPkzbbYwMDYtiby8R10o2bMOy5
UzvBh6AOw+apiJ4daE+CWYsHOjhrg9TJQ6n4n5rtklcTw5MkLAFizFAinKt0k3N1TZD6bNXXjDSY
wU1fNT/57PnfxtDHLSd2QtzoKwTcJpTjOFWMmtxOJCSOj1VAtghHRhrzaWZlj0Zon3WRoS9HJLQq
jeJm9kZDZKp90BUKNYnHs2c1/Y6+l3mMo7dBYVNbBVBNbbgElYKqDgqvSuq+EoiAXK1r5GKViNY2
M6BV2iHzlXX2IWh1blUcGjUP50PyKuoPpMz+OrUIfQPKMy60uPlwfP/qAlNc1XX4IutiPmCkp7YI
YKz4HIGgxgrosbHCyGI/Ax4+p5we+HBYHnYmzFn6yfEhKjaDC4xWaNOeq/9gQKmNSv/Vo/+0LPuy
WFlwMghecuOtNVSvJhE3C3fM+9Vw8fuo2TvFuAanaQJLr3ZY55g1WCo9C2puVbnvHFvbnb0bFVQX
YxEeWTi7oQS466M1ZUj3k3OCjxWSt4PNmyhIL3r7ZpXA92p718NVwtAZoG/TEdoqgJy6MbBftKMR
mccAgFNIwO4IEniGDQyCeVvrhMC0ChucKICw6UASltMvGh3AyWEM28jy9xPUYZqA1FIKRJwoJHFA
2n2WAike0Q4DnTLXQgGMC5v4VIU0nltm+TGU407hjlHPX0NTw22qJ6capfLRrVVcXNPtSZtRej4g
WsxLnvWaOTVNGNwnw69UmIxtRChXncC5H7qIAb0e/qqdXQyXgVASg0IK7b01XBMFb0YNCK87LLdp
W77UCvAcKNTzpKDPNfRnon/BIysgdKXQ0JUPJDrvoEVDjZY0vZa9AUjahSgdENuA75QQTvJJ0Lm/
FQo+nSkMdRKhfcWnzXAXwqxb6u9gP/KFi6hVKox1DM/a6EHNdny+5xTWdd/z8RAfSgDoIZHAsMkg
8teFjn7IA2dwJFb6KbbagDiqF1flO5sEf604SyYE2HvsqQq6PSr8toTDHRBrQOPaB/3OLatQ3d6H
psDdvUJ4c9UbCuk9IhQh5ogISPIZHIX9LkDCcvkaH4NCgmfq9KsrTHjkME1Q2HAfgHiWgxLvMSUs
UJm71ySp0QYDHO9oGuC6JaOz8ggkTlENroguCFcBx1UXZDmZeMSxqoe2+N1r3OVKb8WEzeOb4/w8
wD6vFQRd50h8h6IrPDqCpfeuA5ieKnR6rFXvaLCgOims+qAA68zM3XUMc91sWNWjToXEKiD73INm
dxSk3bDcfd2Dbc/gt3sK5F7J/gQZ1qNaKrBAV8Dea+PDkCWZgAlD5b5kRmV1Zb/uAJ4vzJ7iub5I
u1pXSkreugDl7VMz05fKae6XaJrZ85tY3zksPZrm6Md4ejYZamkKU08qIIOym6Hw9VkIyH5WSHsu
kGoSKFnqwlkR/MgosiUsN+hTcj/SnsmCIGOCqFuyZmbOSN7vUfuFKhhwVSXhGYTeubOHHclW37FN
Rrolvf5xJKeA+1z/nHPjhMYlPkrf/Ox9WVP9thzjZY8Ab0og4Ebc530mHocxMS6BhXdLELERiOYs
6jzaVAUsL1KKflegHdWebx2GZPpNETg+Nn47PsYMi/YlWKnF1FnjY5kDM/Fb0ClphB6dk8CCKKpx
U12bMNowZvIeafx6j0mLlb2P0hjqX87kGbN5XMXbrCIXJvd9DLe2169j/JJHIeZX7RclR8I9yJiK
HHAf6wu/1P/D1nntNo+sWfSJCDAVw61EZcmWc7ghHJlTkcX09LPonkEPDg7QMNr+bUuWGL6w99oo
Zl1eh5QkBb9NsC8OmC2z2t37o0U1SIGw5AGhzfl7TgBrdWbGQDG7i+EV27kEW8PKMEfmvEcOhVA5
I7ezahKUKcMjIUPawXG5zZAK0sAoavoKi7o23ycMSq9/H6qGPXnBUIHf4yxzSfdd0ZBhLsd+nVfO
B4IL72DgbbEmdI+oLHeu6G5h2azDotyxkAGt0SnIVW0LmeoeTKS6L0JjHY9MHvLcJSSlja7oaO/G
uWPhBJOoUNOHgl++9or03vFmexMOoHd7E4IeMU3HceCKiQd8y+r1vRmschsT8sO7tHcdtORRBvNu
4jbGkASv6YqyY4k1TO50U92V1NtnVi6f2FOgDzr5tsiqs6vgcTQx/iMoc4VeasFouu56ysuAIRvu
Lpu3Ghx6u6oZxCpMOwcHG97AWjp3byJBYZdH/kHjBhZ5CDZEd+cLibYxAUTG9hIRUTUAs0WyXvTp
DVMeQGQuAOVU+x61gdjw8B4rmgGHQt6SKCG5l1klGv6ZU67OCWSOxdoxS2A5dUvGDpiuFTqK565J
D3ouk42UodpwcJyH3BtO7Cb2IBGHY2bEeNZCqrF2aNzNIA/WyLANq2Xth+QwDcBchQ5CG5vILXMS
JP+pxREOZaBRmh2wlQki5NqO6FvOWESuJYHagwGPtkCuv446HWR9D8TOynGKz5T8zDDXeovV0OyA
kFKLOBLsMSNnGUhvegYyYhw4Rg02cABCpYNizoXKaRnINzoNu3DIUV/3yFkQAu78qcW23I/wx/BV
TiXLTlY0W1PLTGY12pLLs+00Ui0gaG+geD345nyjL5GoNeNxbuQsGzwj2oFIDeq5fWXiGB5d/6RU
lZxKZ9jOuhnt6ia8cz1hrJRWcRUFTlRBTEJPk+yy/q3KJoCLOgZe2xs+MOoaG1P156iOt1DbbzS/
6U55zqVAr8UqC9MyCPHMVRPoSDeMH810YvCK3b1Af38I5Qjoisc5d4uk2FbeqjTAvFXLLITtjFrp
lg8ykfDL0a/TjV7T7AuYFzQccx4g2HjGVwMENWKgl+aAolzAFjmuinVk80L/ffDQ6G2qhLWSaRfL
dPdaEviBiQqVbxhWR0RpaBAHogbJtND7bliLxsXl1GHRQYUVkl/HEplgjudKIY0ggI+BWga3mOj4
REDeiVkeok3uWJxXw2r08FSh76v2mRjhGid7sHsloKR0Wluu+1SEDpiXnuVyg4pcyvFSZke2v8lB
YyNAZeuXuHxMbA/EOVOr0Pejp5H1AyzLS41KcKUzOfAd901q0S5KydRi1mkH+Ys3wxDytE7umyev
1X9Dzd6ZycIwLUDTcKOCEtUvrMHqarnttVLRrmQSb0tv10coFZtBf9bcDvIve1vY9u68t02xU7Rs
DK1INlRIkjUgahtmcPHW0i8g9KuXrvdv8wUYweDkDbzVzk+658GgQu1EWPA6e9vpgT1H0oA0kZN4
rUauogny2f08sQnX6IdKl7HBZmJGAFHR5fUV/j7PQk7SPHuP4Y0zc13ChqD7ecTTh7hLedr6bqRj
pg/cRgI4kUnsQZAjjmf4SzXqyX7j6OHJyQS5JSQkeaNog5I18LmOjf3ghnc60iZArVyah+klaq1k
AwoZiLMe5wi/0+i6aAcxjAAW5sYl9ObkONW7rDkaIXTQfjXrGl3TGpg++I0ykltqqV3K5KCHTXgU
mXlvasUlV5a+R3b1noFUVafCH/Bj2U+DBz50cAruXIyxcX+ucHNE26GZq6tyJ3yEXMDJoGBgm6Uj
Lq0cqQquJtnLNjh7PnVpRnDuxtaLH9IgPwcdSvAIDh1XGUb92ta2tRzeAaG9+3PpPcx1tS49/ztM
8bs0S6Z2Qn/uQ0dadwwZGWGbWNEZFikzTLjU1wfRMESSRnGburk4MP24qTBmcDsmQbeN6nYduRS1
deHn+wEg0cqiq92k0Rsu6Y9cH/0t233nmMoVZ5V+xCDnwziOGpy/uk8x1wdGXv+0tYrWjERgQLEC
ZMLKpT4OHF9X9zq3YVcY09WubkHCkG2lJ9R4jjYEhSCJL+7kA6aXaTuS+7MBTVoDVTDLfe5VYTD3
SbJGPnL2eugjdOsaYYWMREzQcUHbvcYJmTJCTk+9IuWravozihNcyXq9BO9g6ZcZjAA6xBr0BsJV
ZDQHH4dMleZGEFtptkO+Eq9YYt+3koSBsPOqLWjBJ083spu5q4M5O9rK/PDgAwQFtG1KB/WqDGwq
5bTX6+KrGG6wPH12Whvvcl29EJlXHJpE4b2iGuormnXBbP1IevDjXDjuYZKKlJ5MHAlu8+/KaXpE
YnsqDONMUQBaRqpnFND7qaHtSqxHYBOfMNv9o5XgOA41uRuL6OCi/q/T/iPlzrjmZs+ECfO3ECLe
EiBz6BVrj8HtXksDir3OfX0TguxZWS7+S6PAkFCH7a7xVbSVJsInx2m+eOntbdR2cUA402OUOvbN
pO5sn9La1MVeJE20FseZD2Uh8Ybor5W8uLzndgvD39VJOkd9+BVG454ptwiIO9jXyx0Nx3s6EqWe
ES00wT4q7epeVgsErEuIVU+YqFnJWeqMGbm6P3mVm20BCb8aiVldorYEpd2na2RAVN/c+L3phFiX
W7K66C3aCsBhKIuy7lVf1MomRdgwYaFptLpeD+G4R8pLLkZOWBYexmYl5uklld7DMOpv4wznPNVJ
6YFrRXrwexbZLtNzyBCRRXpULxPKQKVjYM8Ywte4nmUyvk5C3SHPp3eR3zjCnlvgwDAAHK32kJJY
+7xZLLl1dcSbdamR2aHbgENk2f4BwSr5Cnr7QtgAu++0xkyJ910J1qOZq79RSB5sSawqEoW7zjiw
y5wvpeW9jANX56aDxOkMjKNapA+1QGHul8WhUzPYE4bocHL1F/ChzXFKFFSOsFpLGyi8QnjFwyOo
rBt/I8WjNVbNAbMWUIch2Xtz/xaJbNfYyYfnsOsZPRJj/LiGZITPp/PFvrKrL6Hdzvm4bSU5IpOm
fXmpP9GkjmgnCn5TyPeWCAS2I3yzOm3QkWQf0E+IIepd+Ev+JTfM217H+SixeKmjURNHkKXdN1R0
GvmpSQLwv7qNQk+6PimtlXuNK4ZkyzYe98/87puczYPJUqX67tu23xtzDxRPm9fNATi6Bf3K+hm4
ltGtG8kxt70HfwLRZUdfFviElS66hxYJFockG5M6DolnaqMPGz87m/4YqCjR14ZnfxEYk5GKXEb9
++A0j+xmiBut+2/AmA/KRV4A3ZBAX3b+MLmelQAnxvitI9pMvRo2KJPcfES5/QHXZc3IBk6/1r1p
vvjK+uyKKh2W54wVuxKvZaQ+3W66T8C8RQOB1E3v0r2B7mVgsU6i+Va2i3NzNX9gaR1X5gDyJ54E
OW0GrXUXzAPY4VZkWAAIugUVsmV3+4oVEuF1Wp6j6wgFprDMV6QFt2MiqdPzmnU5kGXhKoAtgFNj
N7p6hblzY9CRBCT1G31ewk9aBKRwIPM4g9DYg15OYgTvelVewVwuSt2239VaPe57nTrPsm2siU1E
smb9aLThPk16eAEJs6I0Tg5WWrwsNy3yW1w/of5t9RVLIuDi1r6bJ0UNFj+SK5ggJWANMzkPaZMX
Zyd9SiYkgo0GAMwqwzuuVZcUNwn7CesiEjLy/DgnlYabeiG+RWJcfQUwCz8fpMHpjRYGlUhS3teu
82w3zCMM1d6lGqfMJA+labs3+Cz2vffKQ56mZNtPziPGbdYzSRvU9J/btGagL6fF+0tiFR5dHH5C
x9Gd9Nz5mDySAnpkkURWWJewDksq5jQlI4gyehEm+1Up0k/NGc5J42NaE8lbyuBAGT7XlS57rWoq
LH84WwWubkZiyWYwZYtuhbvxMkAjVxuWcd1imsNRaFS/SDoRX8RFfo2skgLc3Zaa3exG/HWxt2SE
zR4+cbu+yTzG9TBLDqoChcPmkgGSAZs1jaSxTpfYwAFz4bw4o+OO1e/ssimWJky62UgwHrYFtmvf
ek8FlEVczI/4HSg0/OyiZ+5HuwQOorXmT8n1HbA80ouUdVOYzrUpRmidUCmWaysp9SB1RQtgp8QX
hAg/XPUZX9Nq3wQfkMPBpvafe5fLp+ONa4ZOq9rvj02KdyWz+zuzfncjKC0yq1GKe9Mvmqh1vBy5
fky+zDQ/ZD2LGaLfH3SWo2XPcEFo+sYiU4E7NceWVrAIHxWkqh4hFREVMG7Lh5RmN7AxOcds3iJs
Rhj0TlPUsfmw9w5YAhp24uYU54reIjBm8qKtVQ7TLpVc22x8HK2RPCkEE+xg4y2LhyfyRMxt2961
UdTvXNen+ZA/jQRsB3hvVVrZ0+ygeeG425kt11q2XPBdliiP1kGXN/sWMNZHV6BO0vrhnQCOdM8h
c0LV1ZCtA/PDc0vSUYS81wkN3heFXqykak+duSuEqX9RLzKYgW0okCZzNNRjx4euIuXKh6Gcqh0T
+B7CyMrM5JPrWW9jQrihBOKqZEJIM2wi7tP1Cd1W0KZWfG6I5i6rRUM0O0e3E8wUObmSxl2c8TOs
PF1mWFWnFzZ+O4/02WBYHp+ssAYiS9JZe9Qkv/WIuq3cu8lYBkiX6eLRLY7Q+W+S1tXByo4XLA3U
4Nwj13ZHEQp5eNOl7g3Qi59MJx5RofKHcG4dpT8y3EzQDTFpWlFQ08bD+MVy+gsfdIe9Pr+rM7Y4
JqiuwRADyzaC1nA872rc/Sxkkq0i6zQo/WIdOzDL9Nqjbzu7SPECbw9tNj2yCeBtj0q4C5q/K+p+
3E8APayyPTddxxRImWQAVj2ZassMTmKfjRs8vVlOGi4x1zEdFUc1i7uE+8aqcesHite7uUUuC21O
rJoCG10cYpc2U7E2dOS6a9FOT1rJ9jq3jX2OO497WlcGc53qd0O/Ezoshiaa7+bR846RD+AUufjP
ACmI9SZCHFCmwH6p6yxiJxX4iifpvdZicW6b9UtlIDfH9WxcupjmNit/wMuWFyvJiLhaPuBZYvpX
L1vMeTxqJoZ6ljlEP3fEWjppe9vRn0aDhbau6q+iD9O9nnvU4nH9GkcZOJuhcbZOD6ozjgpMULDv
RSxVoCHOeQpN09wtGOR/PkXEkKA0Mha5FasD9J47YPcHNSmMyOhg1zEzn1PndOFzTdEOJqtbj2o4
o2yFvGgkHVoCjGQJWo3XbnrvFLUwWxZ/p80hhCFdOYHrVifSWiEl8slkOZtOg5uCTnImHam9NXNt
uMnqFpoX7IvLLJ16l8RGuAZTd5CcluhDUDhMtMMA8pwOGjKBtAjHd630ylMIuGhlD04WzM5jKkfM
AOLkeCEWwQxQZo+zyK+vtHMRHB0A307cH1sQxkMPHaYMCd+IGxCJDoIdq9X1szuqZ/DMi0HuOlvg
KZ2J/hg9QoJIfu9zVkHOfib5iUpDQcbVKA6l4aKG8M0ryVfBNLJ3Jxmao2pcUPPcsmaobHYcHsdc
/4gUmQ/O3LzVBMgwYipeCyRzG9z2HAosFXX/zukjCQDfY/S46D9HFxRyJfPNUmDErf4Rlu5VtqO9
SgqxMFEXO0a3MPxt/52r+M8YzcOqJBwGTobsj2PrPTpycbb3HUGS92i2+anR/1TcUZDjxCwm4Vmk
WgnpwxQti6LkxhoHXl9UNFWjSE1ISfzzB7PgBjexa81iYiCTeG/yqvnwkYKh7h7SsePbFW+cJ+W+
nj8LUd5pMXd0o8RWl7DITgZsQr2/jeIi3EkW6/vYh6DOiKkBT3hwoxjsC5oBkMemXlT3dmtmR2H6
1Sr8Fj6c2hrmF/4bYKrZ92DieOJ9Zqrk0lEx/2BgGIwGjXTsQ0sHoxEngFzQbDxXrL0so7sfPHfn
cF2gA+GZN925b5t72J44JotDwXzcTplZ1CONv66RmV6zywnSkD24HxpXzdYcMHKfbZd8xuVrqSN3
aEL/0+t9Up81SfOnny1ET1D+Bbqk8LUnBSpscEQOqU80Oyeu7k4/E5S8KdplEEij0QvyGMExleK3
aRB/lWQvPPy9Nqr7nKtUM5hlIGb9DD1MrYVVMMaP0z25chPFQbYf4uQe3Wa0qaIUcmroHUJ7gPjW
qQNmLDg9aYprILbp3CkVjEbjs+mQdSEl09QiFOOANgnP1oD6m9VtA7DvLDv/pe1nj/G1OotBI3+v
iS7cnc6NNjyFQ+yuh8l6t0VBN8x4Ah0ueVvFYiIplr68pxkIMc+2ZAazl4mwvHdnmTe31NQIke61
qISfURFs0jCSnYv6y+tZqjr9ayowrhWRvIlUc4EVPWUiBXjsdciylpfXedVy/KwUizIZaLargjXB
BJcJQFQ4Tu/SFtcoMn7zURCN531HZc2LZhgPngnqynfKrckSwbOAfrbSfcFjCqy6IT7Dj06j439W
LJJG/OI4Y7H0G8xGUvr/dEGU9SUAYpQa6maw9F9erjWTMSyZPiwui90heF03kHSeA1SdpM/QWX0P
CbEaheHCPmHzYJRHd6BuiVniGrlAogGfKaqMrWH3pIXSgLdWvouiX0T+lGemifJohOLOdQLEdbEi
8JnYH3lNG+uKKDLazK9IIH9rZTxkiVoTUDISQowCBgnagCYdLT8oWpbmVTfy2pmnBscCHT/XPYHe
zEq1z4jVFQsTAPtmRVy5o31OUoLEZeZne+VdxopkPznjGECHaYOmFTfk1pTHcCu9FgeA7yDsjL9S
vQGME6MGC7ndyqK4emr6hoxCfy6iewBIs4SPTFoYLy5ZRSE7AWHk1yXSOo8e3Kq+5l7TbhDtrut+
PnbS+a6WAjFkJRqUOq8uxfUHylFKTgc/Y3kxW3TiZe1+lvXthHmqHY3T1PmveIMLdlUmR2p/H1e6
T467sUN7v1WzeMKrywAMFK8Fvq5OykNsRr8TamxqXbQWCBbQ9MR01K27q+UD2fMolt1Nhj0Lmw9C
mA6Hl+ci4Iq1HytOyi0EASCOIQvdsc2OfaeuFZYaKFs1LddIhHlm1warpsfcXe5kJYmBUUNZwKD4
B2nZpVPjeXbNd0gDQcoPUu/jN+xb5DgmHtDw6BOahUooOdQlNTrzCVKv8NBHtdHvUboz7KQCi2ym
RR2lILI0hasRBha6vx36/+fJQ/S/LDtsg4OKsHUnYIZJnLm4KB/D1IgnelUZPU2K+zaSoyITxGX0
B2/Sjx+1BVoh8AhNGKN2/vJZzPC9M9VHYfvPzRj2m1yrTmbbcLFcTpPGY7I8GeAxxj5aiI/euerz
4ggHEUGim65GDbkN4H76Fs/+Dmv9rUUssKZmafYR6zZNs850fDRHwiJpAhyNNuKXrYkKa+u5Wc32
XWTzjJhTJWtVTIw2jfkhlqj8w+wn63kBpjzi9KuLDYvSQ+gkw7ZexoYkaP2Y8gkX8UMx6o/FkLwk
zBEcLpl6XD7jXWafb7+n2dTekoDJvaGAalOFX4AJ7iv0AkGbSZOnw1/RPfP7Ietb0R2CvHZCsU01
X6Pr3WmphyObwB5/bhBRJuxptWbapGhdUAknBQoH8+jZXkPso97vSSeENNTrD06kjOPkfbW19mI5
tosqClpuYgnm+ymDJ39pz2dO77h/iOrh3sYwwSg2ZZpdpBC00XLYEcS7hLA0rWAU6dU9Y9iSHafz
DDOz1uWw8XOMIOQgfHLz8rHvThHSS5DgLge8N8td1uh1UNdy18fIiZ0eW7tD1wUH/W2ktTcF8Hnb
HcOtY8W89XWP1SslOL7SXuxbAlV/aF2XkEdgqaG6xk50V8cwl5KJ6ZeKAaYy7guGFPoe626SyHrX
wnycbYV8Ah76bkGj06dk48b5E1rJGxMUwDrixdjFDXMWgROrG5Ywq3EXz+m3MpjpoXvJNq2yGNv4
5NNSREUZuSIdxpfANFVxsEvxpGhr1qlEGswVsxc+tuq4fWwwo6e4vfUQJZvdo/WYRmJ2I45IpCPF
rxvvS5sLjP1k6IiuoVFnzfBlN20HU7deOzYKzynvak788T7udHoxWmnIxzSjnf2gCZYbDOvNhmRO
N7+nwDJMBDa2clhPABNLZmNbGEUaDNwuVyZSomKZipHu9Zjb6dtoow0aWTSbZTKdHIzJaI7AJakh
O5adYltmg8szkNjGyMxZr69tNjGM2Ex321jF3uHAoR+yOL8HcSKJagXph/CwMXv1PBsl03QinY0j
INRuax2hEXXuqw4JhDqi0BgmDeWWuTCBPu7XGJY0py6E6tpg54F4Edp12PeBB/R7VenRyWyyV701
HtMpPfuIAerMUVtHZ9IOzoNikGJpajnX+u5BzYRsmIP/6gW25PywHLwlodzMtpzZKj1OaWmDgPMe
64EayRYGMUKbrsZFZTZquEy9vkOvy9k69i9taZfbwgIkUiBc6LN7U4/ujdSmEEOIWE52eBEakb4Q
4pU2M1DuvoaKurnAbcjckiqljott1TKqlpJrtNI1CLeE2NCfrwxRHEmyNY/hEhcTUTSF2WBs7JSI
Xn/oU94P8aPSEnlLoTZjIu4YEgF0q/NDxbxtnqOXaSxukHuitkzRK6e8h5WJBaSyaYErOLugKOCP
1QNeR1eV294kgzKW9MaoaFCJIABIcZElImDFBUqoHDakV3ElqXrk5w6mJY0GdEKc681c4/gedbRI
xmBSGTiFcUFG0iIiI/bWB+M/sokMhilx0fpNu7Qz9qMtCX5WWbdprHjhzL5b6VhvVR03a5R6jLmz
jyzSHmLbv8PX0W2Q4BY1fz6S/PycYmak4ssdkpcFFcCJbpi1jykeSwLuY5Njpkpa+CTVMp22zr6t
zYHJ0HlXSkD/nhldHJK9meKcppwhStyG9WV5qHxeAgApnIXeIS4rWm4DHv3UKCFrR2EDbW/yqR2t
OQwUMKoAjEHQ5MPXzKCPvF+QzuhUk6DtCaGMi59y8VhM7hgF7K36ICUkd90b1k5zi+zgNnIMYJYA
lPNdOzAbhF65QdehlX66FWX0MRU2eIASUYKiFCCyuOWoHJF2xNE5rR4mRKcraLJMzVNOWQV4cYmC
a7X6jisLGtfI3dQtADEzQV3eOlJs2pJrVMwogbb+nBXpa9nqBKBbxrnTGQaID7fRdbSgEee0eIzj
+pnzm95KcqMtWDCm6KlkMo0Po1PboCSvPWuNDfe2JtDeywzuQGhMd7mbMfTyfTwHOSrUEAq06b3D
IWBbko3EzojZO0WM/VcIbm8jMgNapoNLcnsRm91Rn5m1aXZO2Oe9g5uUvWzxYyT6p0V6yNaYSLRD
1OaG9YkJyCdc8d9wdgkF5EDeiI3llcYRG0i29kbT3yFLwD/Vf7lKV0ckmC9+R4ZnIXq0CGW+HNlW
MNsjUj/kOl7yzB7/GpO3F8cS13WF+J4hCAjc+HUi9IrsR4IxkAeocVSM8pOLN726ueZeW+M38VVz
40FiXdsLo9Yaltw54GqrrjSBX9rJgwZh+jZ2UO9axsysa1FQ5/KBd0YFHaYgz74KTuW7IfTlnUwz
dbTT7L4lhOXgps3KUS4vfP9Ri/xkTbeMg4gKUl+jibDdwkt3atjsMNxOP/CdI7zxtHE19TAUTZNB
ZWaEz3rBPMpiXbWJS/d9jM09zqT3lMJrW6Q4YIyw0feGmF6aYqB4RdnOgdD99v7DGGnZzvCi91Zq
4a3PmFRHR4ediOKt52sAhc8VQTR4rZ0uMD3jmxT7pJiLNZPg9NRW3FBKfWEoFAXaRek/5yVy80Rr
vjSJwYKw3CGqOCbN8WrRnsbgn9hl20RNR6j+YkRJQT+Ax1VxuB9dzT6YrnusLbm715KU7axZ/ll5
9uUU0QmbNdBIdC6xv1dQm3Z+Thh3rsMe1ZPUC3CsOEKBoqE9wAcbw2fOQFsOKXlUc77VzVfbtDDv
6eyOpij6cEfjYqbFsZvC4ZJaIJ6jBhdj1xmPWO6c1SB4h2XB/nImnLamhzLYYbkurZMFAZhlClM/
JrsofJ2vplH3XVfr61H/5qbZbhKqGvRuvb3WZp8xomMwpCYA03bxR5vGTldZhWfEc1c4u7Yt1jv2
L4xyE/Eb2/PvYJvOcSz9DdXyfCrMlC1YHntB6lKYEU/FnNLNzjY7MZyx0kwQMRAe5+UtMxVsm2sW
V2zger+5Y12OdkIbQm7y84UHMpYl6H2oY7/V6q7b5vQ161paazrLmcmvCb2aSaUBt2bF+puNtEY+
ByJ3XraiOyciuQWj4QRj4130Rv8JWUBJh4ogsgXcQcLjsddswYc/jLWQp9R+nnCIwYntb93By7b0
wiagyyM6go/Jh4+QyUcVzg6Redz/JxS0XXMpU5+jscLvgMZMVXMczH4RVB5J7SwJACPhGkqn4tfQ
KzwDBudR33ARByqEaInGrTW6R633b0LAnebsPrPQn3eEeWDcAFo+FSlCnTE/6FQPxO58W12PZCE/
sBJ46UwQ95rjbFCTX1TKNKNz0S/hpfY2VpbAtm/ji4kif5eH03sETWpdQxrLdW4ZjYN9KLYQTA1L
h1kYDKdJfuj9jqxCzld0NWuHaPMBXNJBH6ufsSvudKEngB1nUL7wyxK0Yw0RC6uinl4qD6drlJC4
6ZUYNvv6t4CwGQwVSmsxDBeSBS+wHlxCKpNHB1p1aT7lOEnvE3lnhwLvDf4ZamPxhVwL8Za4SYed
EAuCjQnsYOybmp2bJtQN2l/s2Fm28bC2rbkyEItaPUmCeooZTZjBpZ0bcE8hXOgWG8VEIBVor0WM
T7Yf4qdS5HtfA5iNd9omYYxRoh/N88biUJvQaoPBY5zXs3XpjA0DSu804woIs03VL0igIbwrO0j7
laHO1Wxe/bxAPj6M35Ol/Qot5jSZ+2WwQgibIgjLs7wHljT9VrlBzw2OHAX/vWrcN2VmULMNy3yQ
mJlJYzOIF+yTM6s4ue1UPAY1OyIjeetc/QVD+MljWYd3a+2W+RFhVbr2GJYFWVER+tklywSFFNJs
2RJwiR8aYxdm0z11+95Lk0vSVjcW+4Q5yyKUTM1jr09MpCC6cSeEzbvkfuRe+NP7EJFFTxC8DaES
vc9phrEyC0XCQzxuyrZ9sRVBXv6c71sazwAP8Ld2IxscexOvHBmYxxol2GEYL2EW34RTauzZILO/
LGa5IZfuJR88n8jGBid5uFczFgYNyUohkWvbNbxvYr/ala+XTCsnb99W4prL+M2x+pvBew6NhH0H
V9+VzZYBK6757lTjfZb8UO0gTzXHRdYJcKMpxV0ibUaZlviJDPLZ2+joYWRD/kSenK6BFSM6rZPj
axLSYRhnEzgiJvbxubVokr0oiFo/IH8InHByoXB60ouCHTvCx2jul5Cmm8w08XLxkqSKQWAebywn
poB22XZIpSEiRDo+69ZvG0tOeWbzMagm0jzjzTRC0B+cR6ZtkPjy7dC32jof0IpnQ/mVy+yM2hWL
OxMRwpK3RutxLIoA5ayD8q88m71D2iNX98B06NCQzPGilBiobJvIY9+CycN1P22fUgT0QVzOksUl
tRojfmc3dvRhZtFgg9R08LAcBUd46UE3Eg1qWipAvDEAKYpALgl1yvt+2g2ss7ka+xsHHduK6eet
ahCQFlm4De3quGzQ3Opr+c8auTZ6/vsSEGQ1iNONcVwE74VCSqe/5Lb6RHlYQ/fpQF1Q0ROhh3oa
Y1dpzJu81+O1yHD9pwuuK4phSwkJgZeVIvQQwYQXWqqX8I61g454wRD3+dA2h5EGcayPCULa6yR1
Y8OiDc3csM97TAoOALKVy1HoifR3VhxbihduU7TGvVmwn9YTtDsx7vi5tsQmlFXCQoazINPQSZeL
6XoQ9EVj25ztIte2BCBWxNeFz3HBEO3v32LQmthOlm/7++D/JJ6KjzjKuLDlJnoYb0ElM/BefmOU
kwLtPsSLqZsypDymy//9+6nbNPemNd+jEVbrf5/F37c2/YnYLcw2lVMd59S/bdMIoPfylGzZVccs
98rj36dtmA9svgueV3XJW6ZFq7/fUEE1gDEbEsvE1BlXef6/HyIYEJaxCH3rYTGSaw7/oJuYik2u
PH8/+/dq/H3492n9x9f++Zv/2/f8/ZX/fvd/+5a/r0mU/zhRlxf+P77n7zn8xyP/v+/+56H/49//
fsW/D/3/vv2/PcJ/+xp7BZ6PY3TOrtHs7X9+Cx7jYv/3RRQVyOr+/Xcz9fBI/X3+96Rstogzl9H/
+8P+/o/UXv9//1q8s2kLgvP/Drv/9/P//Oh//Gl/n+p/D/LP7x/Gudj//fw/f+ZkbSCNkIvgANLo
hz1ztVt9MCQICtr3Ik2eIthXu8JEkC461O9mQqBsHF7JpFI7XAvPbM5z+kxvDw1cA8L0rjBRrSWK
IVbUqCiM34wJKA08qqNZhvkxpbeabeJoYwaYsZFgK5/ZZKJwFmCMMfd6eMYx2bJhObm6EIAKXeSK
sPAnesW9pVdULVXgd8rbZXZn76uS1QNSZWQC44iEjt/ULv6oJvsg2/rXggXDaN/9iQlpvWGH8EJB
fWPIhBJriCVw8yiQQ/aStVQNRTd8Z6ZmnN3BOVTR3KFaT41t9N1OnbVlWtMS6Np6GxNf8872vY1f
Wu4L5Cnaf10euctYl8kNf8d26I4f0YKayf0K1oDxRZuq+uET9R+Duam6lb7dHuK+TGEsw86TefXV
sw+21BTvAUqygun75kYYwxYBjNhEnL+Qxq44qmt4oOyiMo8kK5xb1Cpd++lITtoO0+7astQAkaW7
yBrgnCcPykEL2ZeL7KKPFPp3sTfaRRURD3iChWtvOhcHoyFwhvHoK+k49bZJ0dP2xPEsxn18jC51
VybRbw+z/8JUjRBT3/yMsv9h7EyWI2euLP0qsn9dUAGOwYGykhYxz4zgmOQGxikBxzxPT98fKKnK
pGqr7k1YRpLMZEQA7n7vPec7CUjTnAkDzLOFJ2i/O0ME6jt58woGVK1gssGYhs4o52pSigYCNyI4
vUDQSBlyNm5ifpPNtVKNzB+mNrkkYf+beYB6SpCnrEawaRz+jE8furxPAi9uB/25Ik7BIwIzDLGC
+ga5XWZxLYcQQ15MO5bxaLT01bWFKkYciexOaiCtJVIhEhlGx0oyTW4xf3YGlWp26mI8w7ruveFh
/Cot7XfqFGIFZO5YShShthwYEZi9TWwGGT84tHgjOg0ZvtiUyMP1NmDoVnIcbuAPrVonJzQX8+XC
EDoCl0F96swcD0UE/DaOV5pEbWnbNOR7QnxhBdMuKuVA9A1NPK6ry6AVHeZG6wNs3H7S/Q+It926
sFBwh+rDyG2xqyJCGwxV8ONFS11P13VqaeF67oMWuu6qR2G59ulK2pJSUCUAccsJdCf+FXc5lvGs
fy3FqmwoufOo0nawdKkvE08ctZh/tYmqemlP8+SlpUwE1q736TMF8EsDCmsv/RfGmeCKUGYQ90Nq
XyGTVeYDONE186ZCDi7WlOG9GzTcyTjJjna6TUMG/fkA96JoIu+kFem91zfhBoIb7h0YE0H1hmds
wDTWbvO2Ne5sR31Ztd3ssDgCy3Vgmkjfx04yMtAJeXOhBX0GDmuv7OVjYFiEeJcTRFAzX1hpRgKI
nWDwO00O1U9Jl2md5tWzHGh1Dbp4xhPEO1994oIFxaHQiWg7sAFoCH03Xcpq3BVhqB06zzpMnFWW
yeiv8wJdvQaH7EXs45ThwwiheK3QgTUtQgDmSu2OiQGxbdyyA2FoBnEzqBJIAItJ+eXj5P3Q5Mav
0QUkDW0U5hWRNH611lSvJFX7inrjPAbthOASa0eCFy2akLwJq9/XHk0UrUofmUO/sH0XC2NgdUMI
y88qJr+KJIWACIASe605napab1YVxsjlSK/Hjl2FHTIoaO31tH2tfJ8iZSKClIuYUKMgfxW5/tQi
imvK2S6LsFn4HMFjRex9GNzFbfjVAcGFXkvkYtyOp7HzeAdoquuO/YSSfE17ukTUFZJc4rZ3pahe
iBRn6E5sI5P+OtjCDCcjCJFSKvStOXR7CsDhbA8ji/maNcJfhgm4YQ9wTb8BNGtvpzZ9J4k3P1GQ
PjmOfd/2BSUCTegFabuK0iIYuOHtAIkTkUpsObF965wCRc2wM8OY8YqO/4PpkHdEPrmu6Btvbduq
FsW7HvgHu6A9PwNLzXyCQaupx6roN7BA7HUxkH3l4OFtk2Ra0rp/6LzkWfhNuHBA3G1L8iMc0paw
msunjhYHki7UcH3bvatSBLvBqJ4yEm0dC+WrzUx0Gvp3S14jh9i0vmEeM4FjdNI0IVrDxmfV0jtK
5v5YUhlrozWTRVRE3jrUK6QB/a7SGOPXOh3vDM2CnQ6bskqHA2lT86WOStvW1rFh4bvJ+m9pOHco
xIPRQ5+uGGLzQTwXBrglK3KjJZe5g3ybiW69x8aYYi4t6iP1x833rCvXA2Q0S3uo9HZnp5sxqIeL
csoco3Wjli7jndHQN7GWzppgSuXSxStflzHbpqWtNc2VRKU+a4F6AdZAKLlsFtlKjtZzJnqbPg2l
AcAT+v5adBsc2975lb3JQmsEE4cTjEbWqjQotO8roWdHLWiO5Cj/ZoZlI+Li18il+fYatnh6nLRl
vueSYON21rQOsBAJAmrQZ5cXBrpXho0Luype2ypxD7KdOdacWBrCq5xwePIkGxiWdlgf2S96FV/8
Wa7cgY00RRxCzejTpMcnwvBWEswS3GW0tstcMPSYc1STTEOAwzRCOC0UxGYVMEplfOktXUzGROv6
UOoXfokgBNQXavI+dG4MyEzbfOqFx7ggmuw9adXu1i3odDgBU9wCUwq9P/qwiS7tu2yOmde1HRKt
kWZwspTCdvaF6hlUDYJfIbmHkfjpmKzzTvg1MNDfWX36hDSSYNup1FE/14+jIcJ1s6tG1z2SnwJY
l/DwwfLneOH0W4blqRqde6yJxiYcx4rz4KnC5Hq2RozGeq3iDSkpSw1u0qKeioJByaIcbFRwk72O
kNrYAXqWAqyw2dWkQLQcrUxxsAm7WPQ67YvPlKl2kI0PTFsYLCjnY1K0hKqJLrBlGuGq1MdbrBKC
ix5DB+mMq200xyT5hZF5pUgSFRBWMY6471re3nFBPsBGmDcZqnxHYWc0m60asIxrQ3MaZJLsW5vA
JpUbL5gX7UoxH7JqA4sPI1ZNiw+t3d8hVTAXns8QeKig5ZsO6BT6KRnf5bO6x95vqEH1wjJIkskN
M+BKY/vsEnp1RUf9Cc7DZbKAKJPjCGGTPmesdWRn5WZk/+WCZrxUF2qXOxb6EOatgd2KnSfCX8J6
7pzoWTQPyLBppfX5NbRiAH42Q/3csF/9KjyJAF17MNIBsgeO6lO7DrwP6IQV+bCqP0YeB+k5DE6N
5WtIxKXWknBSjAQ9NSweZpqvbB9xUqloOA4ZCQHEY0+9fGuEeC3z7lWfsCE5doIOWmk7pt+or0pO
mFzgm7ikMWUV2HD1GZMlVsIcOUPaCE3AdttoW/BjZtrLbJZ1BnZhPRlBY3vJBoAg6TNiuNFssqmq
EyDmSfycTNgkWQ/nfCCKxjaC9xKbRBkU2dlJ0BSL2sYsBcReKbLLvFtHIGibuKSVCp+kB9xW3UcW
IIqpAmefJqN1cJyOttXglncxLCPmvq31OAH8xHRT24c29MI1epDv0Kgd5Atute48hVDeGjKCU4hz
UwGD4p4j3oYLnzznOS7Sp6fAtdvYh8oIik3WItBDNkSQSxD4t7by3GOX68jFvLh+T7R667mh9pza
/bZobBOVS0+ODmOSO84g+0K43QPGVXV1TXU22G5zX3HIzjuSfXy9/i5gMjKdLV+DmYGWQp3Z1oKc
I8OkvfbzQAtE3wErOeiORQ88QvlMEIV4shSeIGk1GktBZD7lBSlWP0/b0OiOoPtotmN/xXQW6WfN
sbqX0uVCcdyXYhiCc+YMVH4xM/pA16c9MuDi5oYeI+VOaliMeUqzrbgBSCKmnB3kb39HNmdxQ6og
COci//Hn+34eGtR/K1RLNM3nb/l5AGU5YlczRqZ9//i7Ki1rDAD61eCG23TweR/qONLRuHQfBh0N
zFv2uB+qcryztMZ+MB0lV0KF75XRGQtUcz2yOb0n9Jw/eUP2ykel7//l79vCOZCwgGCWqLYJjN4z
1AVrPTL32PhgjJ+r1rCIDQvCnTF/tVa9uyxsnX5jIMsVbg8qY2mGlxwRzLGdHW7zsyGXzK587UnQ
A2Q3p5LE606CT1K+FZbyX3tk6MBkTffAyTJ4znqCUqGfgccgJDWohnj3821DvO5VVb5OjIh35Gk5
GAaVt+H/8qmzy/jkFxZgJo5xIx6OvWeU8hzQvlxrYD0eWkvn2EUuwdsci1DRJXgGBv1oS8zi2vyh
2L5HDsH8oJrUWpsTB/gWZ0fXy/rBzsLggYD0nyeOnjUPBWIv/C9xil1yVhXl0jr2vp8c+wDhSxsX
+tUkVXiVhfXNNpS1K6VRPgWl9UzI0nip52cqxptW+q5BsDVPAREDPKhonrEHWbsmDRQcoIGB+qC7
x6Qaum2mu/Fd2WnlWnaWc18lqJFVzSQQXBCVo2KaGCtxlZ4DyhH7GtWtJHbYLxxKfhdVSjl9VTht
ymH6PTjyWDQ4/UwqT+i75Rud/gZBq1ni78FJOwKdYwfkwDGVhXdrIprKGBg7GpWxRDyWoTU3nWbH
SkiMqVOicjBkufe1IT5NMbWiVlI++n0vb1hN5A04wsqy2QW7jFu+rGT3nCuYMaqVr+DQ5Ua6Ytz+
PM0MlNyslYcUAw8aKFHftzFjCFINosPPU3Sv3rYdu688rF6CJAY+bZqMRnKN2iEZjMckTAqqDgSe
tc90IeZ6MTKdFSS9E/TtH3WkpvzC9W98s/5xCqxxO0rzHmyuf1RV266CBps1y1V1kfND6oTVZXJ7
WO8Sl8vPF5yevRHNDF+BRHG0Qma1fTdsO7sYVzGYjbUfmMOpIzL2lAzrBozKKTWIi3a77CYSFxtm
kZYWyB7+qPrwripw5RKjQPhVWdzCsPvObaikYMpdjpamRvwv+14p3RyYr3hqzXk4XJZowDl9nelx
2fu8iq4JVL01tX1xzElsuniE7qw8fJmcab2McZTy12VuZeugVRgX2CcR20FCWSSK/Ts1SKzO0y7l
o/OKDyrld6GM5ipMj5UwGdkVCUFDpRubV9e7pRWZqz8PgxnZe5+sPAKBkX96qjj8PDBBKA6EBRUH
l2EAbY8NhbczZw+Fl3o0MxrDqjv7mklxw3TsFJHgI+PAJ//N1cm/JB3CRTjjgPo8C7fwEdMQxwyv
a8Qll1Hc0R5YaRgsn3zm74zBqCfCdYfl+G5ICKgoTSaVTvPpIPJ9NhJChThNMXbgWKMDd94aXmA+
2V1mcHXaBH4HFuXB0ExboithXEWDOFlD8Sv+yfTwavfZHZDV5zgSrynXduIAmYMMgkRAjRzvgSqd
J80Ld7SmxLG3dJ0WC2HoDjy5IxG885wFV1JbT1sjYB3MJPJkPsj8w4gtdOmF/82Lf8gUeOyK6bjp
T+HdzwNUulfueKrM1tFuyFnsReenzlf/UozDgJMScWYJMOY25rgROOgv6TTLveXZzRlPH9VRNThE
kWIKNYfYAEjXlMdifuDHj80gXtyyCJ4Kz/U2tjYiiAt77RHb50VyNl1086LshWpTmHryXHmFdQgJ
GKzG7LPutOiCk1qJFRbxgcMCx5ZgGi6aXvQ3FkhBEmRjYnUN+tc0KW8D9HJiFQljplCujy4N0QmL
/Rkjur6Bsdwfpk4El8aLHvTMCB7rOtkydW/voA6R19x39vOocgLmSaERIUwKMWHiYr5MEe9ItAMp
Q1rY1NohzZ3qxFqQb4CfaPecgnDJK+QXdRe/RmPRPqSK6U0SRcnRIgeUGJo5q1KrtMdMI3cUfx5k
Md3SHgsUKkkdPBgD73PQYzOWXKlaGszdL8j8dn2oPAeGzqTbRximlPApN1WD8vYCItEi38DoV/VD
lVvDJYwa9J7zg96b4wWL/UMmsmHvFW8p5XeKZov0Q7ChUH93de94MMm4vdCyoFHl0r3n/aRh0LV4
iYhWMrGELFAcupfK0tMbmravPlcaodZhgC84pQQL5CHOYix280OOaMjV9eg29ikoBJqotWZwmY2B
uqOfnh9zE4vL/Fc/Dxis4eynsYFUu3dOPw/JxNqnDGda/zwNg8rbpOjFUU7G+iHwi6efACma4dn1
58EMkWj0uTfsKkjTR1sntf7B5ya/myr6e3QAom2O7nzr4JRajlGyD6pwziivdaJdnOZsgpeBdxKR
5x1hQLJIyVm7hDmhFCFJ4OdPdHU48QZ4oXs3OA8lN7Djmd4GrDElpYOzaG0msbs2TGe6l4wjR41i
UUypfp+WRbtvB2B2P18cY1QSztBhymWicxRioiX/88dpXo3yNmqg1Fugti3dufTSivf1UJo7p3Iw
fSHyq8GfejCIw24Vu1GxNuAEXJMpQcEYABmzzaKnjZ25wB5OnB65dWPfOALZ91+MDuEN5Icn2cU+
LXdBTFhQVQ8RFIAFeIl+r/wiPo6o6hdJKVMStxiTs3kMv4bGLlbIeAEhmr9YyGFDti9DJDQovEmz
jK3yEozZLup985x3hGLGJZkq4CCscz3lf3+Iaz3lYCVGioMpO2sNMdE11qV95lMOaBQSCoXMrkJ6
RH6yb5ORSYdsaDngT1395Hlu9K1N47ql+Y9MnUmuRQGIajY/DbGSt8Eqo40yFbbxzrmDxlGAVQWQ
bAIWv/Yl/BdRWBY4lLE3trLDrNfNTQvOrLQkq3zDdgTfjfVoRIoGvUAfKcpNi/k4Ka4WlkrersI7
IJPVtj2KsksQix3HpI8+SEtYpCVdzH9TVTMGNjlEsAzps/chh1sUMzYVYHDkOv5KTQN90RTtmB6/
c1dVC9juYlU1Pr0TjJvspltJ/PQ+GjHK9zV5YuD/KPSxlbVme570em+6abXpvdFZZB36VM6SBorJ
C+1dJhqZwzCj3boGd2Y+1adqoDo1kcczHFvVFUuuFdjEzpFUj30AtKc5pHS4uEJNZ3yqxRSdqF8/
M4bwGyuxDsOY53tXH+VpFHhEMujP25nzWzsEWHFMfRgMbVj2WCyXTc6prs75A8MkM8icg2EXn1yY
b2k+vsTaBFY+raNT3q6c+CMuKv/Bci3vmNOEpeytNm4/94pNoR8GmpNtVDxGeB8T5dF1t1CtTeTf
KG+f2Y27CEP3FKRptGZ+g5o58z7DlgNeMtrkDrdAHYgP6KLSOuaiu4Sm+1SrgiXsWPfnyZTakRs2
WXcAPU0MhY0f4WvRG2LvwvJBi8NDoiNpAZnEBJwMpjbudrEExo/mc2OUvrkl2+Ur7nfhaN6XSYiS
GBHwsgkc8CE1Ha1pirV1JGV4bqRwN8OAHioyzJdJpggQ2wZ0sQPoIxScfiv3JjJr2wQQhprUZQrR
RF9Z078r74RPFDByzGwrK6t1aTvbSqApxQZ7xbIlQ/mrcgyJss1jhbEQhdHKPrl2QMNKUgDlFgV/
HEAQSo14aRXFxUL3vcXB+sV06D52kPpooOzyytvLhk8O5NAH4Jld3xePTlDvOQ4BgYjpuwdHzWmf
XNulJ1qTDp4278p217zfDmQ5haMBWyVtKrRFk27tSxK/sC7e9ec4gAOHpKxa0sLsruWyhkt755Z5
vqboa8wRC7NDy3hwXC4fKxz3UTYM+4zf/9Tn06msSeQ1OLSGGm2T3MLmgl5kMJE7SIaMCy9qjwCz
N5y9s6ubczCK0AE2Elh0QXvGNtLx0ZJJcRZW9hFq5anp+/aIAII2mxY/qj7pl5mDrqtWMl+UASCV
3pu0rdlqJy/Si403pP1axcl0jiyk3bS5inUELsPKxVnzxAGkBMHX7IZmApsj0CHAyGydh2CdUs37
LonlXADfxiRDNnamCYPMLaCq0jW2iMys6xAmHx2i9alzIO6i/0NlscnGPNiLLvjl6fe40km8LxdB
Uz2wylxkhhawEXQN4jtl1CO4e+01z5tPfJOorZVFKBsc/9KcfwZwkVPLJ9QZ+VK0+tkaIuJ8vfaQ
Y7sHqjPp8bYbxt/dEJ37Kn1zEb/u3ap5RT8UMqVQn8MvKm6GH6KbtoHJVMp3eI9iNHZ0shmzGcyd
Uv1DKoiJpR1jOK+0lwHtzCKoQQym4ZuwxkfME7R2DTjQ8OEi96PQLBAiFi2rvKG9Kwfx0GoPox/L
hedV7NcFyvsoRC081YRrF8MWzVJmiF3PkYk8ZHttN+PVUkJtyMDABRsFT0ZaSaYNvEt9Vy7KkvGT
oU9XqYM2t5oZupOxo0F2CvWy2dASfOX4FnDPs7bPgxnZYBvwGOZvSNOLsKdglek6OEo1BvfOj5Fx
4SLW9GvnG5fUDt+imTtdEwSwYta1YubJUWT8KupxYrmdbhmpbVnHtq35lloP3n0i82Cd+jl66kIH
eK4nF6FwTjmcyn7KYFof8j0lpc1LTlZcv06Ig0lPG944ZBxa3DHkbqwFVEhVfGdtHeNmB2rHhn7s
ZuhbGvRvvpEaO6cDoKFQlznkp13Q1Yhlmn/o3fiFPPkzGg3WWTd5DzdjVAAscbmP8tE9DlXnHvuw
/YoUdj3a1mplNzYBGspahFb229PJmGLV+ERw99yIxMAozemYqaeEymlk8YItDR1N3NbLpqrWSYUF
p2SmpHsww1OdCrbUXoiW/C10HFl5c4166sZmTtwwsuItyPMbh/gX0eMINiMQEbV/CvTiJObuo4H3
vyzt7xDvMuT49uz7l8GK0CAXu6mnjiMadzWGer1mEob4noGuXTJ+H+PPPrXfhUsnQqv1JeFhOPgi
1OmlVv5qlHalbXSWbkWd5h5CGZGOcItaD7F3Je45j9i7aig3sNwOCOdCjoLNY+1FJ5cmD+d4IwzO
YWk/jn5waEIIvpGHdYQ0hENapUhCG8DGcNh5PcxbanVT0uU6AVctNyk7Gdd/hNdrrPtFOKZIwboL
NRGUjYToTPlbC1k+Si/zVu6WFWqvJIplhQMW+b7tYAJGS5bNvIQzqQL3BlrH1kUqL222onDQxrUS
wXtQ9d2u6B9j2CgQ+i24Rx3ORXolmWkdI7JvygiEVYwoGRXnk9UxrM1lPoufsawCptwxrby43GaM
QPEk6vceCl0iZvqDTL039Evl0vFBFruMr5nY4Z/q85MJ6AxEMLRxkX8ljYhJAfZPmRXQVh9a7sTQ
THZWVN6s2ntN2vKhjHBQpw0zlwyTZJehtwUUvZj0YldPyXurTNY9laKpC5y7oFrW/rzVVopxn4R9
Jr0WOTHBeYHL8I+K06aC29qVweUMYkMHf1a11m9s28ZaY1MiwnbdGck6cLHVmw3IdCIFlxkqnz0y
7CJwOvTmBict8sCqKUQgIpMvIoyXoRRr4cOiq5q9bSJpZca7rcL0FdcuIo6q3CfqrS3896TozfUY
dO+5NkbLTGhI7BI7IzSA4I623OPiAHlVel91Tv4zZ8m2GR9HJ3kr7LhdVQU6xSjyj4bxrMXoVmyX
M5+ug2xquEtHYNXsMdYQE2fYo1yY9OrbGnV/VQsiE5XV4cGOTjQBjnoANVdj6puSh8hiquVYwQgj
ys10L0xglej5dLaufTCRh9zTC2Fb1cH9Vkz4CN3J14XhfiOkLAAwCCDUOceURpAJ44pnAh5BUgaT
jaayW8ssNU+o/GKHsCIZVmtRMniKPzrT6jcx02ZscWguhkLfa2b0UqMV96FnaWgHZr12rWHxqLX8
OhWmRWbAY97jFxNG/4DJAlY3iMFQYRhQpfYgRsEIYcx/6d6Dl2sFIiB3aQ4tPhzYlRub/zd1pgc1
lYAgGxeUZ5CsQVe0cEZsZoEDLU/DoFLULRJ2aJqHyWdXwLcOiWZekPkQXPyyBChXx3gXntxUOxdO
bTCQg3PK5RAEyU/zsZoPW5D9w+KScPlqv0ohF3meeZC+j1NmgIP0bOg6tfdelSyPoYOf1ivEa4Vf
ZJWHBPpp0adCQHPQXC2gRTYyfa+yj5EjQg9TgPf0wwspp+34gxNCd4eil+25XwMLQGRN/1pr6A3m
e0TFKSG2Tbvtxvic1k6+QUJRL4Qw73UtrAkNgTc69eZXcnZKUjZsYnyWmYVMta/Vhc1i4cR8yA2H
RoA83doNE7Uz6ewuwaylv3IilMqiuzNa9ya77ltnPWOmOZ/vGszPyJWspn12BlRJfiS3uk01VoC8
US7g0zRkItfU+M2hLFxlEVWcEl2Nac64q2hfrUwcGKug7VY1Yd7X2vSuTKzgdtNbZNvQv5CDbDhi
ky/QTKvGd4dVEIZYuBWdXzdqbyI3hpNrgX6QgfuB32JW/cb7HLsfPq90Z04qX1Wx8dK7ww3LEUKe
gebSlECHkPI0zAf3prCaLe44ZFMiXdYRuQfksgAEiAd9C+UUb70FIIu84pXtet8ONRtLXHmYJutI
hN2RY8upDrRPP2qO2CLXNplgft59oWko9paj3hDw6AcCL7hI4nCJgTfck55LW7srd5OOPdztk63N
hAypMAdNxGVngp9eEPAgKSbDq5iKRUQtQ0gBXegGVlTlBdyyE58yUcEoIKBmZPZmsB+COH128D4k
+kOB4GFbRumrpqiWSsvdAfY/NEDCdwMpNnX2EqQIxw2/IljBBL/YhiYO8wqknDUWW2jMNXEYWJYr
8gnS5jMjT4xCAEGR7MQT3bRqSdYmSRrgS9sMI0AMfTapRmIKbHj0tbz0RknAyPiIw+vBMHsUmpzY
aBEnAVmDz3gDZdgcZCLCg6YZb0ks90k9Mw2FRNLjdmRQMhFYqmZ6Hml3pv10Xwo6h/GE/NgGkpXN
xM6+mVNM3WzROhNKdzErHBIjWpNj/mSUjIYNvfmawMUy2N/rqrkbq8lZ6TLYga0cjzjRX1kONzXo
2lgbJ9YrRgZu5J49q8UiNuKdzuN843gjg4gaVKXIu405mY95bL86DRdSpwbqTt/zVqXrHQIDtfvg
AxcdaDQszVFfQgA1tmJkshKS6ZNBJEgIFSHsToOiVnHjavUlCyA0OhIc3zTV1G1G8OmV9ANC3+dz
hcXlCE4wFQCAqOgplCuGMMBYKL7135IMagRk/r7onN9mrKExRiDgJjgGcrp7ZK5c4CC+9H5FdAmh
WbqyYt7WEReIwxC071Bu9Nz98ZznokSzRsp/zEj/WTqmy8RY1dhCABdMvnktievjXw0pEie9AfXe
8iuQT9WkmNR1oJUhQQUQRdxT7zfHmVZe+7kOf9DzgVgZ9Jw/pZGHZyTM3OjPA2mR5Jl+NIXnwZxC
LDn41rtVsOHTkUY8M1ue+JCN6JJWtn9o0TF0cVsdxQgYVTTYxxTQbNx17QqAmbOya3sdewkyej3S
maDT1cfWNuSsB73OlFu2PqJXCJFj/8DRUkDNYcDgr4XzYZNBuyESNVhWA9la6FbyHSLLBX64fhWV
LgIMO39yGG3ua33G8nJf7wFirJNmEcZhsa0oTrF7UdN5fOLrQKxUnr2ERtPuKhe+TRgmQKQtRoTj
i29rsCyRqzAWXZkwR7vUu3l+nJ5icKOp4VyHitZQTZln9218izHXMubbM9m/74jOKWpy8Ez/Omr5
DB+qPsJgCg4Oic+ikO2p7hKyf7BMd8R0bUxeIqlSubkwbDJrM/2NOQ2YNkGYZtshJDSK+YwgzHoV
FgWVmVSMnaf9WPiMGbrqPiVtIoEzSbsFRa4RIunkbFuSsCe49vUQZkfrkdDL8AILlrOpMz/Z4bh8
CE2PxLjEXOoa/7vIvIOmFNkG0EGX8pU5AsEdGfpE0ewDl9YTlzOdpXrCodgAHkJvULMjaFAUVL+w
NGlyj+jZpsikpAYYy2VpW+cigDSOrdPF6dW+GB6ktyred9EAHrqYmxA5Y6LWie4qrSN63hSnn/+4
TznQVo5FfYoAhEFPsadu4U7EhesieiiAyQFJYPGFJX4/FpG2yXQOLaZpvYuSWMqWUxELgk+04T60
o1fawldQGGAYRUMEvK6qhZICQsAE9RSJF98e0Ub740///tf//Bz+I/jOr3M4WJ79KWvTa66ypv7L
H8L+40/F3/56//WXP1zDNXXdFZTRuoV3SUiHr3++Q50K+G7j31BM9LFET7GMw7I8egA5LhFAUs+m
9c+IdziHABV9YFzrsLNPvkbjTUwGTV2TWDWzopnpAfxVPRrIvoIdjXTX3JOGdy/H3dBG1V0Xu/La
OBYvssrw2JuzTKLz7/4fr0P+8+uw+PUNUxqWbRq6DZPf/ZfX4Y59VKQZqHfgLRu96Oodtu5uIcK0
u8KujYDRWvlKMIW/lVH8AkECmXFanz0htUvp+t5uMIuPMh60S+hu7CoPTomjHiLXHQ/EGWRgIvRy
jfEN6wkGUNfotQfpZP7FGDMYiGEjV//7S7K9//mShOeZwhTUXtJ0rH9+ST37AVYQT60Bm0W8sUza
UyoMZjjqGPiJ/qIH1rbn+EocUGiuYH9OVFz1DYZk8q36cmt0kqUhjS9UBeZgWHf//UDqL20BFT2V
MnlwksY7/TxMYChOtOtrXHrJYHV3IA9pAqO0f5xLp2WZFzZkfmBNXUcCUZ/iMRvqod7lRb2s6rS5
VvoYLCxO8PPdlDwhU6XMknI6MMpLngvJ9UMDgmm0GvaNaAtazZG6tAZnpyQka+rnqcxY9Cc7QQiS
pHd2arr7NLAef54ldhvsf97pf/+nu6D+uSs+c169CsLmX57+9fLeNd/lf84/81/f888/8dftd355
T7/r//Wbzg+bx3/9hn/6R/mP//6Lrd6b9396ApiOffPWflfj/XfNIOQfN/L8nf+/X/zT98+/8jgW
33/54xNmejP/awF7xR9//9J84xuSheC/For53//7F+dX+Jc/Lir4rtT7//iJ7/e64YetPzuM5QBd
C5PBsSu5cqk2+Yr4M3eeRdvENrgRPVdwzWaE7oX8kPln1xO6TrKZbejSEuKPP9VA4PmS9WfBukvu
tLSBxZiuK//4xyv/+xL2t0/r/76k2aY9L1r/vahJcnAd18NH5iHXMWzd+pc7Z7Qzs2LYjZTcPHHU
aU8dx3WChHaK0eASRlhGYFhY7cBQ1lfip9vmOqqZ9fQ06gkJQJDNSMEbwmjYDjEa67IudJSlYUXH
o/YZbubRSsttghknyNeb2ptRgJ3FOh2xZaNMgwgUl0j+fXG1k46ZDZ0NUnEmHC69asLTz0MDIOMU
4/7eNdG0J+XUOKEu8LD1IeWaBtHDjW8qctb9ALSXQpxrdygXvGFkoZ4faMKFOKRV9jhOb3Es6ycT
DAzUsOlryEIAmHA0+lWHweSIKTU86VqTn41OSw5Nq/UYilMSAnPjNpaefivc7op2Kjh2LhgAk4bD
GTowkYca0JYKc63KioA58kyWMhuGKxU7uobM83Go8Sc0MTFQeQWxqIvVIRBcFTNhXVHLQE1tU224
2hymTk6dnnR7kXvVRBMt9//2AJrlpqvePzjDnYNF4lz4uvd/mDqP5liRdYv+IiLwCdPyVlUqqWRq
Qsgc4SGxCfz6u+jBizc50X1b98hBmv3tvfa5lTI4//evVEWaYPDOhplNeyGGp6w1mnPxf3/4lh2f
8ZZzG2nOpXDvjGud9Nxn5UfsJGSKcjfzwAknrnXQEoV60sWcQRwO23pW+itbC+ovQ2hLPSqNHaFz
dNJR++eSp0NEbbAGFp22r1TSX7U6jla9T5wwrLQtt6ju6Lszao0ZuBVnn44JnI6CAfK5UMKuITfj
JS3WxVzkIMozK5u30cqkfPrvn8axLZ80zp5L8C4ItH5/nA+bfmvr1EZTFDDCrWsRU3ua3tZ157Sb
SaA1hKb6qptm2BbCemkxGNG6pe5anXRrfaxO4TTiyrWhircUQL45ZjesWl6XVYBr5qVn6uprFQdR
y37uazoXUZRAvJjo8QWoIqNriy0X2d00xfi2BuC6yOcFctFAvDBQ25aLER4AdMUJTKQqPaj4M/h+
cggY+22yLpUq0NUzmjl1/wgYt1yMasY1+b2NjxbWSsQSPVvPv+IE7y3RRH3xXdPGTcsEJzerZbQV
T5Sv0CHj+ROflqKbZSyteIE9MtykOJ9g5mQvPed03XKKzTi4p9aZC0HVOhrUXTHZSKSIN2lqYRPB
fNX2fI0qfB6GIFvP9ILUmsuBEv3F6owT9T0Pu08ugf4IG7mfuxWXdq+DKGGk1AbtQQu7aKXntr1t
LPTl4rcvp2vPO7JwIvILNOpxuQuYFYJLDqjyWCT2X2DBrOZmme4rKorc3GeTBIIoWYGWFEPD3g67
D2bj8HryZ6ut8b0uJ1KcT0iJC1sRCCKAfW0Sg2eLGxlJTTqRNfnuNeONr8mhDjv4a73cwBPYldBB
5o8hLAHSgEww9CnW2rkeIIM9PY7PbpKl2CGRYKRrSeLfcU+RavOqR356ZegcXgYMknnmP3Uq4+Db
mPtR6z86+AUiqMijC+2nCH/GEYioAzgUGrJFeaxmr2UIA/USVXxfSdSUx0jz3x4F3BGS+Ahfev4e
W2V1qDvcwaYBtbOlArAlmnaAO8O3alEspJs1PUHTs27xBrR9mC7TYbj3IhRwtRS+WocmYiw9M6Mn
W0xEDQ+VLsjswo8E9rgtcODuCW/wk4+Dl9qExCJbvs3eQwEKDKiAZDYgP9kQjXCSbgynBV4kPkHS
67uAJjo7CX5CWPdEd9JdNB8/BD7HwX34RtTdU7eGTDWQjVOS+VPkjieBU3uMsBeqLPhn2PE9dvOL
5t3jgBClSwfgoDsQzkO42VT83i264DM84KJf2XMIWw3g05nPb/OEdHuun1TjAWBwIUJzl1MrU463
MmvtgzbQuW6aPNFlDYhNc2lIN8OB1sSg3MbW9EV9crdxIr9adQ5Nj64Z/Svr4KvydCiEsDALi47X
Fh17MfKO2wpStkf7FW467Hg4YOCnFbxpeqJoZZ7Su9amydXsfSZZ/w3Y0SCYi1rHnJ5EmEjNoYJN
dJBOQiTMNTy8c9DXErwL6yKjLMNLgwgsRArgszGybRxuwrAd9pOkObQV1oVcyXdtNe2FKQNVep4I
NhT2HHTjeYj4QkthzglG5tqpWW1h+Ngbfo/riHDhaxi4QIvQcCJVURsSkkosLOgeSVbD2NglIEuX
8BOopWnyu6idt5S7dBBWjzo7GcTQIl2whOA/DDvxVqPlmzRh8D9E72WrtizZ51F64GyE/HTsryyl
cVfNXUuE8dKy3PmMgvCRMFlH9ugw8LUh6oo5oacw6BmhpTSXSgtOrlO0S12ayZoKCQhRRvOc+vHG
yGhv18TkcuEk+djHPgVsXYi9KKu2lVV/JJG+UV+qEW9FPjeommLpBzqMqcz/xx2Fplrrt8UvwkAj
u9V2u7fzd60OGGBlEbYeFxjpWC89aPBzomo8o/2zPEdrs4dQqTzJpiya5jSblphUeuJoGbOvpYr/
Utv98/ry7kVE90pBmZHyriaVPO4I6Eo3YsIRQ7GlwPHo+91mckYCo6yqTWS/hmm3Hck4MPJb2PU4
AW8iWTZOiOBtfiePQXLBeGoMbzX47YfW0gVBj9vraOLTcrk+L2uqpMLxh/UI7npFFXc/+hEeliV8
Le7efBpdqRdDIdhk1risjeRGKQvnighDQQM6JaJWLPQkC3TXk2VuQYkMq4RwWTu0IX4+siHanB5V
7LxML5nahn7x6wC5Xwyj+9453MTnv9Wsy2/p7WracmFu7DBHfBh28+gzuLbGqEP5bCA6kJwGzODQ
FDHgCng9w3OINh6MucUUs2NYHgg0aPSU60QIYxiv743WHbltEncOdR4nQG0QYsh42LVxRek78CZn
DFipmvL96FsL9wnj21h3NloabyNb7rrCWBfmcBjaBBFjuI4OL52uLWQ9vFKLiMBH4y8xUPQk3s3l
mGunmTw5DA4FALWnrUtcsCR/AYnpNdv31AeM7nrmOllVXEEaf4QDMKacATuzIcddNDa9x9iZ8BgL
a9M63nRzh5rZyKNVxfQLeYpcWIgNB54ccyZw/ZWPjkpj+zqYe5Mnt9G3ccWE2yk9NOJS6zhMmy8R
e0KkD18a7c1MhFwYa1WaHuvYgIQzWN5mSnmM+6lYTuQH/lteeXryb42SjC3AEp/9tPyVWD051BkU
YkwUpRvOV9CYV2VOa78UB710L3xbKzye+8YDzjJ6ahn8uLgrF65m3RPtDbjEwdOZdKhJvVgRrA1M
eaXvvamhuNo+ik7u0IoTJMm9FdPZFzB0dSP9rCC7LLQyDF8spRhhYzJbdHOLgeHism0qhiXAqoVu
w0PSiUCGxbvb5pcyBqhPkRxVIc2hYeOmuyg4jH0Rbqah+CvLH1OvzKPdqGJlmca4a2bve6wYHqf1
dAZmAZ5o5PF3MWbFUfSI/IR8TsR0Lwlxhk7GpUfrWRUtJ5465LZCkgdYi9pQ5PQwBprL5ulGxg/A
TtyLwCRMQIGTr7R7/8mpmdFW/+Vyhbn1ML0tS+CpDNp44oFjUNSqn2oPCdk1g5kZkO2SMD1LvWTE
3LXkhrNqp6nxIwi4dVUTL4YaxE6k+p+DOYL41zO1rfouZQzWzPVfiVN2C58TS1O47jVnG63lZOyQ
cdVlGtsvrlqExinNsMP+SNMB9i9v0+GjWZhJ6Z3bdDrZhf0ms/BPKfUWm6a77OYmgIhlt6I13Yhx
/ucWWk03sAZ7jrXr21m6GGGCxvG3HxOXsuYUd1rBV25zzmOyK5ZhGt1JG8Fww7nXaNOLnabJAv/V
n0PKc14d5pePJkQvEnDSne8uE2dFk9BioudUSwZnDSPfkCjPvMfoKhBrfeOVDRxdjx//ghbAl7BD
1nNo8n6RStwZVYpTJMfLmJEGl8HcQVNjIy64g0D1WYIouKtWp4cXBkzeTztt6B/IYfZCahHRpl5A
s+qZvKXZrZoHiSqlbzGnbgZAY9cN1YUa4WetgVWjTV7/osuDw61jlYoDSd6T6XFUhR4eFc9Cum+G
2nOlxpEXYPKcPOo9kJVK7HJTQlOZb260qF46IyUrlUlezajsJ4QqKgjiAfI3fj+ul3R3YsvGMSre
OCnuksF9SzQG3wILLl4Yf+o+TCw84AjNjYiMbFMHAps3fv0FiDhzKWymJVnnvnGGo2XZlTy0KvzL
65m86JUQp1njy/KFvcvZZbjgceQSOe7PorSmDdCTzaimTchTCYoR0t5A/vv/QU5iw2E2RUM29cuj
vqPpd8uPDOdPAVQwHluS2OWFhYmHeCpx+Rb1VhvxMFZDjyGKYnp8Tpjn8kue1kDAjRp7EXJXJqDk
5Wd+9xMBWB1Y2AD0twsCVh/mgQN4gYVbTfHKs+lIr5N70rAUKlqL7PExehXQKq8sDv64US5xr3Gg
t3wIpxdsbQSz255LAiab5RTS15YWD58qSYJcWCPqkPN2COBedrircsAu3pk0HaVptZWujKI+jPwQ
aqqYWyPvV0OtLxOuZ5qbvkBl044xfUUQ8tpDazj7vCVWwrnobcLuR6kfQCbvmFRDThlzeC9xpe8T
P3yZQrUa8TXi4WE/CxmSYaL7rV3VbS1RuCRBTDKuiFOcvllGOe3KsahXYuAXGst5REWFCJloKAbh
9JrNjCfdMTBldTSMVTZDm6TifIeB5zifqz0tg7DlfJNu35BeR9np64/RzPFxWs6TYSJHCKvqWW7l
B4pMQZJBYLyTT0GOEbluLBq4nIijFBWhdscQXsxbgR+VHxWOPnY685iFTP2IquvykxvSA+MLYdES
oPGYdLfKKX+HyU3oTeFzoo2fVBLsQwhXawKW5Ajf7USOaz/VsKoVe48nvHURhYJYO8gguGjAihbF
VKXbkDmeOyq0HMUeY1vireOblagn5Bwc5qGhBzKCZBihH31XUqN2SGeVdPR2Ruk/TJnAVDU5VQxZ
56z9iAsj98BLQ0K69A22tDha+1b1bQJRAVrILboMzW17GnM8ZGVnUYwop1XSU8ympy9Rx/3N088Z
TXX7OobdAnEs7Tk7jQAvatt6jJFUS5WWvzSnfsoClB+LguA607I5uu3w1GWY5sCJFqROjb9K1o/G
mn0U2GoWjfVKCg7CFUiMgorPHuYCH1t84BWI5KGsWY6iihJizcXX2jKRRiDUt5Piw2LcpceaXvHQ
K8djRQYFNmH2javGQf0AjIVYlc1lBD9uFtH50DJlqI3uyCWOIwdP0L6bX0mvGt8QtAioQ4AhvgkL
xaeoD3MMY7cpwJaMQZJ9RhPbnjzheig4EpZyImAlOyZ4FspTzXefhsXS9Wlsl6YEoWv00KDIw0Jh
oFOFXArVtI/RRoqrpHPsxuoPHMFLM5u0ubGxuk7ZdvLAhKmWcaE+WW9FzJGyGicdScKLuFnBU9cF
U5RImhsvcf4R+4j23BH3/3Vl//dHKWq5bgImuGlNIHe0T1kTHyhuv7utW66SjlzsbIxpB8JYsWn0
K13v1tE4VGRhTBInhFtWdW3B6vf8vd7Dj7Qm+in7sSPqHV56Pw3WNe6SgVPDAllnRWcA/0UztVWJ
/QHNj8rFoVaXbhRy27iFuRPcxhHWhqtrN/aK5i111nMs4bJZ1QZ9oxQ+ssBLcx9YyXZkGzmapfob
bfcMELsm4Ulzb8rtkaHoH6hRH5yv/5ar4Kvou0OCjs35UX3yXbHwBJyrp9lJ5OrsFWZkDOBAKqxr
+a03853gOV3Sr/qhI4WIAV8dW+ASof19KJ0/vcXBFTbFjs5xa0mdZr/KqdcrHZEdnWBY9WPEglqm
wUqvclYbHSFFys/GDGcMe0bPmBT6tqqMdW95FCUJXtY+4jBPYdBBduY/P6qhVrKy45TRscTo+rky
p+6pjgdnqYWoi7CDd/jecOJcgD2yOvjpVktQhoUR7RGrtH3O6RdOJvmdorPUZkzNo+FybdfqvU11
Nqc9q1pVzVPlWrwBavQpzCyubIrPdfalOuoyM4yfqGUoVHryj94C+Ebj7IgwaNDok5CTTX0SpfkS
w/sDIzwXD2LRRDFfjmi7S+qoQC/3/XlMeTSrqP7Qg/LJMeeRPQTDRcgaumZLZimsTHIb1DB3cFTc
DreBl+oeX+mIFaq+hUHqr0Mr+Ihz/cswlbWkM6iDUZ46+BYatKPoFKcC827Uzse6gcSdWhu2+qaV
W186L1lq3+jK8umtiEjsqCp6atm6Ik1nu7VecY8gevY56RAJUydsyl2dN0gCDQN1O5y+G36STU29
Z05nyGoyQRExsLjaeSOXbWNCEzFxcwHrZIsipjwa7pJ9BHCzwI1YAO4ygvLBCs9gC9L02KIwUfuE
V6EBTg1pvVa8OQTFfEIbrPBmrHNoxO8hmDOyrVN14bdmsKir4kmFH1iCNGh54GyisaeM1/nQ6mgN
kqVcQmPsOHhilQQNixmSwOcEkZMfTIHH1CHHlucM2dN+Vh2xrOFysKjFlGlFVatXnpPO+FIDiXoj
itZqxISZ2NUmwx1bC6Q4IA8u+RsopPqjr6GbkvZ8UhlmJvwg30XrhiujdV9ky10QaKxcT159g5bS
7WzUX9lhbjas3KLZDDZH3Zn7Cci4mCx/rSs2csJ6E+SjdFvqkG2qq+QGgrmKI73T5dguKCqAXRN7
au3CxcSGwi8lWXjMBMk9Gs3Sdp867IPLtOP6bDbs7ZY0wNgzmowCXhYn+EJz+0KU3Pc2uZhcmKfG
NOSy6jwygEbEhReXjGIVIh11BmQ/bducHAGI6Y70ZJpd6hbT7YCZd5m7/i6OrZzJfuRtB7pU7Ike
FfkXp3/hMMUb5XifeVjlmxrj9SLrTYgFDnQYRSOIXoJ3Ykp+b60IRnL+WvaRgyuXw6ULCUkMI9U5
WfubkGZZ6qH3EhvlXgVQYHLhZzgrIpx8QXix8RpgKabLoRPeNY4jwVcZ//llWSEa5tzPZb6KecE3
HSTqgMxbEvN6CnI94DZaEj8dZ5cOZZEg0KJu2VX0AFCv7r9aWYmby3KvqOHMkAiF7iuiK4I5FVdD
lRyoOCBzqBrY9VSKhdCZsXbOiQU8oqFDhkHLyNlw40HdZbmqJRdJ7ElKcSKAfwrnOFngXvhHBckH
tgesUA4QmzJYCiN4mfL6Nxzzg1m6Nx9v5saxkkeTlAR7FZ6TAsiJtIIXpx0GHin5MtkYNfzgY1Ja
AEYOEmGB5oLV4tvHibYqp2Ba9APO2YHiApGKpanP3WpEeBXZuaK7GkOO41hXD9tx34qx/6ZG/qoV
4ZPbjJAKYl3HkEcnQmE8NI5Vk1bcUF9HApvYl2ePno83KbHSbildbK2VtaQsmgXFZIad8bQtrDGA
n8oWFfTEkzEgrSIxZru2nrelxo5WObxQ3EtUDDSlPAl4vbG4DU6FptbB5QwBFhBrA6LZ5dE6DuPV
iLEfVcuimADYKyhfDR1N5L/TkVKKd8nvd5MXwx1U5lLFzVUkr0wmmeFV+9GAU9vybrAC0K61KZnQ
LuVrK8PzVGRUxuHprzAjkSpgnDnKCp1SNtsYM9jKMJ1iLRKFswXUpwY9qLacN/Kyb0GYbNuyPZf3
TPnt3i/1ctu7CgmlPI9le/M7gNe1rJ+RVghu0c2DhetajCbnAy0j/xO04c6nvmZ2AdEpzuizqhir
+JlngH4euT9G1hncfZkOxt7LqSUwakWHOCkDTOBPBh1jT67xCZYv2xdexDzA+9f3GZMNCDB11ajj
QPzLzrsbtZ4w0GJs3DB2IQ4n3lzdOmPcOH6Vim5nfD4IQq5HdL7k+mHOIAG4XGbcQ1JJjQ/ScV9M
tTHTw3JduJadn+jjMj08LWZ2I0nKhwETXA4+KB/HGcedVmnr0KmmXaPLpQwrNH/+70OS69RoMXaJ
TVIP+XCtdA+rJXSglrT6eqjYAtqO6sPYjcNVo6gi60kqQQIob1UzXAdVyHWFYxAQrScXdiAAFYuK
fJzHdkQ188o0Im85GxA7JwCXpiyIe/CYqVlhc9L677wEFkf9D1lQsbXc5oNOPqYOoPzsJlhaPuB0
o3O5HuHgG9Ly1Uc7BdWyyH3vChT/w8I2F9rJv6bX41OuZ7egao61z1otSUdgVI+/Kjsi0SboE9ek
dq00jwqgiu8Ew6M/nwyo+NC9FRciGrMQinZjK+4FQ77CRLBmMn+OiihfQANcMzx9jyteyY7Sx4WQ
Ui1AYG1xSP24cLoGjlqgtRmVtT7zAOYL1OkOXXMqmYNR4tt7yTl2Po2Ert3gjf88bBv4zVXl44lU
sbMeaO8qJ987MCdah7XxCLys2ArNP+LtrQ4WrnshIUmnikLRnqma1yeAgVsey5EImGbcoEwculCj
MU7Uu45uWNqcyBFyhzcZXXotIUiMZmjyOzEL5qygOh864Xb1kjkNvzYLajgTJV/01oCVkdqc6fhA
WBZ334GwM7n5W9+HnyApKKZ2go+sGo6cQfONF350/VxQiY1Ij3iUqz5gqCGuZlvviY/YCAZ0+JYu
/tjud8RUrTX+Bjeze5h3UhR2pgE4taA+O19DEJ1kiIg2qW/ZqsvgAwQnh321BRfrsJm+Bw2Ao8FW
04/ql0qfYjvUDP9rABpZv2aoq4jb2vv/yFmyCxGCWB59GwJhhheNFiVc14gOvfaDmCRuEU4JLJhI
8QagvZxkCfakQ9fVzDOIvSzCAlJYK4ttnzdQauvqOs5PjfLDt6RC50ymtsQsAQugrSCG9ng8yWTx
TnOHrL3xr2iocJ9VVCblxdmuiD3pzONdI2FYX7nbxLMeA43JK0nwEdr0DAhmJZBDMWxFUfgsIVx8
piF5tU0MnplCyB2IffgjhW4pm/wJwjqtJYa+Rw6UDKw5IsNHEIeuODZBH+/i1GDEC75Y8yDaU7Xk
Q0HCp+xjBE7FBEgE5zIhduoAqN0OuSClOtv9MI5i7yZiZ6bM2caqXxVswxsn5iHWG/XXOEzNx1wU
JPwmFuYMCSRRyFDChZ2UY6ucHNYBz8ERggQL0DFJh32pM1mkNNXfGC14KCvBnYK8PxcqN/ZxgNrX
jvUtTV8I8MTQDgBjyVx8Ox4bpVkYHzUp8q0wnqy0Kk8h1/BcNdfeYRDRthcN3YFwkgOQHQXESIxo
mWJrWRJThLj2Fzv6HzAsQHI6mWzuG42R/OFpf9eKfZ8PNMgYYwsuS92T2ioPkgr3OsDO6tpkiCGa
+NtYn8sXNW4A/AMu8gQi2lQXx9LQtmGgqnWe5NCbxcxdScoTDVXOKOYpH4Eyl0EIZ+lzmeRHJ50L
DKb2OmVAVCegAmuvsPY0GpRrs5HfJRIktudT49j/9dk/x160qSKAdziX2JnN62i/6ip6TBkXkdRM
ql0QtofGDvqlMVg7m5g9hrsYL0a6cUP1l2TRpxEeG6+gH7J/8Lwqrj7jvUKFRWsId8InXcMMmSvy
KSbIRWnWLs7MeiHG36qAzwOOn9/vnEmjnAgJJTl30v91EmShwv8zep9CFBtk/3zw9zS0V69EEQzb
+Kf1udTafYGUjWc9ttbJxHPGTkp6GBxu67gHN9Tu0WA+jzYgN5hjjNRxo95G3cWQWZn6SjnPbaWv
R0++c5pJPkT1PLpHa7I+PCNoEeMKjjoT5SuMxHs6aKgFIgIzEf1b54goFSFGI293vSAmpDGV51nK
Tj1njTwwKe4WHxYbXm4nO4IhH0PtvSRaZaC9lHfih7fUV/so5kc1kdS3TbBlOvgWs32kJAh9zAk7
BzgwO127Vd2PNOoDfk0AfgH2bK/r1vgB7jzpz5lmmStaE9nkMnW3jejJlN27HPVjFQas7gxhWz4v
7TYhlIvW/Kit4NnEs7oYoE71VvxEtBi8U3PjWnmLm4KMAGUx9BZNdwxguJu6aDz2A15jlp19QzdA
539ouoay0gfs+vcGbqiwtBXN0evchm7VFxxVAObzEHpPWtRfIuIiSya6DIU1c81ePCwayKiOQSCK
7w6xsvIw8TvPhJfrReITd9acv9Ag5J9SszTGxRn++LaKopd5YhOY9TGExTg7oLEbh/1v3r+2HtfU
MSNCYSbALJpgesaK/0rfX0Feh/NaOBq/kORoQuG5j0gXL9LW+FZW8nzTOtc6u8p/C8mddR6T9bhg
lQmSo8igwfeH0uQWiflhoefFe5I3+2xKuzV174zcCSwcbV/bQ4fYdWVwd0wKQn2A4uQrvxtCOmTr
UEzQTlf1UI8Lxx9/Y749oBgCWoBA+g1XFraXFgl/ScuLvx4GGjPSzOKdcGmkVtofaXDO1cSDUtlp
mIh+bAcqnJmrg1v63+gzJ4t6dT1Of9qeIWFOHKltj0nB8KuBMIMbuS3Kgxn1K4OgZhaKDw9Ps2hP
QT14xPJw6ZnajH3VZg9CuLF0tnFlK+KJ0niwGGc74eXPsWrvhGBrQrM0qNR3guA3oEyNN2Hpa/44
SlI8FGfGbkJ0yCH+LnrJOh52OvvhQIxZA/1mldiOMOxw5s2fp3ryz2Uu/XMSaSRE5MoM6bMAQ3FP
fe8nk0SyKpXxSycXCRiFSsJdld3c2ri4AsQ7TgK8Tt5onaMWrIhrHYXXGDutNz/QBkzYGNk2TeeQ
hOGBRtCS9zgP95htIHfXZB8Fb3ra2ddpxPqV22P2JF0AoZ3sz57nvvbNeJWCuWtkemij8x9hggXA
CetVQWEtz322wymInoKRmh8ml1SPUUMOTqaQkE9IIEFEWBXupNE+n5+9rtzTFvqeYElYGG1kbfES
/poaaFKX9HeW1Xzv8rNOU3ObDFHAuaPchjFfpa7b/yp9FkSpgyQTn7OcGwyZMNjXl6YeIePBD4R6
yMCO/XFja2mxqoR9UZi8aeTxFH3icbhTnANZxdAJNO4dLsCOb23Qf2jKal8G4FZrnFXkcpI4XvCD
Fn5y8Ys4PicamncGc2ViUS8N8x0vCdRu+q/WrnfKM5CMFsAKLN/UmraxfA/1cIs4OHzFMZ4jVSQr
k88X6AO+minlF1KRrGhTM+f6x4ZFFcqTHsXQrzRx9ky645oYaoFLDo65oduRo5rGcm9ltTgFo8u1
YdJzaH7Zd8wVAKgeu8l0NYnPQ3mGWpDG4zt5D3ZrortrCpO+pYIePhI4X0DrkhTMYMRZVWG7skrh
v4mi+iZIV2AauQUu4N6QoomlktYjarPXtIl+Jq1+cK0ymYzKL+lP712kr1o5pRAUzAuR3AzIcSku
lhdzydUZ0CWhWR4SB9Z5j09nY9nZw/btUx8wHioRPsI8ecL/9NL4xQkhlmqvuL0TSdAXQTxbRZvq
vSFEqtPHvAQexeinvsWpegX1Qril2ZAiPSlJf+NIOjX3mO6EdfDXR9GyjyAMlCEauFt/Vzb+Jtnx
xIbjjR4jvupE7qPsha63amr+9YP/bRGCXVDQik/dx5Pg9Rs16WduALu6wx3i6u4nQ/uSYU0UNyll
F8lJ14t1gYM43IWt/qMjoNe9eHUtjTr4HlMsbP2lUV37lDzLIJl8jPUzoUkEVwSUIHpm1boWdvua
6vnZz2DBNkAz8Vpyfyuo+2QrQlXrbogLh55kkpQpwcfOvAtp/hEy/HNYUZtau7sZtg5dHSvlnEa3
JTwTTNvMs6964rwmNnZgEZIRMVoWLsGDl/f4iwz6VSvxO7Y9d7doYNsnzwPd9ZqM7YU4BQIxUgiX
Div1j5kqTs0UbvsWG4wZl09ZshyM4JzosK9UVjz5BuuXgvkdLAql/UtK++qBPaA2zON4CzCBISce
pSr511XuCZ5ItabM8yPxmbzh1FtNgcBKoG8SH62fJwGARojxB9FOt9/r3Lla+EnsKrJxxLbbwGj3
RtTe5o5Bx5DPfZMGJAxjagwJ7EfIZP7I0QWotezzh0twzI58phpZcBqG/JW6JDZifa7QJFXYeNYp
G2nV9CzYPuhaLoH8hjHcfF4UtBD3tXsJ5h+G78C3a4gnBlCOellfXCUOCWRJ6lh52GL+RQsOSSZv
Sdm/jyiDVBhslKWdK0NaL6Xt4pOtnruVEbLr9+k5MCjpM81PF6toMoO0oSGHmY9prhqvWvZKSunq
eIzEOGg6ArLqlJIGqyab8zK/ooVFthNYQ/Nla9MtVoJzkOfvYGeUq6azz7ZfD2tfJ0Vb9dGult4r
c/TPnsomAFFqCzaav8bfSSlOxZTvtcq+WlH5HFXyL+y0s24nT7WbcuqbZuVPkXmmrQ/q0oPAzaaI
p3UV2g+fh5nWzYWIBUDbRd4Q3YxlvaOtcq9LQL2Et/96I9+QJqkjFqcyMtc9hzq7tJHku7XvJz9V
zWG4tOJnrpK/nDQtpPRqFxoDTBf8L6sE6xacrweUCRQcwoQDrv142IRceFdC066GJGzlAHYrGRs0
aXGP6IyxdONS6ulTCvMs+2QQc9Pj4kmOyV41wRHh9V3ruovnYTq1uHouugZ/mhpeAh5ZSce4Pk+Q
a55XQxuPGROZVcltXPr6FQFga4L2YCxuQgznJl9MkmzK8J+nf2MEsbEtrTBZEIw4DRA/4c8dOwb+
NCSHT3CHI9rm8d5Bv4T3LGA2GyzULuJLDhmnyNotyd13Rx/2CdyZhcTRuOwMeoJoBLLHAfCr+p4U
/VWoAvwtTnUWNPudgqY+YCw5whgHjW4uO6S8rhxpSBzMi+fEzy2vKD1/5zQZLp1sFjmqP74r5nLW
owvN/ehbjx7TCYSuaVPQdWXh2F8bLZKKBDKLVUSevYIyC2VJ0NVI5hNmT6cabkN9587xyjjq2gb4
vS0AI0nQH4qgYUjQOt2izQ52QT9al/XXCtR53PtHhEkm/0x3TJzp9LCWHYE7TdGH5oeOTTlUgRtD
ezHCbmtm8XKS3dUpwOJOcXHCAvsFBQHbSbwicNgtrdL6xkFyAO28lpF9Q152yL8PW6k4isOlNTf9
pB3MpqHImJQRu7vOOsAJlqouqlvRvpveOuomvx1amybm9st0BI42G8TVM3BYfLnVN+6WVy1Nv4yi
XRNEopC4mRHENC4tasdbVJZ1ED6ChKpwUKTBQ+SM3yYy4arqL6kPdmleqzEyP2cpri8rB8QWDhth
O3ROIeiSumP/BCaXK4qQvnUSFPOSrPUBiVvSjGAyFwD45btbRT8YyLF7a7wrFulRK2PnA3r+MBj5
YTkv4Y07BtO5AkRo/akxEe9TLmwNdB1GVxdfTO9sD6eqytx1wpUSjiIg6nYHUeZPcak0yuleNNB7
O6KnU0bnHA2piyxwjnERfyZ2S+FI0V36nJmr7u+q0TrSX3qM829w1k+J2/79j70zW4oc2bbtF2mb
Glf3SoQUHQEBBCTwIkvIRH3nkqv7+jNEldmuXffaLjvv5yHDSMgkWrn7WmvOMdvK+6Dpu7dlf7Td
BZ0+woAmcukaSeO5Uw8Mc+ntkIMQm+vHipezIqeiN+j7tb1+IjLgFoh8DD1WtmQvsnVFrk9veIbJ
TChoTPcy8dMvPd/a6NyRgtecztz5txVZLyJJyCU1/T12isJp0402LkdUCTmXF/x2L/3pyunO1qxz
2XofcvDam5T2D1WrrRcPtQKNtDBHGO3+CEF4PzGkC1ngeMPyvqV8jH9ykEqn+FFNuHkUPce8zkhX
1xBGB6Tg3tcJrZtCvXtdMBdD2MmK+reCkkxoGsBs553cwx+Ro3Ff1yhdqEk0Ej9omI4AVkZkSFL3
UEnV4hZsqGROLZOQQ46H7fo24/RA1MMT3J1YKSS/eSirsQgSJ6JoGaBF56768nxkoygsjrnk2cxW
rgddymMEqDd8VrXaObQnL64mv3ThngzydLaYM1wqNcFMeOWWMn+eu5/RBPGmancxuGyGVqOiyuZm
VdZpRWlvJOXDdmbqFWhrA5bg05R4ips2ewEcDWHe0eRGN7QLCT8AAxPrq2+0n9ro/5itKD7kjpfs
S/JfaHHNyw7r/Z2KrIeMlaZftZRVZBibWDIIHTqCWUY1UfPkkKkXTqCeip6XgdZAvrogh7DHaBbg
Fh9OqQW9Bh2BR4vQuzfGuQlTZtCGeiiH6Jj6mXmLnhmsS/K6EC63mc0fTGSZwnPQ9Loh6Kxpn6WL
4KCAcmthJH2WFlVpESc5nfmahOp5DZ1OcgsTQ0V4Lr2gjR65AuYeD3utWkS2OmG12OYoSDfp+6Zy
O3wO2gOJL1+Agf0pro8Ub0BP+U+uBtPIcaqLTpG8K6Pqliu6uck9Iw0i3R2O3zdSNVeH44E20a4G
7/kVVXa8ywz9IkbxzO9mHtfDmOMulXmn5yAYZr+faIc09UkzxbSfRm1HdhqCwWTRbphw7VCMexy4
ojPwvQT1tPaujfkPs+zBni4OHbcioQxdtHnfZmi++XU4yBLmc65OA0hrvqwZPQ5m5WtSQVtZ1UNJ
phnUgSNQ4jV0d+4IrY8skpN7ywf31WmnPHPA2emXfJk1shlHhmG991hzmNwnRn2e6o509qgrCJ9e
PgjPy21CMWsM7RvXsTsGFDp8F8nT4wx2sWoNz5xGNFsbs4qTMIxaOatAOXaPVQJ9a8UjD0x+UGzX
sG1MINc+hSgNB1Gc8PPaW1y97AycsASV3WG0J4RkZFsmS/0w8gNzinHIotf3ihoCNjEozGtgQQ0G
mY04bSB8MIt1yA2dBtN5MlJEMtPSBv36FHTB0E/CkDzWTvTkJvN9tQKOdQ3gTNcSOoVDazjYA+bk
2CE0p+8PPQMywlrQ8SRLvyMTx9lwVCpbSRKFnt/3RIhhLmqOip6ugjnh+wCgbAfbkVbpt7ZH9K8B
iXOY3S9Ojy7DB6H0UwH+6Y4fomEhNYJ9ozNecugdpVs+0+FNyfIY3Z3s2/tZzZs0rfU7Y7F2g6t+
U2zjojGrJ1TyvzuNtjIgvr3Kx5peKp/yUTrDliMoeKe+PMyEvOxSaNk3bcWczkXl5A2PU9N3Z1mK
zSxoV9mFfjtLYrvopPtbc0IR6ESufPIFaGimMdUVb9i+ahH31Bkiz8lI17lxsot191eTltMVZjeV
Ui02imI+oNt07lcuqtsCSBz9lvNiRwi324PSnH0YPbBKiJHNmWCNt15fwe7OFrSQnv0A8RxJsWJ8
jF60G5p3vYl3RWoDie6cDoRKwaZvUUwlNLU1ia55aGlMKcvP4RbQ4Nf03Yj+ZC+s9oL98StmtsDD
Vh2WQtdGeY9RoUDPuomVTdCIA6+t0u4TtyxgP5r0WllvwrZCzJU1P1ofkS1yIhu9prPhXcXNUH+t
OV9bIxvVES7Oc1/PRP44KIuY/DjjPVoNrmEXBb9TP7hxfkBSj75GWPtiWU/++fKKAu7RWsS+QFa8
zTRcYSkkTM8i7STNWGPZRbQjEeBtaNnNc53e9QpcwsirvCF0Yt+lSMprDIRLC08bdu06wUT/7o0p
E2g53UYlCzkKwyTIRhJMVEO2gupNjKpOCnJuJZS7LNfZ+vIxdELoOFWhWxKXoGMTDUEbAwkYXunC
otRmH8qmTp0l0CtKII0thXYr7Z6fUuw0C1kfpaw6MNE170iRD0VbCWSyw0ti5QMXJ8qVBVx5jP/S
mh+1oVFByzImNeCqdPqMrW06rzSHUuS58cXK3ddsGRg1lWygqSFPDD4wpmZAgEl9A+swUxikBF/D
rYgq+J35o9svp7nsGc1r6zdmRsIe21JZ+z14JxqLkcAxVhug+BhpZ+vuOkzs0T0w2K3BdCA0Euch
F34dWMb4kJoI8/yiBHsxye7Yy/7F1GkFSKt9j9/5TJe0zvUWMXt/mj1h3WTuT6PmDdRk7ZDvSRL3
2jWao+rcIFa8s9AF01JukMhiulK4+ws/bBfyquBDESJaaTyKBsItVTNtl0tS6jIUurWGiPKiuXFP
u0TEDhMSOmhc58BLyvKmWdrjnGnevm38+T4zyNhN3NTbgQzZScI4NWp+fWa8oflOtp0FJxc/1c7k
xtG5SdLdhHTpRoE7QgNH+RRjrByaoM/K+ohR7uKjI6F4g29WQjeJYAiSl82DgDupgs4sjuusdbaJ
/ATjcK61A436pzoan9uWPd+YU0LMOngMZINqRF3f2M2uyVCvYhF2CJHjAwV+i4iTvKKLpEsjZOn7
1Te7LGveSqHTMMs8Yl1mPAG8/yClkM/5zrgbq+65ta2LkNyNWd0mxOnc2HjZRM3aCoaGNgjOzbzz
nxeztx/jEcWUx5WzjNuecuF2mt1rkRa0oJNjuTYoxwYCa8bgi5ppP0cFTio4a/BwloPJ4Ws7ouoL
87TSXvvBvxeobzOIsNshbnaTqBmpD8e5OSclduAoIvPQ+fTWgPlJmZspxahcJGEzcWqvUiPbNfne
o/jacCg+NJoHrbTUHuIO81Sr/Id2Qg+CoYS5XifvxwpI6JogxsSIbnozbTWh4zVJKGHa5a5MFntL
1IO4gcpz1kf9hYqnWdsfvyMvf6LSa12TmVHBkMrIjy6Sygve0qdaRcjrnf0sB9J3TAXrTKADTTtJ
cgYThkrZq1QfJbE1x13Yk2R/q6sHw+lJp7Wd39PYrLaH1xFUC8vg/KZ6LCMZp1PTImveOw7acFw9
r6GFORfrEUpqv9TupnwmVAZhfcQpa7cusYFnlySB98nrWKNknOnQTlr6q+Xsux1aNE1+PBdnYOq3
TPZYcim1SaDQNm0mOWA2otmYs7sbSZraVjnjYHALR+kP2sHxzqOV4MIR9KMYJMqjYxImis3kaORs
ul5CxI82pwYuaY1eezvsXa1r6dPjMdHQazBrJkog4uppZKrfenEMzn70vyw1BA5JWB8KMenNPNjZ
tYNcxpPZTaP7rUX+IVurY6wtTsqUZ2k8ZojGLjJbxIPLsEKZM/NUiwwKamnfsJlmGT5N9nTiGsno
uTea9gs2OaJvfUh3GPi/OppyW7fV1GFkcECEsjvq8qHso/doqL2gK9InkSqINrVlhXIukKJNfPAt
Hn2ZJ+aFUBV67wTttlp36WenCxp/yB985caBW/Oo5xxqZMZ6AtYJM+NIUPpIqNfZAl2619ZoglEJ
75BhFDr0lkRE0aLfKV2325ua8m+hW7U7tLgL5OcMXqmZ63yl9RQLTXUonPfZTd4EsgNqh/5q08g4
90YL/wz/0EtklfQ18IeRPzLhbG2JgjSXBBnaco01xuoc0VC4MP9tXNxJZY3VCe1vZ6r3mHnMTIjV
YQGFiAqiBh/I6WvoRjMw6JdsYWgxJpNY53/WAhL+IgYgZOaV+HNkye6770nM3n2SbBvXjYm0jCao
1qhZ/aV99uMqGEu3vp/oNQODau2Dq3DEJu5x1hPUtNZAXM/YE59h3SMXREdJLYU+O8ZcLGT/8H3D
JQUlwsJ0p7cjpSjYJymrI0v4OfEt6zDVx7avyodHPJjNg0n5fMnyBxJooqiPLno75Y/Yty4OyVlb
Nev2xkcLWvuLe2mazr+kBDItovee4tTxnpIYeWTt6f1Bl6RNoNU9x7l/xm2U7Ts7hV+sRTsSDfUn
B3rMZVFT4PmiDeISSFdKf2ET41UKUP6xmTF6mxp32BcVObW9xfOxnE8Vlj15hhAtk2NGSKXjDFB2
s/VbIo48BAUU777Ijmk29hdIb4ORZ1s87Pmbm+p3XWU3G5ph1WPE0jBa3q2Tpch0eG2IT0UXYjr6
W+S1DddjiwI+t0gRbOejjes1bWjkJPVnZsYvQywQIRpoirPxs7VjJ3TbCfBB4kDkSmlfzVUVU/pV
XGwTdI54Mkf2uEUPBAr02/I1WkkdeQVovLHao4ltVgly7cCTWkGqzo7rktUo1epBLsWJYyzncXkS
Lih7p1JpsEpLNS5gy+0/Lbnsxx4C+MxnwCPYaleRZpusVElwJrS30oLcI9eJ72hz75Fhgd9oyxcJ
3epgluIRhsiZAMJs97moeV+gxLjTlXX0IgKnh6ha8OA4ZajR+TlL1U4bnErEni5Aztz4WkU0BZyK
jD5Yvje54JdPOK4xz5Ay0GDXFdQ2zuxXgC/c13WQc9eTBcD5KtZD33ADHQxbNhF2iouHnGJ+tSJc
Eo/Lqp9w1O946nirMUjiO0TfJww1hHFDSRNFOkE6Q/KVYaYCLWl9DGgapQuPtG9L8yWxgUGMzXTE
v+HMmQkY5MNf8uLA/XC6ZbOIvNG6b7C+bDtDuXet6f3ualpJOrmxsuoxb2kUJXo5nJ3lZ+ufC/rd
oct5CQ2twbvbJtRgFOQZSMdO36ecTEanNnelFZMRCsmiHqgWMfZPK9eRB1LIVWTOINdLs57WLpFT
UGsI0izhb85Aq2+YHz8SnlIT2YfHpzHTKAQrfR5jzd47tbuez32GyGuCX8SAurevUVm51FLmsGlK
ugpOU8ttSsd7W8fZDz7Y6ACNhcWplJhySOYVDW5UD918sP7SkCdxXbxUXSu3VYTZcmqDhQ1J1PK9
3dJZgTdNcyDsX/0yCtZxJJCusfwCQcl6s8iPWGMXziUBe5ZGsE9RFnur0e4E69TbbNYoCSKrw0wg
AnCSCkFT3O9pHF19o5OPWIJClKoqNNaWm5rkBlivQ1ZNnYedKdzXWZoBobLEB8QSfUX95tUI5Ry6
XFku5KUjCufg2J8zyvfAzBEQitRq7/2EsJ3KMH+bWvREjwvBEL2ac62abAVs87K1HIWyQTyx/WRh
mTWbkcIyqBG0wNBLj7iaDjLz3iLb72lwNhe9drILP2aIljDewvJaOHyIIdEhEhtwAzrwJxPaBzeG
rhNP4OIHo6NPsGdNDH2laoI6MdBh8wz0hCu/ScbQ5OCBz8S/EyUQQWJf7D1KrxMIHOOorTeF98NO
7ZGgXIZPPUFRJOnqz0tKKaa6iNGkOR3aMnuF642Z02uZi1PKWpxgGXuNNofKRGNvwO+Tdl6zJbxX
XjhgAZXR9Xank0bTPQNA1O9MPwXd5dAkd+omJqEn+ZJMSbAIeehioBrktf9p44aQWwi0jMXVmAQo
vPGgoj9PsZtbLnuOZy4nnL7LfkmzQ5wqSiB/pAOPCDp9iAGPBGXupkcjQ7DGWHGJ5N0caWvI6/I4
7fJYux9tU0PuC3a0z8vH3s5+2wXP3W+n5k6uLiCnfqsYYV5iyyP7pHZ+1FYxHxhPUJMlI7EQyU4q
hbe6vkWbMxxlby03reEahPsZNN47/bFzM9YVP32wgOTcUNOaeyYoE/YhX3GWIlF4vjPzqQ7SaeRC
bXzmbFGF16g2rU3FqfEmmpXy1swqTvbWOoVFBV8ZmGX9CaarJIm7jRC9QG1ifswWxHbTvbNtkqod
K/nsmQ0GDmfaOB7CrzLTYJzPwMYNjQ3a05nxylrnSkyHJwCX5g35KNlnT+6IZl86eGm/PIRJPePH
JzgE+xgZ8TbpdOPsV48YtIgSWpYLexmsTE8guwQLVCSHMtObwDYrBCQJ9IgRmC3TlEcj1gRtoyjb
uJN8dWMoEa4/chTK5jNz8h96CUk0hebjQsZiNPaJrtQ/mQ1xrA7Jcs7iHowIK/WYlDN+ccZB6bKg
5cGpaiiiAutBA25gs651xXxEzlz2RXGc8oYQbJsJZJ7iJhowMMA1PMpRXIxC/S4nm1h2kXAEXeB4
k58U2T2G59E7+FX1Se1bAJzgVZ7Ku3RKPcDbGv0DEJ5U9nCPUQeTTMWGm7lpGrhYTQMr54exl0Jy
IKs0WhZaQisWM61OIEufyxESgKfojEK5to7YrmJCr26cSH5ESy83lgk02XJ/TeXCMSTZ4m7TH7zo
uY9dn9NGMbMI1Mcu080Hyk0mOYfS+ZIqOYucVmZK9xAZU0Cdu02s6JZOFc4IHEk3uV85ZGUl4IT9
NRM666/Q0sTNRFWvyW//j6AJHo8bAwUMfnsEMFHPWSdmBUSvT3XWmvd0Xi9DmV5aUfYPrRieYY4u
B0FRhmATda/mIFZvtMDsmSQVp2pR6R4qwC1KgZATbrtRo97wyCa0rIjDMLWcmxGTRZQI7WJRneIS
iM3cfATQYj7SGPhYiJo24s7c1cTbbgyyocJELrcYlSlK6KUdLN3J6YKgaol7765CBX0tTajr5J5t
EMDT6I1wJdt1vPMFZnjalU8zwUxWVvUhSNG7gYOmGgjnGWuk9t7Sbgu9fE9HiMDWEowm7bSCLg1F
9TtlN+xzTXvRovGh9doHd2U8cWrap31+6kf2+Q69USh8xgiLEZOklx9TszZxLAsImoCX0Z6NgWCy
Xtcq3jGS/ShjviDA4MlQ84vVI5IWdu/RZigf2CmMLeAP0JHAesfSiDDtN8+gYz+ceCgAY4HMqTqq
eGShovTIwKLmNMbiqukZYCkDi58mbIJmEVzazC9LG2tUOpQ1OToIkxAIA+9dhrAy6JrLZM6Q8c3Q
EGL7Vq/uc00WB+BlAGNo7OwKp8HugXxFFcBHRvDrdDaXjMabLPa1XpE5UXh3DQ1Pr4nTsM3l78IR
rIT22OzaUsC9M9NLlv1eUtUGKPOaTdlxiVBRcSPUD8NxxqCTxIjXIKh9U5tDs5CXZqmf4bvM4Wxm
D5YJJknB2byZWloVsZcHtLzhB0QrG4nOWGiBywlg2t3SSfw5a2e3YDfTVMyJA/OFNZe3joVJdiG9
qY2MT1NoZtj8VLaJBz2BTptwEUallQaKB5xGX3GDJDPCwJjKBg9T9zkYyCIRAef73EpurShZUEEb
1Q7kFnaHuq/C+LOQi/eQFoIQliW/n9lVbjQ6JmTBzXe+VceMLe+Vm4IZj8sXvWc0wLLqIruBrpWi
9AStOxGFSx/MQA8rlmonWlRXsPAYE+cW4CoJSajyMKAMRNAv/aToRWe/MCPwgel3jm3mP0aLDnWs
gAbYi7q6kiQ2d8BGak0NnVWbZryjqkcL4P44u/a5rwmZsoez4SNXsTreRymtW18vhl1kYltvms+V
Qy36ydjS0/8FMeweCTQQ/5GgHwDK4TSSANPiRheSJAozo9nu0Wbl+MqZqTD6R7PvKZLT5lSUQ7ux
qkvXr+k71oQfvoOIE0dmOGpZmJUYgISauIE7sjpXxFbHVjiR+lgN3riVkICYgFXPk4oDEqfpuKNX
00wEY0i8970Eg+YbUWDz5rQc4zKXzSFz1cnW2oI7zB+HBN3tojf3awnFgWjjaDAfbCd+rDAtwU9L
H7sKVfI0/USgpuF9ARymUoQJjkdBpkt7VyWG/qTSMhxEebz14fbDIIMb4bkvguoaBTZn/zVuuWYa
sZ64KwtUnjMuB5i39A5KCAatjFhwy+0Ed8/0pq8nux4fVCbmQxTn+6ryOMVHdL2RpRP5k330PW6d
xcHl6Qt9E0dYCqWevA/E4aUwD0MOMrTNZjrBNBNpi+WFCJNyugdbe5PXcbvJhZluSS987UtE7hlN
bmWi7waCxqlKkEPg4kjTY14uNN3MwHU/sPMKd5ya7wieC9ezAkmD8DbOqgatnlnl09iiOwWRU9xs
EG2iBic57yYv4w8COPNtlmNrMxE0MRHbLcjx6Iotl0VgD8PaFxhe8xrbJRl6Y4V5Mnroq+ZAkzLb
T71+W885khy4zBoDtkCv9RKJOGo+ZgJMp207jOcGWzMHG7YALKYQBLzRT9ZZk9ip2n21ReRtRj6Q
W1LjvvTS9/eLkQd435FeuTTIbLKQ8AhFjG+aTA9guB2gzlR7q2TNTxT7peHWO5fsGRLqMj/kg3aD
nxPhb5MMGL6okbISM6jWt6GxWkyWjHskto74z2r1MZXvmYGzdBDGo29WbxgwceKvcNC0HS468u2b
HinqjZbzj5wFhx+zUToHWrkxUaNtu7aC1DYxRJX0jJXF8XUujqZ8a/RoAwPFDCUOo2Yprgb4ug4y
2ODiiuWYZGwR/pN27traqnjckE9S0OAEl4CDq+TdqluJFAqY+tDa9CNzqkUqoJuuXZYbrU0cDtHZ
Q0agGRz/VZGESpDBOv5dbMW3yqD7xkmZ+E6bqQXj3aCdxNWmC70x9CJilFK8to14EWaCu3gBG1TQ
KRhXW8kaThw1LrWe8wt197hL4UKxcGG3bSoPOImFmtj0MB27s4kydZL6kZkQa6idnNsJySXbxFbo
IEamLNZPGAxkq7eHpK7GrV61z2UjqLUQWLqJ9QwSjU/nvPW1eeMgy9wUmYW0y01sLhJ0sbBkWmdZ
T+bKO6rc+gKQeiQxFjjGjBLdEXwQVov9kI+SzC+5oM2B4hR/CAnuIFn8TyqTKNTb6qVgb2RU0FGS
aVXKLAM5KoJohXpgelySMTtR1HHjxq8j62xoq8+CkJ9DHxPYUsTlvYWJctOdpop4Uwbq+pYYUYdx
kP+2EPZ5/r4xBjts7Enby6E41QsO/SKCUkYiJe2lDicIP2aWdb/upzecxHarHThP5XkqkjMcIIsg
Ay7SOW5DFRtPhJRxIqvQvnkPbHbprprys923e1tDXUFcbkc1Rkm6uL+AyB/8gr5GxWh/4w3jdaE7
Tm9GHX0E1/QauD7dVVJp0RifDFWeOgLc7QVEnb2Qfej17sGdhH9Y0KUDocfuNuE7jxZ6UDL3y4Dx
HHSriPKcwEjOFtXnVNGxqlgVs9b5wlH3SbxqIG3KJGNu73n26kZLNEg1PrhsEkcqj3yleo73SZt9
KUbCvFN8pn1KKtRiH76lc8i2AKZKLwIWVyWIBIbPFnvark63HGXbI5ik37Zr+09dESpgmlMUxdRd
RRcajmLAVGsINefoyj9ep5BJclh89wdINf+IYg782pBfWqvpw364bboaXEE1o1MbTHLRlmOOVQnO
LmZMUYakKlr9fFxwMTtiTI+J+U4AQUGboybrz0enVo3Tg0ncO5W4G9FSccqNqGteym4RQZzOJQrv
BoxFGonT9w2HOfvUkt6DQBC7+jjAW/r+QTNfnC4eT27yXnlLHQUWvcYj5o7G2n9/aTqD3MeLHSIl
4HHa+ruynQ51RmKcvm/scfnzK/wnf34lMxrcN7Fb6TvdWweBOCMY1Bi9252W9UY0c3f6/qtedLNP
ph9///5JlNnaDcK4dAvxyjjWsN+P/USXHEcrX35/k3XKPJqWNe99SZPatL3j9w0oE8bHTlaajGqZ
Jq+S7tDXzc+5xKaP9Qo12Hj+vpkmZJeIAvi7pQhwGb1bqyonlIkzcy+D+HiZs5t93zSCr2Z/V5FR
c+zRtZyZVlHdYLXddh20t3//Wlkur2Cay729/rJ/f99UL7UsigcmBtLqH1kCCGAbyD7oTEpsoc3J
rW2V4wsVwkvTwBvLMcxMmGXuhylfyqOd58nZbOOT62saPkPbe9en6bZ3Y4oNE1UHGIz4NzYNzJ1D
wvqqZd0WXKZ7zzOM97Q0Kz7BbXI7qHuMazlIyrQ5kLu73BNgsJaDhv3Wy/oEz9X67eSMnLpyfkMe
keDcXtR9biDXj4HAYkwQyany9O6QZkl6is3uz6++vxev3/v+CkHWpauJEkxQdr7AOwlrm2ciupJ0
Y8B7x8FBrU3fyXr+/qsFp5YJiWk+2xVOle+ffv9V9b1zGIuHhfy+oBaDuEyZEIEdofxDwzuFzWDP
ZJRAqDA7watZpnpo8MJeMhZ5NcV4vazqVVlzfm9YHiW1neCFdadN5On+D+mrr6wq8l+9rQcnWhC8
5mBOHliNIMpoCFhq9GWNYcjDd3Bur7Rrndrdzi5ojce+Z52oPTa+nkMkaR3iYRbjEfqPcdFkZ1z+
+ArUoXRauZVm1BHOMYvHKJ3m09TPv77/tiw4ajm2OLhGvBfDFvWdjCLtarQ1l00mvKOXtPrOJhqC
3ab2z5K9K45kf/m+sTB6A/J2uuNChi7YkhLflV9eC6//WVldyj/nbxwM4kAMth6CXNtF/tJc/XkC
jmZp8q7Ny/Zpse2zzM38TfMMzhC+8TLmFUnJWBve+pVbxPn0h00VfaRz4BEQrDlvflY/56hrHgm1
Mc/QoQq0sKO7RO/jEO85sJtUSloUeksOrSEePpiTQP+1JrKXxpFc89l0uTpBtoEt6LcdDvHXVOPt
7lF01zM8XbKuWjRmMg5NjWzTlMklIyzqzmLexROtiLJ02h2Zr+45wefpNbbfbXQ8yyn7eg7KORxr
QtgsGNZILnKxY/ddUn73I88H88G87YTb7v8P3/8P+H5b/2/0/k1N77Lu/krvX//DH/B+If5lC902
XQsTMyEAf4D7hfUv04SZ72Mu8IH+6CD9/wT3a4bxL8uxDdMXLp1d2/D5X90f5H7NMP8lTN1xdDxl
vql7vve/QffT2P8Pcr9nWGQC2ULYumd7Ftj8v5H7h5LaxQEqD1M74siMQYC+6Y++kMfVpwGWC40e
xbBUBGEwbkfPteQnQ18T4YfLPAqsnr0H+oO4YDtJwkIHuTgUPoMPJquLDYiYYSanuk/lM1jVGj/d
JEuJzjPP72Md6vOCYNtV3RYxe7eiK2g/zS8pPUqq/2XY+NX8gCvjJHTvwxFg21tl0/aPwcO4OQ/M
rMkp1hWCUMG/bib9R+yYtwns342maDTW4B/prJ85mm4TBuSE6fLdiety/Z8DtHIf04QjuN/vH/fa
qfahg1UobOn1DbSYO2wzLa35KZ+YLCBQczUHqxqRYByeA7Mpj37mYjMw6TxkXvnRV/Kuc9v7CcsT
RU8VMua5M8EoO4V7t/6DpWjx+/FNz+j74Pu5TE7nbcWSn7vJAM2zPiGiIIB0zW+Lx++dPHvYsDKD
ofPcX+sv+f7tZTH8NglNrLI4I94Rnp82rDlz2ElwvTSYH7sL/voPx21pyLcIuvO1515qV5dFpmeQ
wKvNkqVnCQO85hd6oqc2ST86Zx7ob/Xwg0FxBspIPrKB/pRB6FfnjfcQZQIxxR84wOjlmtJb6xEX
DHixl6bscNg3j5aH+chH6rBhCsODA/aFadbbKhvClBKIE9cHBYXmtRkNTLvSv6pswKVKsb0MFKLI
zHm74iGYNNrcebZwzDO8+axl/D9yG/ugwaMKWZXaPVQ99C7RbbXJsgKxfpZpz31830ULaG2U+jVb
X1XS72jSJNhjGE1yl5pKQ9OAf7smPo2TsdpFnN+e7+5Kp/c3SZF9zLw4yFSzptzVvnUss+iqEflA
ZUwTwYA8U62fk07Hxcwn4w4e3Y8S9Ea67gWlZ98h6vmI1k/d+lPmQTdmjMaC9Nlh88f/BMMX07hF
wYucZn3BlN+c41V+z0XmbdH9+VSA+XUQd3nDgAxEgEaPejWZ5MOHwzE/GKHACc87ikRyKVMRs7My
98v618KhI1/57baZ6EBW+gwcpA+/f/H3yy2k9VWMxKMut37DC5uXXCTfjyuP+Kx3c3WvC0a5PFrA
Rd12cRB1+EQsrk86wjAiZNqtGtyrPUz9P6Ql/WeuyLo62QJQntDJSfJ01yXC5K9hSa7TtNESAycc
bBYZIsYOpq3zPmne9fv+/7Jo/xls8tdspr/l//xxb6QKGZ5jGLrv/W0tNNAColqEvWDMXLlEUX7E
hJAz0+mbMQS9e0Y/dF0/NP/9bv+eCPX9JP9yt+vP/5IIhXiq68wMRgNYtAOv+UcaVWBGuNr/4dU0
rP9nsefldC1mKjZ/6G/95z2NZUVISk9jwbRYiYbomtspF3Z0nWtSC+qkAWa9cPUzQcagzamFXHKU
QtcKzv9/f87GGg/178SYP95ZBzMb0A1ebltfH+pfnvTYdBLFNfVaGsEZc+CqZy3pQyzb6+OBxYNb
pa1uDSP+IsxhyLtDFosf66Mro3QvYXI3fMj9bnpBU9n+0wvFZv1fH93fXqgpz7R40vnclfmKidXu
yYThIl23sjazD4oNLl53sayZd8IkmvkfXh3r//cAXMSLfBBh5CFi/M+XBxFQYzHOhjjdOYcOZ88N
7iL2LTBb22i9TGm6kQ6V9r9SUgKjwb/tfO9Xh+tjkwBEhKCToICorC+r8q42Tm6UIW+Z0bNEZU+2
Y16N3rumUcMwjNQ41v90U6xaqNxgI5m0t25J2wBB860O5cRip0RijkmMXT4DcDiq5n5MljutVBbA
GZbpbhUVlq3aV059ylPnrnIxcxCnhjh7CFRi8EbHJIauW4rhg1LS10ts3WqMzGOMPb7VDf92TllE
lwoeWhe7AEfFvagIzfYp49ZVdFxfg/ULlf/shXxP16dKVcsxwXbuiAMIvcL42QiEuTwm2fwuDOex
LNZBK/UYPj6e4DRcCbq6L4RzbaffZmQhFFJsDIRJBzBbw3xEYgWkMUPXmHF56DHZJabxMtusrN9b
zwKNJISCzlr5/ZLZqEqdz6R27iLyj/64m/9h70yy28ayrT2VmABiobwAuqwLkRIpiSo6WLRloa6B
i2I6r/U3/lHkxN4HOjOf7ciMWNnPRnCFZEuWQODec8/Z+9vTTXyrqBSfmgUFbjEraapMNQdUS2qN
6dLDvnsS7qrFNsCdLGnju0/fyxtLsofqL12FxSzk973tJbe1PXR5l7J6+mp0jpSOpHhPX8UeIsrH
29/783tR16ZF9pdHlYeUlYPcKVdo4pf1yfHoj/YWAqhbJdhKVEC14Z9GZxqSxJIn1qCPSVcFXaOD
QDP6ggDvFHj5K3JP9nouBaPrb16tINPkhpkuQla3D2YWPg6GGDcypLgkDoa7enr27/1afa3JMICO
uiRABO84rYGlsBVGH+GXBkLkLGq40o2aHk2+VJku+/SlU+HZpcNeVYpNDhzNCrWjH7Oh5iHvcGZu
RBqB5uBdlWnypRmZaOtpuPckD1RTcm9ZVv/uqpCdSn8x/ZVkutrTd25t8G5mjVyFCqhn+7lVjBhY
p31+uvVrbkJfOqc0S15Tya1cddRBHBjPSU47yOGpud3ctDdxUCKL7VdGoFHt8O4607KnEJlBxNWK
5Io59Iin271uFd86E/qlFZP9pjrnW03Su7ExK8U5gU3ME0OllrvuEwLCJ3V6S6YqozK4OxPso9UK
b9Dx9s+7bF62FfGbEnlYEjpp+tMuB4SJmG3+Tzf8L9Nq0eWUbaI5YSKsZ0ZKzTHw1irdV1CC3HLT
I19UXBZEA+91OcxvHxQRS0sq8YtUwe72GWfgxm+qtUPjTBYIu2A+f5lWHS2m0poqytj1ic2aJljK
1RhfQ8d9zDIeOP6OMnTZ2lIa5G01mZ1TDE3nkmGFFCsT041PMTZLCZsBCwDeb3SD+4yRrpkAwr9V
Ma4e2WC4XhuLFfH2mOa6iq2W6qvAKudPfhWvjL6Y00KBiw1vojm9EK+cdtOsYlpe+1CaYG3u8QnQ
0mpJZridUaZTRJ1THDqVJJFb+yYMhXeG7bqoxdPtyQ6N/q7Kx29Mv+9SvcL30XDjtrxVbhJdmDM+
Vja0+py7EiUg2J6UkpgPaJPZZX7tNA5Et+vQe7jy48OtoJURS6pXaYDEI8ZgzIw97ovZbUW4PfP/
zef79/l808H438fzza9Des1+29bJNfv46Zw/fd33c75iu7/bHBVMkicI6gOPwkL5/bBPS+l3U3Mc
VTVoBagG+8E/T/saX2VZtu3qQhiWbeosv38/7PNHTHBV0+HbGpph2v9RTB8l808LuWVZuuHSaDCA
T+os5MYvRUXXyWhUe8dYuSDY5kPn9XAOO+KgrVXsibuyGT8Ms6g2pcrqga5txjhVpekKyQN1teGm
11Zlcc17uvRaD2KkGUjQVi/0MdZs0Y9NkF052rLTxupedCHsQ4woCCOQzlkynpl6cWpxpTV4P1HC
UXGQiRdUOzVCISqLD7N4JGhiNn1aH+qd0tXMTF2Mqsq9CVJ0b1jlIUG1xgNLQRQgoJ61VD9KiZ6g
GMZL2YjjkAzUHwyfgGXOwfXESBoRGFTofDUmLjON7kIRVwMtCebzDtOBnJUdYc0+w65ioeiTxNTA
aXFirkxTgFxIe3mHy2HeNS50faA8c7r5mxzPBLqbC/P061TwqLGC6fvRNwAk1xU8kAZCe0f0n4Lb
1Un6c2tXjMQHhHy1x+k/uRoG/3Ib1SvKdYQ8xBom7QL11b6zqrvBex5gudICDrJx72Ozae32rBOE
ZmkXDCkvQNqf9Y48gHK8qO7b0Lh7KXoimYa9XodXiBMbqclzznWxRvWiBSQ/Jx0kxpKMedljVI2v
FGxUTMZGmFM9EYTXCimaraNk5sI0g7lp8bZFeXfGGLaPc+voG90518lnsjP9glH00kl449k1gn90
u5VKsuGR5u6dDAOr3u9bkS5KZzt9KOp24ffiGDC9yEfrCGmUWwLjwczqPkBfHIWBaVwxNj6/4fQF
I7dFL681/c0WaPHYjhciac6B2p6rjMd17M4CjYeZRPSqJt6VjQwQ1oMCtj8Ok6tsI+ycifquW+EW
AIU6q+piHcPRmulu9DkU/Rnlz3EcA2hbqMS5t6sBy1I77hGXERJItyQb3xxbXQp6SpwY3wKVGkFN
AP33LNTjZXobBzM7CufTIvAQ7Q8bcNYmTwOZrl7//deAcGFrB1X0h+nNgS95jAJ1r+KXB6Myn/65
vhBHq40+9ZxbwwNj2EsIuJW7U4riLkUvgXwsumYQ6JKW7Asz/Ky78IrV6arSWilqLCpgbK0+4mN5
ngqAWJEXwt2ZhsFu68fD9OZOb5IyDFz0nvvC+DIqLjYASvXooRVkzgOoQwRP2FKQHROFloorNoDz
j7fnMLB4rk21P+NSuZAOce0Lnk41HCVA9eiiyS21+KcTyrOf53PfUU+9w02F1un4w8L7Lw7pzs9H
o2kVszRWSl1X4XiamjGVqz+cHIMusfIkDLTV9NPEeXz16/Y5QEKgG/EnGQ4XIl8vQtcvpZJvpZtv
AgTeQ5p8kkkF2yvGGi+ORex88UkuKzObaxV/pq7U6RjxQEYMQJOAWxNf2qvlNbNWjlM2l3uvAsGB
kRUTHh98Tv/4KKxt5VY7oFefVa1eCv5zCPyQsjvbVfpp9DHBlek2nxbLaY3ocek6YpaSu97UEk4n
QqB6ZKRJQBeuw7b5IOhoeVt06Heg+ijFo4PIH9rDeVoGpsWrSpRvEIGDWTWIxUCTMgmvWYwRKw3D
z+m57azxvtQvjeRz0wLVKO1CtDyz2lS4+8mijrtzGhrkB/HkW+b34cDXfxdw7Uy7yP8dF76/PyTB
kiur6gwqfz0u2EHo5zXyFQgyw74RAfMjR4K9QtYpmDMFXMCOhSpHip24z7ljbB1stmCdGIRw504b
SqcMaGnMZTQt/sDoOkIIeEfQ0Zahd0VmRpPxpTP7s2UPSPMwRiR49dfTzRCFiFSVp+n9F9JO8UC4
X9uBTjZ7u5sijeb72Dn7FNkF2ETTT4tMhASvUDJo36b3KO/kJeIb6V20GtX4Jc/6TRpbl2m9pPd9
FW6AYYHHPEg/40iFCDU986Zvwe2TB6V5Hlv5ePsLHmQfEm0AN9des6d8wBVfo2tqEIB8/y6zkfkf
B1qKcjOaSnCedGLWPp0k/PT47/a+5qq+9oHjaGgGylKe/1vq/cUsh5vyhyXnD1HMj3/7n/y3pzz9
2//7jWLvt4fqb/8/+xoW336c7ty+xfeyz/7dhKRKYSUEDRs6A//MZhb8CWWgy+cN2zZNjS7SP7KZ
f7fVqQ6kt4M8xdam/s4/Jjzq7yrVHiXkLe3ZsB3D+I9mPJr6c6+NdGbDtWj+mlSRKjXo9BP+uGIa
DswEDtygpbn7rCrZGVa0Z+7zUDb9szPAD5Kh3Jo9BFJbIprQwdjhO3oaIhvRcQmBiqnBySASahkH
Yq3XDTIkVIbQa4ulL7JsqcfyK7Pkg5LgCKpGhKE9EsPWNw2ovs65KOqj75njEi3nLNDcDYcx4Bhk
dyFeO4mdVXvZVqlw5U2beuZuFelsYtm9p6GWLlKxayQzYThQU6YvSTRB6yBvhAGmtt7aikbocDr4
U+HbLwl5mKscknzcWfyYnJAzX4mWioWc0tZVf+UE1TPKIwXlFQfdQi54Dx8LzMFzQ82GBeyM1BUP
EDpgNxLhil6/RC3DhKOv48+2xbgvek73pAMWBKzPnAEPXDxOqX3JN9O3GzRiLlCfXsJzgWRjVtqj
Q4SBLKKd1zHHFzrc8DG/FwCCGfCtc2J6F7qIr1bJOqIBr5s5Fb8eFEWiLULQi2Xt3+NXXbRxuU1i
gmN6E1WzYmg45IZdo+ra8of7/V9ssZr9hzvG5IzATasbpsMJ5NdG8QCwohD2m0jjy5BHIDVTCTVJ
cWzotBhRbRwAnj985hHYE8Zmc1y7yK69gasUU0FgBW7mzqBc8EGTYgazVJ1Kz9tFZQZvIuaMJSOX
Wp9bAchQ07lrSkNbKXoJq0Y2z8lYThc8BMet67M+CwdmUAyiumpWdkuJsqBIX2KbYtjqlJXv0b/p
e5xttUaqCu9TpjLavx1FCD8CWO9B2sh6Jmy23SyrQHszicMZkspdRyP5M7rzCu+Oxbpf2N1QLahi
9bne+KumRh09gtdKA+LtkpAbNKWqYd6397BjaaWWzMAox3MNIKp5N2ShuSDj+m5QOTe0PqiIrmfv
N7pCx+kgF17vfUtlAbFgamdkNR0SVd+W9UAVBVuLSD2+u+Rh8qz+a5sWCC6yfYDpU1TlewvyFP0N
8QdgQb4ff4zGvg8Sh7xNyCW64yvzwPCvRUc/oQiNdyMePgufUHXcrWLUjV3Q8oy3ZW1tpFmslBSs
tAzaM28Jxn4k53gp3KVRfPS15+7TqI2Wbk7So2kyAnVCNmgD8Dcu9mExVRtmhzDeGLR3ORUzha28
V+DE5p7gztW1bJkXBo9g3B05quHMloAXY11+VVUeg05CDy9IjFsQB/uqCR5ttOPEeLDT3e6TtqxQ
SdsGxQ+z4CZMkL1yijJrUKgOCYlTLe2kGQIu6OwkTqQvCF7TjdEnjKSrhrEo9l0MrjzXbTEXdNo3
bUpkOJP1j1pl8HBrp8ZWQUO6bs+Swa+rIeP0pxNxpACNboP8nT5SsSoVvPOBh2uGQFB36fj6q+iy
3V88dNpPdRPTLRQCrn0bBrnsGs705z/UtTB2ZeI7b6D1D37UNBRD9gsI34PaGAtjyAktSJRHFgpo
5jgzbw/Pf0uBvygFQID88C79oRR4yKum9a/Jj1v/7Uv+3vERv2uOLtjh/7D3s/r+rtv0bMh4N1Bd
qLSJ/r73m/rvzL3E9CdCdx2mO//c+w32fkMFZmNRd9Oicf6zjf9nbYclDI0fDwWJ7k71CfbIn+8o
lEG4UmmuzH034gTMYw3nsstH876GmbBMTPfJCWplifziiPu+OHl5y3Arjde4+6ehn7vTRE5Hv0aI
Juxh8cO1/BfbjDkNDn44KQjje0/MZfxn81PexpU/3PHQOcIsoBTCNg723W8j9NwqzaVyD4qVsRtL
xCpwnY2sWPSsMI9O08xwiY30VEAZxPRGXlsa5s+l3tMPJTZBlK1Y6m77FDs62m0g/PcWpFe/D/Zj
nd6XTkb2iVtdy9wANRr5uPcqE+wQqREMeFNcF1nZ7vwyvKqD1h8zI/EvZRKdfIPQpiqI80VuaFdf
lOQ1GKP/IDvDOFaZvZRedzbCLv2rS/TLYYpL5GimMRWRmm2Zmja19H64RKVgMmvpKCrhSmirQcbO
/vaSiIY8DnAoW6tLqdbqihgP00teVOGLpaV3OMeHqp/nRejAAYvWvk8mbTBoykKLE38PBAitXqic
il5h1jI1zVrdA2PR3o9E0T/lgslJgaeg7hnEdUXhES4CaJoIAewAsPfvtLBZOHqwttPKecHgAUVT
GPY+Asr0Mkp1NrZBuBuoPRe+YWC69I3iPFiKmP/5TfRrU3O6QrpLU5O+K21NOqi/XKFhqFNkQx1S
GbpqfbsFb0/Tkm7UmX65d5Qsn2NLwSu9cvL3oUqflWojFkqbRXuzRZ7uGs2hkRZeLjNeaSg1ll7c
+4cEOO2gm/FBNHUCBUZ/TyLgpLdPNSHAG1f2qDatXj3prQv/xlQKgCEurY/pJaXrO9PgeWxGl6Ru
y5zAHNicdfKDP4ekfrAyWZyqkRR6UjT3BdE6318srfj7h8IrllmhmXsvjM1jNVrGUY3yECRBtYmD
Ij/ENnFkiteo89g3yCiBh0dAWfyO+Q33dEqYLVcM5JNa9HdDGGylE9ZbBNL93e1TYeD3dwXcol1g
J4Ba43avAAHeN0WZ7R1vbnkRqcWxbx4LGyyil9d/tQboP2suWKME254ubESXlmvb4pcbnJRB4mP1
Htyqo6jMR/XkCFnygcsy4Bo2ADOqOf1C1YmeO6OxaEuXyVNaqxDRMPZSJvkryPeE13XNDiy9cy5H
ckbMcDgmJM7eFUYRH2v0UDPnmEhZXggvyHAGifyQ6YzIDcb4AGuQShdmF63//N68lck/LXACfx6H
QgOB3fQrTk/3D0+vHKNYaE3Uzfuu+2K6WCH7LOgPnjmEW8xfh0AFH0em7mPQeW9k8F5qYglOivC+
BqFT7lQFkvXtUxgylQlUbqxvn7u9pMLuFkLm/sIb1DVRDYBF6jbYSPz7MLDjiF5wLlaKGy5jsyUd
WFqUT9MLhzwIRVIeu7Qfzm0uxY7cRLRR0x8GVTKcDRsPS8MOsCZgQwi3fkghbDyIylMWjdsJyMh8
eHuxq8he5bbj72U5KEevgzVG9oigUWI9MFkLniku5RqRAAkmQl8qrhO+OUP8plE4n1StzR80o9j0
XrnyTcFRra9Ap3PLuPwjxTIdM5Ky8iRa1r6hbzNNFcQRJ9psVMd0D4iVLHt2q5VKd1xkunlfhYZ/
QQO4ay0/x1pW+pcioP+jZda5M4uPP3+LLc7wP+9h/CrGdM5Hia8Z9q/6ScclcApeRDuXk0KvqeyT
n6KYyQeCjMf61c9s680foV4HyB06otK/vxgUeAibj7FuYdo2q2IvMyA7Crp4/A3ByXKkA2KQFz1O
0e8nZr5JKzI0YFmSJJTo7xLm5JqDiHmXSqgzg90QwtXjdQfTsBW1ob0G433RuvpdKwRVNuXIXjUb
b+Pb7cVPevkKg4BUK8v8iPNtUxmbpsgpPa1I4isvlkFUq7tA2SoR8SBx4uI9GtTR2wVG+Y8XuxR/
sd9p2h9qAmEz7rDp7KpkINhUQD89Mj0C2KGC78pZbIkViUTStKPV0HWB3KWWhyZOGWSzDQygZZll
nZPpxdFgNRnqKZK2f2zBNbR8Z2YP/3gpuwb5mydXTIjIDqSoeS5pwuWR0F44dpOOmHbDNsPeF6qB
tSOpSK5ZPHfQ1NjwBzzeefTguPl4TjViyLEHo3nv0WSjYIK4rpunKibcM5uYkIlhvrgaj4jidjAv
olK9A88+CFtsKKEAyGVmdaqnF0uHuN3WOEJLy1mWjZMdNW3wCTOuTqobl/u2NTm7AqLlXAbft0A9
Sz5WetFhyitaLR7gAzZEVbS7sNTgBk8vGJQgcivBu9W77hrVknJApaoc6tHgHKpvlCbxCKszw1OF
z3/QGvVAmxKZ0aBtXKXUH6Dz6A8lMlTiSY34SH4YeWYys+7ToJd0ZIv2pKqSNLZCQX1RKRLnZoSW
tCWfiJSReysIycS1muQul2a3H214y3WS5e9d2L+2RV+de7/IICSpJT0OM3svkgYHe97d1ZMh+/ZC
GsNaDUt9B704A0djW/tuMKxDFylfHTXPvv75Q2z84SG2NQaw7D+6QUOO3tPPN509Jno2tHYC0hrB
qyzOpL4XUN3JeiKTyT5YrZ7tE5ck6EbH1B5wjqSoRJaGZHM/nTg3aZN9VkSsEYMDm3ATh/aLB6Ti
rquCjzh0lXWgmCekzHnsu+TS10BY0CGczaHrNg1u/zAc3LvbS1oCMPFCvZ6DLpTPhWHMSZYaX/78
V+bu//V0YKuuoPJi9WKk4lJG/fxLl27TtY7JOEid9vohf7q93FKxAqGfO93UDn7vvAECR/rWBDjI
hJNutZB6k2lueMHUm90pnkvehOxDZl247DppR/PbnwpPSFw49IVqgG0XctK8tYb9dAzz1VBoybMT
IZ+1cbF4pX+WatKcFYNkTb/J+93twxrUEJORABoM0ILP3jRMmLXsd0PjPIDcJwIyI32Emn6deU0/
z8iF0WTfbeEnXiJZPZWRz9Q3LD8iD/2VH5Tv8NK2dRB+MNwtcKAOyzF231FRpJD/Z7XVvA2G+1pT
0c7bb+iMPjOpz8aCkONeQfQRxMN7b7ChGYy4kpwdE+/aSINxuJYdKmSVzAtb+MQZQn1FLGeuXbLA
5wSQMUpPKurOzrlHIeWN725DqBLtItKJFLzk2UNUybeosjaxHV+d0li7JXMozZIJtMK4wX8/soYb
qbaSnXOsnJTAP0+5jllJbg4AR+qK8KCkgBgi22ei0Ggw4+JHzSpWrXSpoizvEoXRa8VoBJ0YzFpz
G5HzQyOzeW8q0FBSdOSKcXZQwAZGgMtmWq/cR8RVzYE4JliP+ufIJI+yE6uQiaMux0fh0oMkCcv1
A9z57sEbilNsN+Qx+nKtagX8wjoEMK6T+IDdeVb2ebpKq1KBTeqtKz17KQ0Y9jpjRDLPdLSCVgkm
yyQRCDZ7TJys4eAuxF5ZhetSI+w5ZmaJS5mGbmltXFTvIANcerKF/1WtZgqQpY9SqNtwaKOVTqze
SmtSb+ufPVIaVzRQQJJLQpUTq1UhsN9z5mF1SheOHTmED/XL1CWX1bTgxLcZE50K5b0StmvgtJjw
LRgeeqsCsZN06UD4WVK5Mz1okxm9Zr2lR9MxIeY8PdcSW67bnpxLz0aHXfT+nVLEe34ze9mYkMs9
HbxqiWvaLCtlnQzqvVpon4FSqHupg5MIgrgiBik7Vy3KdWXdSjpSjlNsBHFeesYhuZe4+QprF7gJ
xvZePDi0q2dcT6BBpBrBJa1m1qBrIHfGy1jJDFiHBT6z5fNsiPZKsOptLB3AWx8lS5PD7kb2Vr9E
g6+E2cVtnCugVdIJN15ukH5E/7RpSJrse+RpqWp/4iJn2mhC9aZtMFQUGPhBjEUpxMEP0CoVOs1d
bXwsrexL7RMdGAC1JQ1Dq8lD8XzX3AwjsFcStRhdHEBtPLR6lC/rVl83gQbBtCTVL4oviqpeEYCx
F/kvCZErQ6BOTKVZ/MQYGL9IU6KOIByn6cP7HofArnlBQc9jiOZ1rMSUGIwdNZaLYtqogHz27dfA
ftMUFAlhhyreL7Wd7L9Bcc3faHDjA0AuquTSPqU7cDXqfTqEAFNUmAZ6ycM8WPlZj92riEdtU3Wl
Cw3OQMrl42jzFYe+owMs3Q4V7SDV/hNSFZFEfTY8WyG0Pkh+88plIzTaGpBhpzJWrvxgrhnxRxEH
JtZvgo/GFIhG5wl72Q3lyc3JgRRoREMz+lITCwNNtd/j117hQYWFMUhOeX6CeMbN3g3ifDZRkVzG
QjykO2/XOTyBVccgs+RJyxwDiCIdCwDLrrsp/ZUI42/Y+MioJvtzbLKlR/Dm2hLnwfGqVWMxKB8G
MWxGtB2wUKuy03dF5j3mpzQeiWA0RyDbqffeAq9pE2+c553QV5pmXSg9lIPbacqht8GsSdvBBj0P
XTIda9UzGZ2XrwCpnTtaMEfecIL/+LnqAvJVqSsjwIh5zgD71PXKrBFWCdyuWhc450jlgNzu6wVv
gtturDaESWmv29KqdiJZS3ug0R3zbVLbe/VVBObRUK7Sgn4whEPAJrAVZmHZPNdeJDaxzvzdB0Wk
GsW3Njy42jkcxGcUYGAKyYIm47QlQB2MMSHl6aECBLUyveGlKWrKfL3DzuHBpqkFkYrIfKq5Rjw5
SJ7GWNWd90Gc9zfHCVGGxt4yGfxplDCmD5nxYNXZswI7tNKx+ZEuWNXtKWxWZWc8ZTnkCq8IH+3G
vOssuSoi8D9SH7FnMmtq6ipcpX3fLRTRMyDCWD5ra/Obl2AFdOosZuz+CFZ42Dg69Ma0SMJzZiN2
tgiIaZHmlJgQmWQQ75MMTT3PjJG7EgKNxoUztLOC7WiZ9xRE/UDwp+bcl+aTBgJ6gRMIBIubnKJB
1XDKLkgDiw/IQdp5EtP2t7MN8ec2qu9QXesK6SPhhw5oiFQoFsRuDNOtWZbQOD0xT/tcXbqgoVY8
CkUpv4L57BeJTIDD9OqXoHCq+8bzyTvJ2ic220spcXUiZTUOVagcrC5gDKl6J6nb3RFBcbpso/gb
Alu5csN03iVVPQcaNSwIIoDzMTDv5Mi1So38q9ECQWqi7Nno9JNnPEY4TaCg1RcLVfeyI6K+sOrx
0OrKkrfaWwZKNuVZZvOOuOVFmRCsZxHRYJmAcwIXTocNI1qhLN7XSvFKgLdLReJ+URHFVxFJM7Ci
2R9ygDpheyfpdMCbcYZJXWbja6eBBW+dpKTAWxUZb8oYRcaik7BBu6C3NvlcJd5wlOlwaDk9z/XE
7DaCQMpFa3bB1upRGFneeewzMq+GtcY95olKLMsO7EPsV/c5qmUkyNGXaBQPVaTYGxJZvSXkGZK1
M3PvgsHYI/GDjq0TqsrglCSefRM74/cXbWjZmtj8iDdN7oRdjQ9gwDmBtuldWTzShcz2Pl7/Panj
Kf53lQjT3vm0VbZ111ggMAKmUvXknAS2uhIOxNdMEc2cTateFOAGgM+2Omh+76qTvEOJSdMmk1AC
W0O+RohxcBSQspfa8Sb0+ue26d49E5KwKXHA59MRt1b8JcEO2byCwbIKkwm+PiDmoVB0NRSzvfNa
F7QJU2NXwRnb0ySkfvgIaUTMDKtBiJ618K3MSKeqKNQdCl6QGeVJ5FkEnID8iWba+AR7vR0yR2yU
ZcqPTA4hIPo6Gr/Q7SNEiHQDWL3AC8rYC5cpE8h5HHveonZCjXogfjFecfrZGxOv0UK31XUpzI6Q
cL1eCCBFrld0DwXjc1dWu6JuU/SZEAWtPHjzhxozc0wneuxWskgPKonJQ+W/B4L7r/PuyVhnyk09
1PEXho46ZrBs7AnBNrCbWVy3H6EvNkpt0h3On7oxfoqbnqGnazwTS0AOYkcIc+ssO6F86g2ZT4EJ
75Gs7kWn2ZAHCkn2HTArJSTWqinQS5O6Evo79HTjRuubr17v3AXUXeRotq+96lRbcp6bluYBZvp5
UssQm+W4tRL5DM2uILQcKT/uARP9WlK2JFjKGW0PfiRGJODlXfjpeN28iP5VFXVrwlNnkZnAJQj1
DKZrY5JayVHfBqCIfhUc6aeTcj8o5LSY+6iPwn0wvfhpuelay94OzJxTRu6rUm2DmVdoJJvAV44M
IjdbPWFmUMyCJ72vuk2cSWU59mTSVIYC2jHToaoCepIj7kI1R9HvMqeGk+XPSo0vJbw4Wg2Odc/x
lSo1ozgaSMzFCE/2j9nPHGmvlDjSyJMtXwCx3wHS3kSh95Cmob4k7GxYWLUbrhV3EjylI0Ay/YV8
C4jq1caSwX2e8b45Xb0marIiBZBWARa+nWCXWtaqWPNokOicaqS3K+V750B6Ig6CpFmLzM7SNNt5
n28j3BJ4HLnbFc+s6OkEX0Gk4FIoMpRUooZXkV85m7LghGW/0CFoLnVfEzt47gQfKfVqjDgmJEP1
QaJZPA1P0fYj9JLdnRcZx1Gz1XkUh0zV+1I/jIJqALDkTLA1cAoirEmq5DewA/NDUsbnzczgOZ5B
byuh+ATaIh77U2Rl484Y6/ve8TtCmMlniQJ3juaNutAK9+UwXsnBBCDgt4fSspe1W0PorYJmKWrQ
fHbJ2SYYR9hMhbPWVPNtGBDX4pNyU3GS7ejRmnFAwReVuUhbwJ+uJZu71ky2g6yfybZeYsUfIa4B
cyoqjU0kbFHOqe+a0qHprXCcMBB/rzM9pEXd4fTUSS5JXZM8uzc7j++jEuiwMpLhgm0SrMV4TVTY
9xUAIxLA7kK9Dwk+YyvSC563JjhWhN2DfQRm3zvk5PnpxHT0D0ZYfUA9mfUpViHVCHyYMbCcyiiY
M3QJsb9tqOvvY8vwsTX0zyaLClSZdFllfBWKjUB4p74H8aoGyP7mVjQYZ8CT3UwRgYnLFVbIUHEC
tmOSg61MQTNJqz2u8d7pVwJTt5qVCnY/0FVNFm2AEAEUI0Km0hANCQ+lR0tMt9YTMgAMgQfIOlVK
8EYFvigc891j6DO3DOsZkQGantpaIE2+l/2LM3C8H1+91o44ikcKI8YWRJk59RMGF2eMfhfHCmFv
nnhGCgFfVR8/Ep/sU6EgWVL0h4DMtU0W+IeiqEApeIDv1YOqtwEXVRm2MB0sfrk+QRoxkiNWZwIa
Q+OtRepywhnRLkXFpS7MK08YQWfEu0FnqYa5paZTKk1wTQgPUqtuPuK7gKFNXRrbKyBfOyvxKDVd
NihNU2aBj0qkDV7jIgHAyzeAH6nxE5K7m3c8B0bSEJs6fkQ+6C8jxwjctaSgR4BdPQ5CeABRgZqP
aUuCjaJ2W8dLnmJmZkEUoEQmOdfRicUkZM1ZeP74MuTGU/9Ezypf6GzIO0WQCM+8az4qXQn/AmCw
jew3U9Q3rbSOTHc9tDksV2ObfvMpSatkZZHfvG46+TU3+2yb19XW79RVGGeALx+cViXpz9DqFYON
kTFMyyLJyHSrAGhxG2msFZIGka6j4VclB0vfeigBcDvA9PmBoWrlrHlVJJxliyCmlByxcp9cUVgl
GY4rYx7KSmwaad9R1DySQJEyVSMTCj4mafLWp6azLjKwAZy16jrv0RuPwaDQHhhCAL8dzCk8BQsm
otF9XHUfsgNmqvTxzu0RTsWSPcWttD21dcNu9olh/bnsS7mvnBBEUfUZZH26zhRWck99g6C7V9IG
F9u0FPkNCu8KhCfJbiCpCijFSxxbsgv23K90BJREgbp2iDxq/iQ0rsaQXZUiY9AgEbraPGcAGyVo
+jnDDsggvcmqZD6I3iRa2eJNEiQq8CusmlwQ6eqMOn44/6y2WrSQVfJsGw069aDol3HpcbYNJKlE
cYoCmYphKMJxhpcOO5Zas2s9UAczwzJta1HCcJs1EPHAjyF35gDFwCc+V0q8bFpt1enpW2XubDu1
l0STjAtw8cvQ8anN/N5G3/5sQZXatwMdaozsZDBAuBVtC/PWzR5TD3CawPm3CPk+oJRw43UaFSn1
a9UBH+VcO90nyl3oaQJCPV3FEu3BnVKuCUEyOWDHhDH69b5g4DYv5djPwEvJZceU2QaVHYT9g5+R
YNO2/UKqKilHtAgKRlHzKkw/e2ppKV6V/2XvTJYbV7Ys+0V4Bnf0ZmU1YN9TItWFJjApJKFz9D2+
Phd5K/M2afXSal4TWFCkQhIJOI6fs/fattonCIL8JNo1SXk2XPUGxCWhHgmIRrTilVWJbyW9h3iq
ONvG9qrXIaqlsLyZx9V7rQ0rL+05dWjV8Vkn72F4bnpEgHpC/nwNqt4bgdX0+ktiwnAE6VJAszAO
ww0foUcUo2KKAGEIjy1eSy7e5H8yvSFtOQvDQ0mkMrkPV2Dg0cOl6HQw421xKaL6qMks2Q9Bc1Sf
hKArf/C42Kxtp8Z8HtoIKvGmuisbNX8WPOWVeNLALrcwk2HXpvQ0eJB94PTaYt7fFKaMaVwALBJ5
vStKlOJdmsIGMwfQpib7Enaz90fJwAS5doDQt+g2Cd/e1B13JFhsxQ6K90tWBcbiNjqSaUKPLohe
isoI2LnFT4FjABlEYMLmhPhGPayaJdgEmP20vOGO2p38HppI28GzXfdQ3EZwdmvNQmLSuQW5NjNp
DIvMqpJN7o5LKGp46SSltd0MqPUqvin/iHraQvxe5VwNggwFAhu9uFzElv1hhEyAC6PFrK6CeVoG
EtA1PGfS8DbMxAAuID5NCa5huCqfTbt6zQH/z4U3Buu0iC9BalHJZQRppSTWDmYwAVXHyy86bDmT
Xi5ofz8TCEyDt7PPiWGtvS5fWWzMN8FN+PdY6TdDSIIgrgnTHMshrYvO/rWO6vwt0WFfuBmmKE09
tM7gcLoTXZ36EoZx86OkTuUdB29+4y1jlT6Ipux3Xp+UM4kbaUPazqGt669E/JQO5qUoYBEx5Ivr
gLx1VVjPtI4lAq8qpzeIeJ2tUFGCgWub9LGJwvUAKW1DolUb7PRhdLdWjXSlM/C2DhLf7FS9q4HY
T6KLiYkYIMBz/VeLVKAwHWp4JqH5nKXY24fWCTeFsN2TOUBJxNnGTmjUfeK+S6aLbv5gMggxND4k
i6zQCBnfECkYxuy9qpj+QIsnl0QNcu/tK/jkQ2oxffdd74UbKatUmLw4UH23mlHQCNSpsX1a/M5Q
nrWRVSwb6CbRPLDo/nYmuMthnwpqQR2LKOsxJY7oQWEX9Ufc6/q+v20G48Za2yBZAzouM4fxggMM
mhAetZpMF2eAXxOgWxWk0/QGKgG6E4bBVr5HoNKLBFePn8+TSkXss0piEKLyd65qWsR12c2piQNx
NaaKwKZKbCsVr+pSeQvI2hXlbLIR3LxmuQRmH5TTN3Zb4gRND5oc52LSmxXBAxb+Dq1AKghJNQqx
xdAon8MHRQoRnJWUAMsa1kkzeYVoNm/R/F11c9j2wxRvI9NC2KmXv3qQgNvmSiBLeQwXA/2yuW1q
3drtJUxMbzyFQhAxI4nI04PvcmF7fBiJ3jKjiSlyUGx9M8SYcZ0cWi4vbhekzkjl1vj0uO/jH6Ou
+WAt4wczmJ8cuRtT9zyKaBf70TWiIhkw8C4sn5Wzb7gAVYV0qBIt4xYsNVMGmR/4CImE0R78i7Et
B+uXdvvMJ+aiG2vS1m5d4VunPLLREc1zAVW+dnHFtt6aYeFPo03fGGb8BVuvDyGokVMSGBiUP4zo
ZXY1oDm8f8i3LXCG7F5RkmI5YSzoEnRlTSvVdG/Eg82CPIZ928t1OG2nmI1XHBzR3b3QuqbFkVt7
GdOj6yvnY3DYLUce+D2hchKcGH/sPNqXDSE5s84L6nWA2Fi6Yb4KbtLXMhQxxkhtlRNFcZYNXEhh
0brTlgUDC6hCLaxm9jT+kF6UeIwhhz840bZyKIWcKI1mDop2VFTkwdbfSW3x3sEjXfJGrlFvPjbx
RKqH10g2ztpzqkUQVH10uEZb/jCBCICEq0VgDfKhd6d01pnOT4rKt3LF2UrcFusj/PDaplxmtHnL
tQ7DeU9LKxiqgnuZ/0rB7y996pXWt9QRTOVvNxmhxCY+/ZvbZgUJ7Yq/ouHdQYPXkFzU49Z+ghyz
llTMs0wfGC+57NFh2edoV/TxwWnHXQZV9MLto9kyreccIAF86deDNkeN6J8sCpcT0eTTEjxwT9Ze
zjZm9PAw6g1gBtjAZZAfIuFUJ83tw3XSs8PSXrKeaOyYO5DIrebAwt3O8sof1yOVGwm+3rcVxntZ
uqSzAqCpWnQ9gyjCh6JUKI0HJMUWTfVlYHSfWp/vM3vMtjKMaNclojplqSAltGia3/Ewi3P04roB
wTFgNkp6NpPOyqInECkCEitX74992aYXzyFDjKrwUuTrtCnrC4PCZYcViR5YZjOWjvN4Ifl6Js52
1URgTe3uHFlJfwYLXG0al5q1jT/atCH7HX/cJTKAGMHoe3NrLbrcD3HnqlVosmnHLgL7P1Inn4L5
wv4A2YNJ0kJHlDU7N6umB5RlpIOHAzHtxfjY47B7aBVbCfGrQ9Wwg34fPSZTET/CANUhc5GjcHuy
B+e307SaaUyH+Z8ALsamBQh6el390moTezGUYUM8dF2vHC+pL97tUNUEGaJawttqVRcvH33svv1b
CkqZSFDd2EWpdK++8zso2DMzJC9A+wbpQViauagMszzYMPvtnmySHlKmdIajPsnumqrn0S3KC3vq
/hpCvV+MxRSt7w/1ycpn0oQyPXrOV95y4c/1Be6B7ElZZvWEYfQHtj+k7bKuntxMOugYU291fzJo
SlbtYHoajfiil6H32kuY4E5Wphtv6ownixRRRhj6yncpQfUYunBtEHijRWZ2lQEfIXsRVuWgzq6O
bLW5MWpgcExOlwQR+RthFvmPjBLyoF2bmCeLKGV90uyFDfL7BGaaqJI6fJiCuGaA7nwYnWm/E5tR
gnRwN1UCcjYzGXIMnf3ls6O+3XRMLpoPULXvAW6y5wo5PNoA5zF2iXcVeVOin2r7RVvV2frWPz2E
VhnvzJtWLy3loYjTAoGsbH+qSj45mq1fXG0vI/oXXdD/KsZ0ZTAlPpgGnXJT63dT7D6FgZExLLXQ
DrVc1kN1cmLGyg1D1zm/8biGrUUHqHrGNl1eE3ZKQhxbSBOvufBzlJQn3bEUtwP4W2PgBXMBfpEo
JSZJmR4cQAwxArOe3NiAOZ2zQTbqeGNrzoUAJEiSAIoZmBF0gvNS4hnqtoHiredNueFf0+YltQQY
88ni3AqiZWczljKB0Aq/8F8tyq2dbuUuOLSfIoaRVpBlfEni6mnsNbkzKjeh6ZYNy8YoQugLBbkC
kVz4+iAB9g7yiNxWQFRHEseYnNjOUuVIsLJ1ZcX2LLeqct2j+H8cbZWdaUCvhrKBTAE6PksKZ9+Z
3s7qMrVyaSLNvJvIQ7bBoTXScpniKa/G+yBFMvZw8/JgTClxLlDbq9BSCEjTeYDhfw+EG/a27LqV
EcEex4eToVSe3ll//Y2TEAzdRoSy2o29DjQvveBWzzfVbYaZ228GduetVSCRLprB5EqITohE32LK
hVNeETPkZSkJQ+z513VdPiQNApWgCn/6Wrin+yEb7I1TptpmRCJIWNN3zd2qmWIm7qXzmdBGsFRR
MBdwGcUO0jzcjBoe6LxT4rnLUXrBbrTJ5K6wCHvc8DBQ9+3atTlRC40ERQHtDmprD1gI4yt+qkTL
BoJEpYcWVzsUISqYMdDSDUlo3WEa4oIAxKiYT12BWVpzMNTYEXuB8iblJR97lXEdb6PUWQdFafxO
M2NRjB1G2lp/VWIcD8wHb56zIQEoby+EEbv7+yGP0ElrwWvVpdkj+VXmJZOBRmbqW4CQZaUzRiGx
QoQbmdfveu5g+0njL1NSR7jBaD+6KCrhjtwaOxON2tppDpkEXz/VSB27ZGEnUj9h5MsXZaH5iynJ
sgdbR9flWE240BUDfjZb1Yf0mi/vLKa+uCTclXHOUHHlRkTbE5gnwRQKDQsms3BMnVUctEj4suqa
pt9ZkG1GApzPMrGLZ7/XvrQSrboWjwS0sKlwk2RbRDI8KCuZB9KKjzqslaIzrJcR0tehdGv3FINF
EeVYHKcwejYaJnx9EojHpLEZxYGHB7HrBlSsgVjjb/KOWRenrHgtvejWoAGCdBdlRPGIFGZ6BLFr
Xjp32Fe5RsrZbYOSiCg8Zo4ZkD4h313VLm3ZkdhuBP6hyGRGDw/HmBXCwk9YodbkQo+P02Buw6lw
TsSQ9SsyW5rDDb0OeL5fxbevD0YGVYCYszoxH1TOINGrjYnefEN8TYSRS8StXNYjBD4SLIfnoLj1
1mOzx4dF4PpQScFopmNAUZvaxh396QUq8FoLZfQxbyzRH4U/TosoKCUEd4fkdqVxUbZjsu1zle3v
B+XHNBug1Lh1jwDWa1H+u/EnCTWtSAlYJPYwW7Kem0tVGv4lA2dGxUGjSXjJClSS91TbtfeUl78k
U7azObmXSbDEExWjVt1QmGie0TKOLkRs4sxP7ObZG5ZlBE95Yp4fKEM80hfTjkLvV20rjJ2W+wYj
/eplYsq9DomCOeIiTZdp1NJ1KrMUwGG6CZH3zMcpfUoDke0zWmQLX7WIEE0zP/sJBC+rjYtzINKN
rJ/ITKj2deKjn9WD176xxhMX6WOHGeTHZSOKB3EBomJgb2lZiz/rnLy3tkzR7/cEzy3ku962u4yR
OjnTwPxtCqxd4QYIjHUoXC3ZXZVNemRbucWz04MGA0LQLgaDwOpSgg5ltkDkl17oD9yHbjnX2fDk
DRQplYMRC1DpzmnoNnJdJYumLIdVdLOApsoZl7kJvIFvIGwkrJ05Firnye78NaKGFLmNFb/AbNTt
2t5By/1W3rhOhzC/iLAhJs4luqAfnJQ9ika+cwu6snKI5usK1R3hpJCFePUYNma5bV0Nj35UFUBg
CG+BNUFWHUof0Uurn81CBBuyAa6psIMDqc3EIb9VDuHJhdOKJz8TLIi+Rg92irwdQ895g2uCjBqH
zh35gsE88b1lENA6QlVRHRyV0qvz45hsBgKo6OUzaRAo4gBTMReBzeXM1VTIswe1YTY1obExofZt
/AKucNlp5HlhvtuXVQNhhUfSxyeL9tJd11kW73Ls9KbVtcjPBkLniOXZwHWD9+I1ZKIIUVxKrygu
ZveFNjQ7e9QNRxWyvakn6xDIggNjpvkkigBFSdA9SIRGD27iNiS2Ww+B2V50pxInz1f9Ux8/yVCX
z/cHmXEtPE2eVSCfLOrjY2ER6yjjCZSJU2zZxID9SiO1rq3Sf6ytMX389wpIZjwIHP+qzndwuJoS
lyu6LYlV6x+26DIJ8S36CIgihC+oZ2r90Y4JaoYoCt00Lpo98FlU1SIjK6QltCQbBy6icNzaXuqC
J9XbFbcUoj/KzKKrCslWpmhWQuMljQNFU0IQYlpJlIV5YdF5yX3ai5WxpyF9E2ys0N07Lmp7Bxw7
+5P8oRjiM56l7ng/aAPDsGxATnN/qMefRcSgPpVOt/cDd1F3db3JO9feI8oJt1UEntzDi74lbbfc
pfU7HFBGWqWN1FAnZGxlxs0bCYirBn7sQ3c7hCQmLidDDPOIoRNSljBRK8Ogs2lIhV7Zzp5V11h7
N7RQy+QdwlbffhnaSszSfJrRvk42EyUH/F/0q2yaO5SI1PP8P+Yvw/E2mlPcRnD6HgmfIL80dteq
y5vXbOig3icqOxU95DTR5URkJX5+aekQL8DlOKv7mWdED67TaMcyGN4kcWgvjGTwbwwq2DXG64Cw
5nI/EOVyS+AJ5Crf56FSp5xgg0NC/GvjEB5bNKUz+/fnz38TDTs2qmvTcWzpSsuW9j/8msSUOLne
3fojg8M0sYpyhtJGvvwk9ED71dqNNe+Q4SxandfEcdPvUo/FTZJquyyw2fCBxSsnGQp8EbF1DN2i
mrGoRA+jU2VwkTqaO2blnzXD/MxbRbLfhHACrB7JxeLNAyewyBruX3VaXzqVFCtf5LSmSTGjWjce
QnwD23//J5t/t6hafN6APVwh0GpAFiRS/e+SYb10+6Yom2qWt3lHF9XOFwlRdEaXy6UPQXCVDYgc
a8n2WvhSPziZtdBrPzo33JvPJBUROqJXzS5CD1d4dv06RMDy81InKYr64lcb3EYe3SltEwTxY0Zb
Mef7ghBqUPXR6f47bMjmRPALc8iyRkaaD2eDwvE1hKG4I3r11U30nUgZZeBB8fciRcHJ1Cre0xN4
vaUSXP/9W/JP+5Lj6lI60E4c3hVsev9w+ASFlCHQ4pQKCsAVjaRvO9V+iANP56V2a9AL1AGdFdCP
N0T0P5yCd//Q31YwfvoN320j7wYQpv/j8zAzDw7QLYPEH80PpUXvg21uuzT2CBGHEJMIbXdLfVLV
kiFsP0OE8GHCzZ93TVtv/t/fCBoUoMkBlnJV/IPKwzKokabHxJnsrK+BwHGfHV3ShcRGae3eDnW0
3uaERb+Uf7wL/x9W93+H1dFE/sun899sy8cP9dFHfzMt377hD9OyYf2LNj6dOIsli/PmBrD7g1Jn
yH/ZDqgQkDiWgZ/pvxzLmgePnrslEVvgeuXtX/9lWdaE86/ba//3//obIaj+x+O/Ypdv3/2XG7Er
DAMYnc26gh1a2Lr9DydCMDqtE7BDRBpE88Xw8vxJc1W3MbIBnMOt9QMVtTtTa+7vT0YJUS8DDLfU
RAP45yG7uV0iy86WCVSf+Z9PJLfXha6i9BPltHFq/cR0BrSZnWi7KchPbTmtm9zq3/TKtDd16afL
+0NFzNWMAPoSnX5tP9khcmUtHd5C4HBEhk+0xOvkfwBcQfe9mR7/vK55Q6j2bd1CKYNFmmSu2xv2
F98g+6rSMDQ6VEmJuv6mX4o7NONVrfyFqu1mF98Oqg6NVTQmBFNWOpgqCG+9kfc7ULzMAi066120
7WOaNgbzCCTu36WWkayh0qVnEkcGbAMunsdl2qt3M9GeQfuSAJzpVxrWh9xhC1xlP1T+MXlhzMbb
0XtsUbuBxF5Q+gESnaatFytGLQHOjlFYj7FhvGlNqQ54u2dVYtgrleQKleeyxFUbEfIzk/pEJ0Gs
PZ3G89ANBLIVtI9HMwCYwQwdSqI/V6rdDxo2AIshPkTPtF7GJiDgqGm3A6bjaXJ15g/+AJ6mfaqC
ntsgql1ZLSfPpROsjARfK9JszL6J2ShaHDcJqEsSOQukzx/eIGwTufbpNHo9IyivEjI/UIy59AI5
6UK3R9tnarNIsLjHubNWRRYvMh+lH79kbQ0V01AX+ZMWfLUV+r00J9NjLA64i97MDCAhDWE0EEja
TDpp2Nf9s+1rvyPUD/aUf8TJWY/THU3eYGlYyTQf1DnPORPZecU+PfY+XcaSYQg7IEbFo77IxaI1
tFWWqBfDZjyc+pg9odpkmfDoPwIt1SN2DRaCL02QPja27dZJ/WuhHIgYSMjc1k0O5BPOCuVzayV+
dy4SFI6DHU+LzgVoHzu/BbopbbJjdjwkB5JngipYWM89wvQZRI4J9ZvlL7Oewqb3tb0uoRoT2tcr
37qpJcQS3gFj26ZbR3jGgxpJHjANb14QuqeVZHZXbogYTBhLDUPYVhA8CJg3yeZ+Iy/OqJ0tHTOJ
wDND/kMxbkYzPIFUXEaoCNrGvtDGcOdTLF4cvHktk4wYCz4xtgN/YuFsMgOhTEGzOvAN+k3EzqvA
ovNMmF7re8PaxBA/H6XF1F3SgyLlpmhDQJGq4/Tr4PFWZfUrCp1tAnHcNEbE78ZZIzqYQJfyWOcJ
oibNG5e+l7fIOOJlZpvdr5L94EQGoTm6Kfl/7REwD4DchHYGY+ebZ3VhCTGv0EweounsTxZhwcU0
Ip4zaAkIPBe5+lIGThQzJra5zv2HKRLbPvAupmEFs6iZT6NbbTJm4UAJyy8nRUiH6Wjaukb51I0h
p5nHfsU7CITYM9cjcVwnaCubuNABVGBxrIHnDN6RMdFjnyRsFq3omTp773qcTB1gJmVhYtfBQNh9
sSKoIYyaNyfCyxKqPUpvew6VcIPVgyKzSZ6DlHlTK3VwyvzHlkWjNm/MngaEvsvhBSxNC1WOXKOj
0HdS006tkXzeusFzP2xvQRn5wazqep44k7vRWh1CJVF5/FJHd+yvLTuhwHGLlWXT7Rk8ybRFY0s8
PiGKrGgWwgntEfMvkgaJxjifHJiZvk83O6EcGkr5O4WUKH39B40cOZetjl68vfadS9DqLNipAfCd
HnG590M+j4Qf0v0IPkRpeLtK9r8R13rryLAes54NXtWTSZi7BCPO4sJIl2XKTBKVhb+vKVn3OubY
DbqCI0F73j4fmGjwhvzns3ZmyMWkae7s/mJylpFdDpHO9olpysJUzHw5/cgFRWNFv5rhmHX7l20y
pQksxB26Uf/KLeZZFW27eRCRykiaYEtB9VmVw4TS3Vt12lPB+OMkgqI604Kuzvd/BXS1atY5+oxg
ou5f+vPgIGpxG4b7eT9ibEiCkxtFzXHy+zmeLfmk1yz3LT6U3f2hHHGRTH4I2e/2bFkFz7kyCNNz
MyZ4FHZPOdY55gTF5/0RxnAcjsh0AZSIp6arpxlpZ5j8Mf6tGMJ82h2+kT7zsuWYd9lOOAY+5tu/
/nwoRJrtolqaNA5hM1M/zFEjVPtCSbXOtfJa1ZyCuuFbO0KtAK3X1rcbBu8IRMwXoCPYyeu0ufXH
6EiB/gRE5VUbNeCtiSOTGybcUUDV5GvmmBFst3hFsvHm2kyZMAdZ6pEg9vRLAo/C2EkPaGDygLGs
tPcjU9CDnlsaDF3Rrw2ulEXpFPXMbBPvy2pPQyPSn6bXfxNC3TOODmFF+EGxiwd/q2rV7nwuk3Xr
j8klC70FCNbfU105B9c2x1kCx41OjoHFlHWlh8t5EVHwHdA7Olhk0BZt+ZyOnQQ37cVIWYv8qlWW
sTQbczoGhHquEkee7CQIty4bg5MH12TpEUd1bTxwSRGJd2ifvMUgURcWwzOrYfk+fMKqm7Gnbr9G
J37N8Dvj1U22uiIMJ8R723f172rA+QGQy1k1vaPtFZjYnXSQ8ZAGBtNK0OcbnNqemwqYPneHaYkv
lBkECeJ1nH90EODRP01iNSSczEMg/Z0NJGKpYRB608p27URB/ZsPU7+ds/VjEaHJd6oWYR1BQ6uI
vMEBevfJZdZhFWptZNsYaBcfP2+U0IA+gYPQdqZRWzs1EatSYBmdtYMujqlmFasmDdwHnK/9IvYh
3TRaUi3sIokWmpI3f3fsLoJ3186IbE2xV1kylCeUKwzJo+InTDQgr15RLsJXFRQ9opA+Rrs0SvLZ
6xSk5QjESzkKKYJt7IiqMHcqrxDKt/1rWpOrYMSpmjEWLHahFW2SJInXhRKHmoLwEsp5WRr2MU/y
577PiqegGLYjC3lGiFnBxrccAP7Gw4/lqmda9jr7cE3Dk4IsIGUpw1nf78PfQd1oZ+Tp4RruGBYf
xzdxXhUvRR81h7yiPR0EKJhNgj1rPzmFmRrmYRpRJEQFLFps7lt8P3N+danLeA0ylcj5vCQcvDRx
UUz9udeVhqh6ofxuOk5RFJ0yM79GlpVsWvXlTuhMOrMmeibA8xGjrZS9nK7CrdYQU9SstZS+ItOs
PY1p8urSQ1lg7TqTT4QeQdpA6Z0TAabGuVLuR1MwSc8T4nH6IFkqQDk4BqqB2CQEE9qgsRo/Doxq
F3jx26egh1pcewnTav/B85ENq1SxNqTBVZC8eE4Hb1zVBmfqaJcMw45u64CRUP4ViQP6Qdu6LYn9
gxgoznLXfEvsocOlFkaPTea/MghpF/fi+W4LvB86ZR49tBiYnT8LMSFzNUf51OjEWgQxQyzdjYod
H9xrkeZIvXyDfJmbjKGdpNqCn7kFJ2vnwnW7VVhrztywS4ihYd3ujduwvLPoMde9i/mjzAnh9dvr
/RA5KEvdaN93jXfUaKCfVC+vRme/xlIzUEvTohwmfMImeXBFMjQPqWOWVxUiltcHVS4rM+0v07i3
Rq15hAwEvj+PDwFWR2j1XX2y4+LTDBHGK77X13Vrie8d83rcU7ZCQ52lRuk85reDUWbTKvZgJNkj
dxK2YfRnLLs/MuNWlBLA+mtIHMtAdXu6OSds4c2zi260wpaFO48/w7Jz8p0HPXgLRVctzEiHrXt7
VmunTSS98eoOangQ1fB2f5VdpEhZNGruQJf6fAyITmDYk5/824iZbMyEiFl+Pg9Mn4Y1ZL5dd9PB
6HR7cUqn6ohXLA/jo7x94f7VyofLhyiYV5WmIBbUzRRF9X++3mZuTCf19viP1+QjKMBeyOX9a388
ff+f//weBFAzEdL/vH/J8Ue5d12shjGFV9XYzr64He4PTTRwiFazqlqQdZrM78/cXxPGEx6L//Mi
Jpt/fDctQSpqAIz3P1JHTIQTaDzAocQ7e/9aipbi5GbOH080V0v4wUNpdNmD6hJ/H8rsEDO/e7gf
tIb0KRhE4bbHUB8HbvOcZlZ8jehr3h91iTSe3BG3UmMg8U6PBlLYp9LK22dHmFjgIipFx7lEke1e
MadgPXLNx/sjkd4zQf1+c38Imc9kvml6s+D22q7rxmuGPSli+zTwg6lEVXPkSolIt/XdTxkQkTAB
tp50sJ/ZNhA6CaLMagfOhhx12U1GFc+El75X6GlL4hXy1nwMsRvzq5M2YUjE+4VoV0Ogf3aSKEb8
+cLST45g6msFRzb8myKUbwOm/UWHGSPuCW1AXtW1i8a1v0cGthAXVblwasiSre/vGjCWObHcM2RH
NZJ9bPemDrwTLxfusSjdtWFfo4eRc52MYxKwY1xq2Bpo5eJHG8ttCfFx1mqjja8i3TJlJ+YeXe48
azVnNdCDRb168g1tXOs68RbRE6gfAyNkjccHAdosnvQ3L65/MC2zYmJKcFo63rhYWHJxGzk1iarU
DPjCvKty6RqTgc29renJmCrdDWt0z2xiicDGXsJVe7CijgiqXr822U5v6gt3nW1r9a9Oqn/Rkfg0
MX7FbeSxfULU1wzBdshBOLbtajR0/6CXaq01VTRL7GlchmMCKQZ4a9REh5EdIJDOdl9aKXHfDgHP
ExnvWiz9fWU0iyBxh2Wkxx/30kegj5pLvX5OlEIPkeDrjZG/p5g+EhvNjAqI8fHgJovCep0Aasw1
St4W89asLJIWdtd0coYvBdis89nvjLSIIC74g77UrXDZG4Gae+IX8q+vCWEz/XZ0YbPYLXZeWL0L
Z6zXVQqUIJm+caN/a1H3ZRfVs6gHJNn52RLtt3S0VVNRtzde/uxH1S9ypJFGGcNqlMTVWGUKTqG9
WEGnNh7l94xUtpN9Q4imLhcs0I1t6pYslBkhCUzqbqvqsq85q412eEfe/oV2QuO0dTaxTqZnK3ai
5AppIKSsuqr8vvmnGVnDpHcuiI2W3Hq9bau3bxPMoYT44jJAPxeEALiTBpKLFaLhE5G1tajo9Z5V
IDMfPC1q1p0eESRjIbKicTuvmuw8xfkCgdUnII73yY7EWi9pEqDoIPPeDl4hwNhE9wEFjtpulRJK
x1az0Ep3ZU1rzt1u37Ot2bd0G1Y4WlCuR76ifmispXDCn1TzMsinRJ2i5F0ULc7kofym2wVqJc6p
TJusXBax80u3oyPBjdGsNp1xLgDozI2kXXktfPspeyVpNxNGtAYk8RWo5C0a24eqxrDGyr5VqYM7
KngK6VoVIwHt2lDhCddLH4cAis9Wq/egqex5mIRnicZs6ehgEFymDST56J+yobwtBsj6407DqPGA
AHtTmqhXEl2AeEG1xFn6I8oKQj8qcGnn1VJZKQzTmi5cbkJ0N+S33i/7VsN4FGnrokp+FzqWMFzo
dufgLMsWE8XIUsVq0U36WSUPui6bVZj+os79KT2rXFi5d1H+JnQhDBWtWjYIJJY+2khW9Ezblb56
JrfvSoCIu4xayly2g3MzgTlCfK1auklbrduxeqqwTO41ozkzPpF0ALSjaoJorvmyfEUctzSm+NlA
3rcocmC+pmLeYm5cgZOnV/bXyOUHbhBYPq00LA+IZTLimsGdz8lAg6qancea3Q9z2wBnkH2wcg0Y
UYqEpCLoMHKHjA6b/iAazyFsvfhxg7bmfkG9pWpJ4V7yfGC89PxdwmQgSQQ29n8kTdxdvTNrdE9r
CZiheQsrjlJ7XTjOS5JX4bU351FuvnvMd6EmuOFjEplnp6k5qyLsuh6eUx29w2OVsvWbtPpCoAMc
BTSlM21hIoCd61XCLKrJprnqd4VP23iQoIt8JolmViWrLK7C1dD/Sq2byDfLX72uPrQDtw23t190
ZV07j+5jm7pLj5DgWUi7dj5kfbUOh7CjnkeVYwIuy4OgXOFMsWhkdw4QKWEARvJMMo1VVfwQsEHr
ZDKgoyCpTBpG4cJ6sgo8232cX8YeFoBqaWSmffbaoGE1SmCUXs7kcZzaHUPK4kX6TEYj198V+pJY
rTct1vZZCrPCtcph6Q1tD9ItOtF6eGeojuix7LIFO/5ohk7VXDdVCwKQIXxRK26eDp21mku+65vV
f7B3HktyI9uW/Zee45pDwwc9CSAQOrViTmBMZiW01vj6txDVba/Iek3+QA/qmt0SjAACcPdzzt5r
t1i1yGhjj4SXs5elzq0lScDNc+I2LLySk/KS2EN4HFUr8RRlvAXk8pRGOdlKYWrReltexvYRc4KN
ZF8WvlrhfhfOAriS7QPRZhE65sWwqBnmNNr2IZPMGQTntks5flic8JfI8BSEToc+T7xkrDUPKasJ
HYvWFid/WtRKewyqge5aJR4SDE1tr3s5j7I/FaTYzIIeiSERORjVsp2EdSHSLLoRVfu0xMYrHVx7
1/TUNE2bcD7TZbShS8ju3hMytagdpXF9u8j2uZR4AVSnNFgxOzTauet0/V6R9bSPCrR3ii0Oc43P
pUubdyVdPlAAji4D9ANaKnxumCrIm0d8OtKzC8kMYlmLFABnm25Us7vWmh87Btnb1NLuEyLEIaCo
4rSi/vpW9+ukYKhY50zWLfspRyWbdMN9V2oQPcWjGJ1wnyUHO0kYe0Yi9UtMfJHFr9QbBu2TJrrJ
R0k3iDB1UBfRlnDZ8ozR+5WAm5eO8ASYaLXbienVtlvDHXEqF4p8p8mmuGUaP8G6Kvy4Z8womlcc
CYbHGHwCPcqxILU+6LhiXVHqk2Fx8/UkPQbD+GBPY72PpLkB09E0N9n6B9M93ND/0DazyqlGQQBo
q2bk6x2uloyXBrWoO9QAJAQ2QzconGc1wZyez8Y3AlimO168oDall/QBvjup4R4fYJ6I+yzo9W2u
27haneqj17BjTRo1+kDka4qNTWbWm1Vrn0OQgrUCrS1yI9pZa5Vf1tEFne1DPZD4MnLF4wSWL5Tn
CE3gKFhRcQLfW7N4lti5AMTApB5Yk+Fk9raPMVhF3cT0wHKIBZksElD6LUkxPDrMvTMsCTGFvs0a
X/bzXSzflYxNLcAlNQ5GT4hjDHgpRSCUL35tZ3TfRX83rFmJgp5JEaPJKwrgPVhEoz2ZBM+ki9Fd
3tCSIhN2QmDoNMxfpUb7Lpq+QRkTFzgD3y0r+qHPeHrUE57Dd6VQ71tkKa4VJ6/2QFFZLbhs++iW
SIDoEJs88HPb3BYdxpE+sn5QGWA/QVZhxNAbldmryTCxJ/2zYrDuRSj33AnCSMnTzyJSwTYysFWO
4Ehz9b0ZlMnTSwGgl+S8pBE9Jj8L8Tz2tT06w4s+o2oIQv2JljZ9aJb6jEDm3JE/EDx+H5zmXmcA
JbE8p0jeOVjvwTile6fiaJDVz8XEqUohw5o8AHqL7SS/6B3nfqxqHH5ctlrlaBZleoQ0R1aLSuqb
pXjtqkeYw2CHcB1bFxUq4csUHjaKMPwu4Ao08qkdrBOKCQi8ELdzTtNn4VLqSX9lxMg0SVmPyyHb
vQWgMPe1tmPaADhhCS3EObQIU3pAHjnRgUu0rMBgTTRx2A7UqYHJttZzNEIkqLGBtc3gs4BhpWaU
5xpKclHVqThVQ7w3OJOhFIbgXpfwCT+JXJ4v9RD9NTpldy9C/LCGs21blV89Xn+hOM+oC8+1EUTb
Ol6v7GOSL028to40BvOKtQXgxCE3VfFRaP1HVIrcq3Qzdg1KgW6tp6J1QFAW2o2t0ClwShgeGjzS
tAZlmsZbHfOX1w9V4WJUfS46+Z12BRiRjBa+IR7axOB5zUb9ENOJxE/abFPqAWZn9S5F1rFZ5m45
NVl6gdJGxmpNJEwar7ZtJTgjIiiwfEVIkNDzRSJi6odD1h/TOXJlg71qon/DCR6QAyQVBhs6gJqk
IDEriXYcKmqabfF7oPaHHIHtsczAc7GaQ8ntjw3E+Y0OIcLDZyA9u1rcWOl5+EsmZ+UweBEZGTjn
JZ+U3WTOcLk+vyADmRjS6yWxFBokoY4JsC5RfXNi83kuOQEqs1Ns4dfVu8zsnmHlw/GAz6BJ+4OQ
rqfKrh3c5uNzufCuOgX+8mAyHohEVS9qDvgg0Q56SdQ1Em+4WRm8DyBXD4uZ3kNDC/aNEXZeXtgf
GGmes4REHxO53CbdGbHe7YpUIXGAc+2cehjLnubUVmnttbYXLMlbgn3I5R6tYdSr17CKEQjlpB1E
sfkdZ+9fWEtulKr7aM1Sv9NKS6euroU3kfMGscM8DkOPPwRetoyfYmeEVpBgSm4suR/NF4Qp2U2M
pTbS6y9ZsO8kgeZFQw4VARCkylKhxeFyUMf63gaFiS14X6FY902xPNV1x9uQhn6fhJ+KadU3EQCl
Seo/qgYkEZVcdVA/xiT5XnXLBz5NkiOWOnbJP/pGUWm4GqFBlWX1/pA13CAdaoVOCXxb0MtYlO6V
GvtDr9Utg+3ZszRzcmcp9F1TDt8RC9DQtOCE1BYYPsol0xD6QYPA63VIijaBiZ0UkHDmNlQ0K9Pv
UsSozEyhM2wUgzxe/2dgDyPxAA9EOO+NpT7q0ulgZLyw5Ss4aigHk1x9HAva0wUTT9vBijuWYiWx
hbewqN4Wy2YY36Q7BDIfxHvUVnKZQ5Ee46x7d/TwVI+OOObjDo6Rgjck/JYMqW8rFUiZlAtg7Pqj
mNsLkCHl0CwaVWSi+0rf3ofFjLfInCEqsG7KqcM0YevLIWZ8txCvpEzBvlQnzCUzr0XAI5KEks6C
DN/maMJs11bK3g73Mgf+wo4d74ArxLtxKB+lboMeU9Nd74hP2gR7g5YP+Qjdc6hO7MaCsbA9ma7o
1p+pUzyW3VuH6o6dnfaBqS4XoZoV4izr7LSNtcmMnW2pFI+Og1cn33ISrQ9CGV+JIScvhGsYc+Nd
X1MyHKBNKfMdg7nDLupy4xA01jcdigH8ycG39DbG3rS2vo3orZmeFdo6t22RRHcAr0uCvbJ9T/lH
hZhbm5FIuwHyOod2lJbikFvDAxCOL4DF33pq8u0Yjp+NPdzEcZJuwworp6Q8KUrG56ltQJFtqPug
0I/bXrPuCouzhs1KMeYWNBkrmT2HCqOlfvcJlKgYR0jmjTxZAU6acNDZF0y2cSW3D4C66O2qCYvb
sMfc9sMyFwEzQ5IGo49eGClUBtpfjSSdlkGBR7Fm7nNV4MYym9ibWjJC9NDamPiyPYdrXtTstpYY
Fkds0560GcXYDRppC3hDHRySCZ7D2EsaK3g7vNS5idqEQBfMMF4j1cuSoNdWgRlsCyC0WyuwcZXX
Mwyjpfg+joylb8exbN70VYfCZmrRUOAg6wxbofT7qkxAZC2F2Gb1+KjSKyXIuxZdemqUDB82ikzK
G+7m0KheQKPMYyJPJ6vIIIk4t+kAs7Ny9RGNv1kk33Ed6O6jGrYvMZXpgTnpjLSSZkLIRPJcqF8D
e8UW98dblhOMFg3P0cBJN802TWNND3XI7lynxTYOHRpGPfufubwhDjBAjKrJEZLW1iJohmJJOwm1
/2GNZuOF2sdohOM+q4lEcmIDa3mP5bMc2+91W8f7rFWxQQzvZmA+L5UoYAkVp2CidM9qMGysG+xs
OaU6W+Kz4+Qnu3sfF5XGJ8ip0MrBns8KDticnCHTSX1UKYhWQ4E4Iqo3uUX3EL+qWyEGdeVkO+ec
5gswF+DRJJK7miR+0RZE86Qqx3wyeuYhs/xKkOlEsu2N1GR0WMzajTKAhUWYnduy+4ZUvHb1XIL0
CTnGirDB4aFF2yxPU7YHfOBM5Ae1LU8KvBaXHleOhzeM3krgQHF6NpwK0UAW7WyTMIB6qPb8NuGx
wA25MZUJqQujzpbzhmsX/ZHKNnFpwsCpEADQaPLegUKNzwnndUoLA+Ty2O/1lDM/ZBrb1YzhqbXT
kLRKpdml2IS3tkNNXY84CENUjFGSPM4ttj7pmFuLeRp6+/glbZN8Z1XZR5x3CSmdbGLzzHS9jy/U
wphWFmBdMqP01BkXiL5mwuaXSlB4g4k1GWfLJZX22UCZMZjta00pUnGSL7GALpqVkyq07K2yftbl
tsxzHDawwF2dQRxyIHhiSTk9C2fi4gcOf7ODu4DZnK8T6kK3iaPqLKNdoyRfiSIfFMizj4Dp/Twi
RTiw9cGzGOPnGRb/QJELa3wHBjN1kZrpq96JMykdP3fI+3oTkY90gaD8nlOFbYSkPl6sGnaCMYSu
kEHka4jvw2Deh4O4EDn82hf1fVDLYKeIst223V/ZqAJcG0gMnxh+SuXBSh2eXwaTE0XcJoCu7qQQ
j80RalqppQaHCWsrFb2GHmTYLnQZZLoQAcvY+hiyiEZVkjvkRdrQC4pWu8+oG5lXhO3WWM2I+qLs
G7s+ZaC8MlHnLhq9J7DJhu9MKbQcS7qhzZ8yykbhYJP4I3DvbMlOVqJCtlsI7VzzgTqVHKAR5IGz
cDhQGPjE5I1BFu3PM9rpltr4BmXNKZKKsg8TQMQTUpw5XXHsk4FGhEG9p40WQ/eU5IfEfgDtPm6F
SB6TiiWxDSEYRmbrq8T03vKmvdsrJinQNX7usMAaudDlg7LnVQaD5xf8ddlWGztGNVSrJ/4mwaEL
U9ie8DLb2WkV7X7TBjYEOw4KKaYk8BnfqtI8tAmZISLTvkZFuCXHUI/2Seo2vUnirWVIP3WM/EKL
Rd+no3o7xPgNyU6jkdzXiV8YCepGRnRmToL2Yg/+kjr7kQA1qLBljFQifI1U4z2l0NjiRBBerDBI
1jQvrwAJ2aiqfaUzvoq5GP1lNogg5IlzhTqfyGfC4pxhirB08zPPMn+K6SIxUBQ4wglCvG+cVj8j
hNwasJ92eq6ihltSTCW6TG94yz57fTmSqsUwfgopAyqTY2jaU/8Bt9gFLCHMejmGWSkmhvQWpDez
nBxmg47JTB0V+nKK+pdOR5QOYuKx6DVbdTJIfmMqC55i7LvSd+K0opMDLG7KV5A+6DT0EyRyA6U7
9eIB+RO6P0BndtMeq4FdpqkYaaO5upsspOtqFKq8atWuhn5YWCFFSNywE6D2guZEDxS9zqoup7eQ
1xYBdQopZbo/9wCFolRsOmBTOJTE3p7Qrvc1fc1EAAaSduVN4zy5ekNyZO3VBqTgRfDRuomYkP5D
ux/b5n4EXwKtn2kftQMyBpSFrOMbKr0MhJ+rD8lLOYpL4WxVZRm2cbbg51yh7aZS7VVlYIYd1I1r
zlH1GCgjbs1utwQMo+YAW6QYtLcgLB9IrONUl9bbTLOf+iXNOcK/t0vYskRLOij9cqSDVBr1oUuH
aZcZBe82ngdgVeH3ZBKszdpzahFlZgusuUrZHpQp9iUDreMytFCYjGDltHL6N3rlgndm8OYFV2S5
tJtyIhutbNPF73rh1ZETUhrJt2U6ZFPyVdfLiyWLcdehJKhyKEWkhq7iU0zvQSq3QORLKqLkMQrq
Ek/epBxypTu1OULXFtYtAApOrGH2oCQD6ep90O70zoq9KDK+hZgZPXTMfp5+6KkKtLZt7nSdczGI
d4NtiBxQItLw/Jknpamfxr52vKL9Diz5m9G/WWXCw90hCNSZWVO/6/Dy8vyhngVgTI05gZJwbgyG
+iKX95bjlZcPQu5UVHMqva99MNmflTbdz5rjYmPt/VLPHge9+g4jiMq8OrD8dHRx1Npv7J4aXBW6
B4Tiro9spo+II7b2UND+kK3fcO5Lh2zyks5GYziU40HTC1+3K9QFmfqiK2fADuMuJuvAdczuS+Xo
KWstObSTuWsQhcxdsAKoV4St+iNYBAhhaoJ1CO200ZbnL9nbFHFYcMT3fMoei1Gme22iWS3oxeUj
MW2cbKCrG/LAqzzWKvCniAe4EbtE5u1jVBPckk16TYHKTx5qZXDMRb/nHFizCR4d+ug8HwNDFDQk
feyABhd3bZYjawhoqDhEMih0HoUzfDYGUhZuDAru24Bk2125TMS6AgbsaDVG6U2uLeCvWaPLcnmf
bPanxnjs2Lky5BTQhjhm2IjIPQVv9UbmMLEUwxQe/Dq7fUXJwlnKLGLMb2xlTpb6PUPhjIPPJgfo
ssmW5b0f6YbMXKGnoVcF9Qy9pS8cP8wLOI51e9+QzbxkyI2zSTv3abNt9L48zglaAaeoTd5gUBNk
7/KJzykxd5w6hwfAIc+aVScbvF9YGM+4RRQ3Jl/96OjdW9NCfaht6zHRcLyqHOjCUZa+ETGw+NEu
I1AGivhNmZMWQFl6VrOE+d9FIZ7YW5iMu0nL2i5sfR9Y+YMAsmqLcDebROERgMzp2tbe66L2oyqZ
fXNKoK5G0QXvUE6rDYAFJTnbz6Y9gm/iZY8aUo5kdZglHFY5mflJmuyPdHDPrQJwTlZqQ9Ow9JQO
G3eh/lX0njNxiAHqusPadB8j/dwp1WIeNPRSeYDANcqqhyiuqWZocOkD6kUrKg52OiJR72CNLBKu
dqHOx7IEzxBS2HSQjJD/PSYOZz7EDkd0FF8Yu3WXWZ3l28h0gINw3lzSsSD7RTn3Aw121VFea4cB
D7Cpzp16apCYIGwlhWnAnM1lirJsW1A4vlVpHFjZLlvF3AILGBjA8JdEvBQ0AQAkNs8mLA9S4QBG
OAhiZ+19TpGBz4aSuumEuGyUECyq9k5Z6kdNDRlg6caPllmDlkO+l7jZ1XJ6yEFR5Tr+9sLp2Qpk
/97PFJmBDhY/Xymq5g+4RU+2brxAPgTdEFDzaKAhckouanikgBXG+QikdK7BuGLUoIj6UDbsgg7J
9qXV3S/Rcg7VGSbglHXbXOBbYIxyyHTnI6Dtaa1V4lyZ9J1oPWAjvRgTO1408QrFjr0hCw2zIqsN
uTJPEFNU4Az1jgSQw5w5tstUk5MPSkOaKkZRs+8hm1IqVeAXBS+lNhj9J1l32Jyk5lmFth7Nq4NV
oYJK4nLw4sGRtEsnXEg6uJ1aJg3T3/Ep6d/0UsP2qoKlBo7416Q77VbpCUgix2VJG42QEXdpoI8x
Vs498kGIaqaVxE+VOyg49Wejh8ufTfE+MXD6Ngn1bB/eMcwYWEo44AM2QFZrtgRaZp/ED5EIGa61
pRrh2GI8FoaNj6r4o4VDQc7kZqUyJl46atMun0wQ5M3HrI2vCDj709rvjRljB4HZH7uh+zEjhds0
AdmkRoKBcu5iYh5m7U23hl2mheM2LalxrI4mhsAM5q9rzXSdCipp60oQysdMaGfQmVTsIziZXK+g
hxcL50VGAVozYVg3PxtT3tMTvc8SoGCtqZJZlfiO1jNKwvuBPln5O4nn/7uq/t+uKqzAv3NVPUGj
+17801V1/Q/+dlWpmvYffj/bsTHsmCZ5hv/XVUUG4zUJ0jSwUGlU3HzI/0mC1Kz/4N7DUWlKIZjR
S/x72Da76H//L039jyNt3FgGvmUhdP7RL46q3zms1J8dVrZDNAoxlXwE+aKa8S+HFZmi9qJ1anqZ
LX2naF2yjdA77jhO/dWVmemPU0K8SQt9Kreq6QLynYTWNGvciPMZO6Uld/WKFhoUah+YWsYQsdDA
bYNykP/J1bjavf7b/XT9sramEnu93i204b9YCUVWJVVQxulFz8bwGds8fZSwwXNVdpThGqhkXT5q
bfKlI5TdwNMzXeqaekunZE+axqtJLshOXzICOKrx5BDm8GAN0/kfv/3d31/nn6Y19ef4nOu3lJbg
NxK2Ki0gPT97tKpxItk3S8qLXDMo8nDs72YN8XHUY+Kg/D4yAdtmFp38hrM40N40whIjyXSGg6tp
ncBefYmZpej0kRV5+sPXW2/SzzfR1JBYquRoSdUw9F9y9UyCwK3KzBP8cGhIs2Q+sjFDER/RDog0
wY9ChiP+7dEdhVV7YQZ8YZ6zFwrSP92pn332653iq1hUrZrA4UcX/ec7NZomjZcpTS6h3kV3TkTT
iNvyPNJJe+VANgsCpmeZHs2JQG6GutCSHUjAxTDGl0GTn4zt7d3vb4/9s8OO72RomgogDx+kcfVC
/vydwgq67TR23AK0MQhNHyIznW8bmH1K11dnewT4bQJ28GKLqWJhH8Q8QFsnxDpnCj6b0thOxAZu
0+JAPIXmEjr2riIT2NffFegxhxJUCSN+eHhocGli0Cls4FdYGnF6uXCQeMePiXlQRZR75RopvcS1
uW+0j3RicOI4N4M+38alTFE1sjubCyCJUeuVTbiQImNG17PFt+tHdwNkjLbtHM9qBv2ACeeEHW/m
nc6oaNFLRcXY4WUxZj/VoAipqIohq+9TgzaEs9qyx54NHGSaBAqnRlxNmnL2yoLqe5Y0X+0w31y/
YqCy5zBjTt3IOStWX3hpGouLE/WQljsY8WDh/uAqvj6mPz3GhiEFa5epm6ZFVNUvz06TVyNZWDR4
+/LOMvUdAw+I960Y/DZFtbv+IOhR7wp4Ap7dKBPc4OGZNSm+uf4CiokySi3AUo9NLXcmkxyMfOMt
1FAZEwZfdwwtLIP8wIpEhq1AtUGIDL+O/t6nJDyYaZVwCGRutURfs1IRLb/+WDFjEfQU83OgJG95
96f49fWi/nXR0tGlrloGE7JfFsC5qRqT8cBy7nJBQpyt5ejfaiRI2RfEl9cEQsS2yMmlE+m7UMOv
P7wb/8OnM8Ny8A/YltR+TeBDr991C3z4s52QdJQN0c6ZMfTnDVkgKOh2RIDof1ry/7VE8DObiBVV
ITTD4q+fX8exEgZigoIrnq1XUcrAb4uYdydzznT0DkS+NW5dVvNBhunohw5thzxnANzxWrrWpKc+
BqDf34ZrtO7Pv4KJMIvqkGxZKc1f70Pe6QQPRjHVliQ7AVFCtGd6+RUnyWeaVXfCqeRuCujzdZnH
w5YzkgF+gIgBs301bglTjDatnO1LslTvf/hu/1rdyRN1DL4V+iYhrqeNfxqElyaDIgG36jyUCDmy
gDK7qim1W+OYViXJSI0BLiO+jxo12TGq9McALZYj/vR+av9eR01bMzGM0/Th/LKaxv/5RQoNiBiz
EfWMHhh4Z4CuKKES2Q+49LZdbTzRN5U7hHbRdp5pc/R1/zbF8EXA/KoueVzSk6CoSG15VmhNZjwg
qCmflHjW3RbBE9I064aUm/egTbq9vtAuUazwoY7l4P/+nq4ntF/eOvTo8C2IxaMYwn7986UIlj8x
WS2zpNXi2JH74AJDeyXiCU3xZB45pEXe+g42OUPXyam/Iee+GIuxMv8goALPcioEYJlNn7pfN4Uk
YP0eFONdMHLb1DYSiY4J9WKX2aHUbL9VYZIzrOH4Mu4yScSr0WFokFHfeSMhYHBfaIfVRkGKorqd
4GVBQA4es6agX2XmRwK8D+UMarzCAObrtTHd6RZVTwK8hplMWTGGjUrSv+eVUdMT36WSdq87413Q
UEZdd4/roiYrVsB+fZRmtUC3bdCCjMLPXM/42ouEfvn3VRllcWM4kP+0yqG2kytqhua9PoXNiZL5
pugoY5oOmTmDL2VHXjDhJXOBej+rfHuILK7ynGnNHw476y/zy5vK46cLDZmnZqj2L6tHbJEKIYdp
Oa8Pi5F2ktYHTK/r9f3hIfnXJ5Hwapi6gPSharbzC3Ajd9CXzqksLoNi6Qd9yrMXort+WE5wJyD8
s7drd7//xOs58qeLYwFaE1F1FR+LDpnp58fSbrTIju3APOOu+sz7bGR6knwYxryHHzBsemdazbok
f16vOXIAwSzrtuiMEfmfdufHdn+HNfQzopg+2m1Os43lPAoXhByi8X7/ddVfVyapUbRonN+5S1cm
ys9fl7UudIamnM9WbCS4DRaY+usSoOWZcZhAayNVLJBpbkej2evo4lfxhP73Ier3X0VeF59/3jq+
B1QJMD0cH2gjXrOn/4FRIKK7pIOvzewhPA4NzUoiwlittUCbYIgDGQ4VXO3YenaEbXzCwAjWJEwO
UhJjcd1pF6NHWQoMi2itqerdImFKbYIQ5QC2L5uYkMWGHLreYsocT4VxUMKCl2W7ZLf4vru2Msl6
ruMN8EW5ZXZHbbVyh9143zdmc7j+dgnnUyhRAtJ+hRG1quiLXs8uxkumDg651M8oatR7InHpTmzM
/Hk11R+7SSaE72V3189lIpefZ0BPyAQVZRfaq5nEwHOJx755rMmAvmfW6KbkFDesGhfLAlOWExhL
EJnMHrh5234yElwm6/+DZnfO6+6+6TMIYSlH2n7a0by+dQqknTI0iUjQLOWQoSpww7EiDSwLnuqi
mfyqd7JL+VKSVuRRTthIpa0IQffQbUu9+0SJYd8rCSjTSSN8ZXDqrcgn565dgjf657gzsxlisxpu
Hb030Zo/hg5MfGNgKG2sD0s5k0KoWSlqkLXDH4bkHIQVdhQNv79aOxdo6ExF8/ErNRq5I5+HBW/s
spfGJFgjFUO0ZbjfuUE1aojXgmADwX06FKOe7MMFRVOm4g7hBm/aSp/PBAFDsIDeM8WB+UJT+BHc
tMSYUYqD5gzLhjywYVeb2oO1mCHzSqKT2+atXtCkdOH8NoQc4EYZwj6YFvNE1jBQ9KbYqYpSXtBi
VH6zHtxxLRLtkfPoVC1FIeGD17+dWdRCdDyRGPdE4F7/XlfY8WaibQReA1ofdshVKW6cByy6ch7q
QxXRu+cNv7/eL7scB28Uc+h+0BvHr97qlwp9zxFwwznpEkmWXb4SosMj0q4RRXekbsmuHL3RNutj
P0owcjrPVVsQvBfFBkEw+IenkiiAtAzM02THAeo7B+uY0fhJhUqyog/L8HmmH25YzeX6r0XfwI4w
K0ePfVBLxh/8Zxka4tjwDQgbDAWDaHetkYbFH2Ol3CG+x04z60ByZ1ipxJoiA7XwMqYLieYiqoZn
JYuVW0ORMI7zkzElDeW/DQ7bBL8Yd+ad3fFpZY3enIOnspnM5HQ9tfULdFBmKYxfmgeY38pJosj0
yFa7mXJ0WAt6Ap4PIhpMkt4SbfoCW6e6TjE4XkXQ+oHNl9DMIoR70ebGvo/Cwi2WVVfd4gkOGgwl
RIyoGMrzI/J8pJsi+WxVhDS2kn5cX3uM1zSfg55ZHJIaTLjUmoCMacFWR/iQE1xneQeZnhlaTBuf
nCK5C0bsk7hfaOqeE/b3R6RwZvNktboG31Wxd6WpfjnR4EGIFB9No/nKEFi3poahFK4D7H6ZlY8j
GdYsI26dZBKsIvBidWhvmWrat0N7qI1y12rQqK+vYy3Mxi0k+MLruriEgmAK7e36Q9WTczKJXtlP
bL9eGRIHNhHLtB+s8Edfa9GRo5GxDtnESW2N/tyAVgjNAkpLYe9rByU/YFtEcLBTgsW4TwK1Oel2
iHukqvZRDhySLx0+Dcb3CLXyozWzmhHRsysGA/2FbXduNNr2BUqFLxb2/DKx2SMnfBhhQQoSy0Y8
pNEepLhBJxYrQGl8rcwKFFo+wP4GJFgAYlaxTtNCWCPeewWyecD1Kt1joFJJ11H/VE2viwN7mPDF
YIv9wTULoT8rKxnYNPGeIu1GaMirncLtSEbsD9dSvAoK89SqmOQDhgyAi0F8CJAShsYzRDMw9ALz
ruGd2DR5wdmrQFNIagTSD+zvDJxAbsSEG97Qwo9vlLmFfJTJEMCjxYzXHmN/LBBdZw5hWYvjY99o
PY4Ge/I0QJKurQaVQtUndxAljuEwJjey+xLuROyA0sHnazHDk4Gn6YNf2qxA1y99XWBg7cRuFhuY
pzL/WhrXdjcdgpyBq7EeMceiwQFpTad+SIZdO3W+aRql/3B9QjL1Ryxi2h2lvjC7V1B2BPZd1xDP
HEy4PuOBX7VLH9DS8clrLa1PceUnJUYxEmhUz7BjRkj6ozOuNNz1NGMAXnBD1MH2PM83ja6cFmCl
m6Vm34EqSJzber1NY0CFXYfFmIZ7j4EBWwwmezFb/vWMS3cTfwDmZk1af//pgegmv6ms/Rwi3xy0
mFN1njAqCpFPFlr7KUyW66yjPUJT9baQo98NYFrbVKBjqlO5ylII9sYfQyiz38gkPijyxqiJm2QG
zBRLDYzT9Z51nUOdqCysvaPEf2lQ3xrN/RJoT/E560RxcAYk9LkeaueQdlgVQM038wpJE7lyJQzS
ti4gZLT5GXKgfreyXctcuXeKVNzaNf28vG/7LYG7l6Ejz4cIS/3oCHPfG/UpikR5LEk+3OVPrSTP
eVSTYDeI8WZsaHr1idgZXcneCr/5eUVKjqwJM/P/fZmnb5mplqcKZz72Rc/QMo5ypSU8VUUoykbB
AGq2y3MwneZqsG8sbUJaKN/jxC6Ogx5/OHNDXMR6IOWjnR1FwBN8HsSGBB64mYFd94agHA6AJSKN
Ge367vov077r9kkz+oNV0k8lBeuGt+mWGIKNbDmJ0Hs+1L2tE2e3RQ2UHQtbf20CB3kJkVL+3ARP
eduz0ZqafsgR47NnjtFutB7S0SGDWgbKDjc7wi9DyXm39qhNX7MpbyFcsdKTGXnbrwYdLNlkQbeB
hCm8evPLaJeTbnMk4J4EGWukMKKbQbwgijvwQWv0F/j0ehnrY4pqx6vqxQ2HEQC0XyJG3k5Ok+2T
nuuay+W5ShHtG8CiCCMon0TYs+I1d5VmJ34dOlBj8DEiU4m/5g5dqzk0xsUsp3tLZK2vhUW2I5Xj
vsBV7vZRF6KCIjM8V7OXYdyLAHVDSrtRHcOMVOThVANr2cWj3R8nswJvy1G0I/X+SOpxtUtE9sCw
E2JVoUfPDtRJTh3KrKXba4PU4XToxjoopo6ux7xuI2lSpm5hI+9kcRu2UcI7OabPZV/N77XO4t3M
ReHp+N79RSGv2Iyidq/isrVm2q5Tn7225LKgRWTYzURiX5hEY4tc7zblmllhp8lj01vOacLOuGEV
1b1IaVovyVFOlnMdHpcWuHRsGis+CksgGisPwka9C8yIVVXGvOROBtssNTcZOYm4CMhujdlab6Y6
YYSe0dlkZk8Nd7pW67gS0b1ZnIbo1+tujg/WjwSLbqqbiDAgX9sSxxj4lJ3V/xd7Z9LbuJJm0V/E
QpDBcSuKGm3LkmdvCKfTyXkMzr++D7Or0RO6gd53LR7w/LLStkRFfMO95+o2Ipdmo8+wMQaYK/tW
Ez9zgtE7ndAprQDKbujDczV053wdMRuGeuqo2K6MLjU2ltu/vc/fk/3vGd8OCPliW8tZA/Y1DnPt
PUuKL5pRZr6OWrCjcqqu5ewUE/NNhcmB2esk2LdfXmG8FqqutqZqttzGJqUK616Mwkyo7v8y90sO
YKD4DJHXW0itAPV55pmiE4u3NTDzto/Tc17puxok10Xv75YOlk+hSGVeW920XAJc9/0REjUJXOt7
8nfooGv1SRSfpWllt8Zzb2Pexxw8zq/F0MW+6gQIt9G7Zng9NaP33pBuoy20AVJ26lK4WvmkRfZR
I3GF0vi1yt3yyYowIKciTVE0Ueb2dosTerasO5mYTJGW76W/wB/DWFJGf9JsWxNwdIvKid6JXdY2
Cdf7a33Jx46FEWmmZTDNiLNkaxGptMCWNyMKiEw2J6Iwi72yuapKd6EBM9BuZrpLumJRE9hbyDaQ
aWVuOgd6Nuvv8oxRGdNf4rxL2SH6gm+N+xAyE4KwbGNb8CE03L7/+v11MzpmJj16zIgd/ww9KMgq
tODzlO9r0TMSqfiGg4DPE9r4itsXqY8taRoZwHQ21KUwSKX/sQC6S7NA0Gk6JpEl/Ot6a3lmi5Y3
/i3bRDKZ1GckKp0FsKbElsp5S0m9o1s6VUPyWKxgUKZQ9956CWfAOwS6921e5ucmi3igO2b4Kh6/
cJ56R9wSPwWpf9dOOW/UWEANUru6LyYNyW4iHuF7M+tLI3S4zLUIaYU3QV7IFwrl09/TG+EMIAp6
NqJkfvKBSLhJTS+wXzzk6nThpovIPZYt4sop7TctmnpndqZHw0VLYkC8qYop3baio+sbBT1iXDeE
csw4P42+3WlWuv073AlXy1WYfjiwYfw05iITmu+EFY3f+gD8nWj9nYNNqMip1SlOGIZY8bVdSDsh
BZYdTdWw9MIwgWTceBzR+wJgyA5//xIzH3hQtEEZALofecFOxcKLxeNdBORNvIdhdp075i96scIg
HPx/ogKlN5nIu8gD3Li9QTHuersYDMUKYoofugSSsh7ZW4x90re6Tt65Wfg2pva1quCi/e8zEPlf
R2OMqSw2CNJ1GWKbLJn/8zhGmKGJESGWoMi1iWkAZkVWa9jxSGWtYP7/HQvaffpH5DgsOKw83bL2
y7rpKO2vtBtAOaxOq6mS8tiuVYw2o6/QMguubCprtGMJhxWemWmuPiajq3dTpy/woJE0eoIsmBx/
3iwz7ViVzevfy2RYeIdzb7B3UVLiUiZh4O9v/f/ahf9ZuwAy9D88Gf+NCHtHhOl/VC78/eP/VC4I
5x+25wi+ZJmeK/6dB8us/R8sP4S1jvjZdNsM//9NuWD8w1pVCTxZLP9Nw+K7/1O5oEv4skKsa0nE
8oZjmf8X5QIk4/86l7c9m9mnYwGosw2Hfcd/foSJ+KlkJNdpgR3+KM98dHL3mPTKBQmKtBjIxnYk
Ftrn4d+FbGuPRWsFWrwU7EqR9Ck+5Eg6Q5D4/kIcXt0V1NdzxBazoy/G0g+QSghwLDR3hGFR0aWM
XRZQlPxYr3PdSOzt8jwMmIfJssNJXx9s5JjI1dP5CYj85zEOy/iozXO4y7A8jXzWfE3kKW7lAjOF
luPewuWCNUbWUOhcbxumvwt67LJpXtg3eqS5E+Q+W5MgdlVtaY6ICxiKs1vOiLmxX7BXZ/wnWAnE
c02/O4IWGFpF7mRNiUUYoijaipbOAchdgdPqSFYgFUc9dNRTWdQTzjk1twXF2wES23FehaHCG9Kz
R3pU3SGlyvI3Znc3HO5vas4ZhoQo6kt+B4Njz+hGZKNAt+LR/qhkRtxhZ1xE4vw0mX0lyJJR3Zxe
6ylPdvwQB+aJq3qW+AptTZ5Km/F57sA9eV5rMwzN6ZRpl2mL5cZJR5LrVvCGXt50gxUfPKaY86O9
YmI/6L2qtlFLmyHybFtoYHnDiX5XdEAFhk9enDRQlY72UB+6Q2WRlq09DYo0eDfKckxW+sazSfql
B662nIMvfRweXK6n+2whNqLWzyY/r8mWbElDEBnDDvrkoRvFBguJjQV1JpFkHPbo/w8KFfvBG/lR
Q1j7WxHOt8S5Wi05sW2fanukqZRHqcPJiqDfK8M1u8Yejpp2VWM/07CJyodxuO97l3BVXYMe27Iv
cQfdtzJc/BzSoCIrNhAbYaoOa419IxAU9u8mnYdkH+bVj2OQEGhxP+tAJvuFeW8E9aFCVy/FggZv
8Vq4Pl61qfJTqM+HMnPvQhwCbpR8L7p8sZ3hLh0Q0xoWJtEWKfkmAYfrdc5vAbmHT1DfncqI5IK6
5fV+1BwjI9Edi1vWEDuAO8ifMVIGs8kNwEQh2XUGyEtV30x97g9VqVe+ZXU/Kk4fyFkOAzujvTwM
RUL86Uk02XcnJcGeWoZj25yejNUipbRrPgBTDidMRdNwNxHUOMT6zwJaoC07xBmpccKRdNDkpPxK
g9sBVWYfjbHaN4OkyVHOSZuYJsQ2doGwgvthkUpfeg7K45jBfTcHegEBiJHqS6bsmzOEICPy6D5C
PwtaLv8qbDVA4peMXiOgFg2knX6ELhdF5Q1PGuH1OQyRthlM4nr6kVxCc3nInJHcm9S5Ei3dbLKe
9WeYkU0UtcuplTy6kGSOgmJbIxFibxCq5OP+4tQBraI7zUPWKLyIiXMoNLKAOk9Q+UK88YyPNtZm
yBJgDFSMw8TuC5zxfU1/loEKcDkldB5JQhj4dFA6OsWgHeg/0wfUOCfTiZ/RZq+Y0YTtYkxqsLPQ
m+Y5y0X8FsQKYHSrLYyVCziGkl6lYGm85FcBLEXRaO2I9NnxGHyQj5GR65dbBxY+hETlxS/SYOgP
05V+4cqHePIcbEFZBRnQfTHovEHrUdVaAiDwuPQblfJtc9UzVzU4HazwgEzuvcW+4xjq10xXbriF
cxiL4hgb3jOFPPhuu6c2GnD4zSQxiRsWKuEjVS2QgmU/emNeEi167grrOWnZwnB7Me0zrvFkjvsQ
k1En6q2FKXKnTURz4/b/jffZ8yf34GjRD40pi5Skew4XqsDGua9zW633g9OY9LSMOmxsG0nZmbhs
wzWHuPMgMlTfzdqPD8mwSZGNGAVi26gxGzSp5rHxCutBh3tn8mlNlINhuHY40z38oA5/EhYOrk2n
HbeqEr8ivWFYOa1POY1sTcQoNVET9FgZjAhqrqhLsG7WKW5jFNUgQZikPfTmRA7OAGSmJjlL6lHq
E1E0+2az3I+eePSmc0G4HENjM+gt82mqnO84ddnxeOYLUqRqR517HDXDAsGqZhw7t47MBssWr7GJ
KBiC6Ttfsx0n6KA39JmFn7Enc3W2cUcTZvjdCfr6Iqbpwh15NczSWm0Qf1KX3y8EY8UYgll14rVE
Ms8TdoII15j3DA4HX+jEcNltz3HNv3hG8scdbtj5yiDmPraSGqfjPAHqdAomjNOxVzGsREx5aBo4
h5JLhY3GV9Bk8VW/a62hHenWhYmDJYn2hMw4uyqZvy0neYM/5kGXGejq+ve5wNyjwg6iGvBl0v0M
vDlcgMv9XDukIIJy9Ss6zk3WVR+d41SBZ9FsRGb9RsLazmvbA0oxkBzOW95zReQtSLWy6Rhu2T9x
wRZrJrrEGMH5KkhmxgCrpZ14OdzuR5/dAI+elXmQOl33dx+7P1nEdVFq0IgI0t2OGo5Hj3E62xzt
O+NaSiqFgTfpPoesO4aV/YdHYDrG5h8gcgx32tb1mSntsnb4MxSficRaVGOH98HFwIj2bkZkyJ1B
0Q+FwzvkNUOKqXSjB7vRDyKPcty9M5anyP4jO5qAzOBmN+oFI0R9LGaPfNXutS7st3H+xH7GagV3
vttZF2B25NvFDf4ZdWg7GES7ZuFBk0NsIHbXXl0HynBZO9amEe1TbyZnwKDMkKL4zIibON9ECW7c
/AEW93kRxlNChOW+oUXCATniJSCIOcFd6UFI4lFgjO0yutVxj2tF+RBny2eMQRP/THaJIgKQ6rnQ
NnWlQ5xI9UdXI3IqATSwhfS7mSOeTKdEHQ4f4QgQBqYdhFD40EixHXFJTYb1w+o4TUF9FIpiTpgz
WHMS/jZ5OF86zQE7pzsW2a/aVugAVICJ4rTPX6oY5oBUPJ55lTc0htEzFg4vcPPuN0vxg50PP4Su
vfBfGbsbYQDRofBTL7nrS664fsnvTHxIFK4TCLvZ2m0k+pY9KsqvSEWP7oRvWI2ltVN29ppaI7Ns
DUm4lzkX7nOxS3lHNpaiGM107VVmzABSLcL+hvDc0IHK6Tb4LQ3oYZd0W28xPgtpvI219aCc4+Su
cI+p/8p6edAYmWha/9zU3q0zvEMj2GBpIdSGUopr6MEJwK6wgUOBKw8Ei6sOqrYQdGR3qWVcUqe9
uEMJlwojJ8vdeJV65Nve9G7JxHNWuyMEh99Cjh7DDzLnPHCEDOvxWodLiwOQAMbMHO4YUF6qIiFP
wRtPmdYCwUnhCphL/8dV872yLCzCESl3Rku9ayO50eZHlI56kCj9rc95HaIPWeQtkfI4zfQ6/xip
O0pnTrZpxZhkPAP53ZSOqjdzjbRMYkPAUG9tTQFkz2y1YpfVBnOYb2AvjM3ITiDhbImwuELk0EiK
8PH0fPU1n0zKTHxXLGGyJrYDN+1OunAzuEAz4rhZBszjWSCZvcErj0e29045sOODHDpKXpj2LfOv
PFFv4YjR2FodrbkBhqgY4FG76ftABiNIo/6BJVpzV2C93pgljvwawra7hkhKyGmWw7ZP/OCjaHdR
24c771Kr7jiYNVxz8MvoHvBzxCgiZ6uHqrfwLC3et13mD0KZJltCRA0tCjO217qxcYwxI+GAdJrK
Y4o3ifbFzGB+M/Q+cKQvMUcgwyvGkIVx5vQKprqc7gbiseyVVI0VMz9zw97yMrl2U8VCsxyMA83F
o4wwqBU9Oj6go9t60HddNf6pO8vwLYb2bEXx6dZAtqK++DHTKg8s0ustkCNaxAfU0lLkuerFtoq3
yRs3baI96EqxkZXrPK28axUI5NwT9qGTFqyfxf22RgCGHh5YG2FSYOdknhL55lfCfnB6WX401tbB
z0QcMDTFnK3Z1Di4F034lH23I+TzLifZgtNg9OB2Gkdzdhi7Nk+iLiLSu1lQSYlLgxTzSz5OAY6O
5nc0bexQ530DErrnrv8JodJEZgM9aQEEWMT2hl6AmrJkA641H/NURAziuVOH0dil9GxVy40557hk
5uoc2926/uftqPFCRk3qU43AtQ2j+4KEAEzNTnIKc+/eS2wV9FLs52gGAmUCK0vFt9ODdkF6QbB6
7/1q9RO8+GQrM4Wq1ThGWfqFVjYKYDjccPqBQGTwA7l/+IgTdU768m2W/HVjangbzcCsieBUjw2i
Urwns4oYctIbAO1afpbOHDHK0UX0LZjZcHqr8agRqOb5MCfCLSMHiibd2lKCSFIzvRFxxoglq7XP
pmknMIu6Z8MWQVwTkpF0BHwaYLjhTUDm27cGZQXrtygeycLIpgM27JrzNAqh7bqvY9QFYsydB3dI
G9YnQKNDwki5qjIrsELHx/VcPuNq/umI96NI4YFRTJNTmSEgcN/7enIgH8hPLNSn5jKDpWpFQmAI
mb/sLxWhsuPBqkwVNC4+Xog6j17N1kavoT8AsTpg5O2q4t2mvIDhwE6lMM0zjBEym7WwZ4D8EZUe
EhOvAr0kbL9bOMLvM5wAMJkDwwtfauJtfOyU3CYs+TIC7tK1WDAbviXGw4Yl0MDyRLBW3A6rE8/m
rkUITJEkC23XEa28EkC1+nc15kTb1u5VOoQZaOZwrGLy37zDMGPS0/8SF/rXprE+jSo5544HELNH
4c1aeddMHzb/Y7qavdWJ/pslLHAQtN2Fp9eHYtYPWZry5JM1llWBZtecGkl6ydKIU1GfGRKM6jF2
IFnEhfms6bBb+x2RcDQIXK2UKjc9oxihXfidyMdhmooN7t5+JNiDIDfQUX/0CJI1l0TqKzP+qAWu
MRIfsVq2MdY9Z0sW2U9aEcqoXNJPtOLZHeti0/CjnXTSLvceIBKn6FDph88JTlY6PvxmBf4yB9bX
gWwYuGIIB7pTPOhAaYaWHt/dzYsQJyJMuSEmhVW4W04apjJOhYnBzFz9gbqsAiMJ3a3VEr6j9HA5
/f1H2LCocw2igGfG57p1aBVQtDTH75baQGEbbPodbRANIOsIzf4wMMJGmc7tRX8R5JP3htHgzk1y
Mm4QdvJwvZlAyWopuLCr/kNYuOfLiKpQOCxRTDLTAUp9E5DBirS+2ZU5HpMQWmwDKMOfccAvphU+
dCt6jYUVg6nyivqP5YXnIkAAw9KU5McMsclc28ItU2jnaVoOJsgAVMs6b4kW/UlOqGPNk4O1v5y4
TbE7vaq4Nk9NW4OkyYwDcQov6OcwsRp4okNn+i5a+csxbWZeNkq6KOrJNZX8YWpRWdPehnO0jXvc
yxYoTWyRdzIklcarylc2E3JfT+6Li8vAxmuaacJvBAZF3lxWPhcR5t/TnB4JiCQhR6oVRI4fieOA
sEl1YAsWbuwm8mOhd9vZkOdldG5uGiwz3t4a93Y5sgiSMgKRHgmAfBkMESfvIXE7IMQAt9QY8AGp
FQEE1HBUXWDDw9goh5BjUb5Kq7+JkTdNYbHbV2p4mL30jRI6QonOK5Ykw1YQ9YDYxn0RmCpodB+N
fAzh2MfHEcegT8Y7T/7ofaC6QKRbx9TEA8OtBBzpXm9WaMGC1gtpCYMyd2XP6DyqbWq8OzgHN9Lj
ElTF8GD3nhWMMcE8yp5+EUgvfOVW48UuqUhkxdUyWPsozRqfWS04hNpq0IMZlznhcMlIqPByazwT
HTFvlj65VTAEcwAgTomnIV9YuEEJG9gSxW7zLBntowZhWlmFM5gI0hW0uL8zGpY8Rdzuhh7uQFIV
TBIgE2KJf2uWk95Zb3OPiV9zLCaQAmknDRlk4ggYW0dqSpGyoc2JJyEZIjAW/nbZo08BqApgPQXQ
60zgsQgB45Ys1LeU6cWoEEy6qwl2BoXDkVgHwtH+5BCe2Eam1GvS3M+NfYdkyzmzUnugN68LCNxm
NV6X1BqQdzHZMlxBYzS2fLKzWO2yXIFoCP1hKiHv2aQbVUt5H8Mw9QQ2ZBgeEN5nJG1zQkYPws/S
1N/SstGOJN84+7GXFrVVA0Jeax66TOzEyhoGzEIESnkoC/CyGTBL1bLdGaPosxw47u0RS7bLEbMh
7qFB5YAaQWOqu5DLnM0zKEkNNohTWH8WY6qB/zQwC+1rTXFEPoyHA5l7syvLCtm3BVp5Bj9g8yJy
39TbrBUAZ9ZROG/DRpap7eMSgeJl4/FPqOhkkSKPyUs42nnIui6EjZzcrJxAmim2MT17IcOKDpAR
GDICePfcRSgRFvNE9g2CxghItZM9Uau/6ir98dDYkUZEebsgHKgRTuySlo8KfzPnXTg91cnyPXr5
R9yzw3QnarwKEOhQQVpsM/bBiKw2w4qPWAyHMWgY+ZJgYmDY7OcJ2wQrzjWXQQYuUlo0seK1ACQx
Vlq4wPVxDczU41NS55+LBbibiG3RftaNdldo4wcyLhBtDQygEq6wb0Q/PVrbLZfeENiUdN6ySutb
bN7GBpxaHSRhiQ++RByX9Zk/mLxykps+ayqmlPaHreaB/TGcpH62bhI05F642lvYX0cjhIkn+Zmc
siNtet8Q2UJ6U+kD/SE5exJQZYlkqQeEz8VCPqd0coSn0a3FvhKTqk4L9cUx8z0YE5MmdApw1DhE
6/pc9piGvQ49WIEEI5Ec8aOKEKCSZdREs06RnH007RjAmzKIwhhLDhViO3j6CYfAHa5tkI3DxqrN
fseWlDdMurvFHg96t5R0TJ5HG7SiwqLsbkoItGvGLyK2AaZkRB1lpFKEXRRvJw1y4pAjpBm9hQYv
Y4xdmiB37RCng1iuDWEJu2nWQj8O+31a52whIm5DAaah6JB+gItKqAnaGb6ANvX3eoNgpNjG0CF2
aGFQhBk0ZxVFHNIh5pFG/U6wfOHHTmCn/YfR1m8qTE9Y4R6VTNW+dG4p4tltQdrtRnLIeL2tiDso
9+7EwR4P7jPifUCaA++GMYldEhuY+KpT3xrMdjUdK1mfvZqzWvMyqJsbCebEnsJtWQMHnTq4Mo7y
drlBnVWxwZhcd7qolLOTLh86g5wuWlIlQanGDzeS91mr6C9hrXHyD5KPXL2UByvNXwvpXpohBEUa
zSxF4dQj4S5VzfiWyeKGeLsnw1sOiFRan8/wrhht1CjNr7Y0XiRP3F6nqdnMHIfIFFhH8HSCEkX3
q3E5u13Dx9cQe6Bi87mw5i+WaBQN9gqpMcEA8t4SaHAbF9lTMMdng9gBosaBj0NQ3GXId7tijcFj
JeEN+gVvVeEbhcB45SEwNtFbQpHPbRIPJN+QSIH+zWg9oLpIbP3ZGR7V1INjMbIT3wbyZfVUD4+5
LrkGNX4QmRrOmg+IdmJgKB5p1XrgBKlq6LRK8+YiG/drz2mPZqHtpYTmO2RQ6bPormoyZGSuQDUe
M++WPbIQARAqyS5tRRzZiA4K+9txkUxkLNBAwQDIECZbf3bqskLyl7RnB7Pg1rK1r75x5jXjnsGY
l+1rUCLsoL8GC5DjoM1MmTOeo9r6yiWPIkOuM+iKJ4NTezPEu9xMOUx075iiFlcjR4jmJGckuh1S
vYleMJoj2Hv1HnbW60Raxn40559SL87QiM1t3nkUGdD7qCnIIbKp4eu3qlZB0k3zxpNwFfpKpT51
f+As+WuqQtLgim+5CEBWZBo10nhIh/6jeBdpbgelZCpVIEMJMjIQdiH6z92YRqe2MZL7NtUfBs1j
UWanV9soqsBpjE8dDeGhdw6h0zxWJe9fJOef1bKFqIjxS5Y96h6/Y60KJH86lZQZoRK1Uu0DfUq0
q+f1bUSBNw2Qd7oCJJkDHkWWUNkM8ih8j2Bk4qf2egzGniHCcRQgHvE8bcRsZXe2umhkVfiOWV9J
TQIkNquXSWKla8sC2FGZcnhq386YfSduutxng10wOVkVX0W8oBvwe+kURwBsrzJ8iJQEfLBE8LDC
AcDd3OxFxjg1mYYpEEDsyTgAEIezxKSEjULyZLRsN511HRwIDUbDR6o4Di4cLcOJDzi+ZqqIZNnl
0tsPU//dLDklYa9QZks2JHp6BcpL1l+BXC4sbhTrTKxSFszzh1tBH8fHMHhQ/ln8EFCWHOmDvowl
vvUFgvteEYkYN+IMxLt9jbo7Iav7KnJPJkJzn/APoBd5AuejvdDrXOcSODkzQ3Z4thtUMcIy6q1P
ACZTgDaTRfwepMUfqrFjGI/7OpW0ejVnWmUNq3JyIr6AGjxc6MQG5/dYwncU1n1vL8+VtTd5c303
JLWhjLZ9b4/Hznkq1nBK0GlHO5cfCNwCx55r/HXF4g8cn74TtXycE/sW2RxPaQGsuysC0pff9CEl
fMmjZ2s6pukeL3jRE6rk6Xxd8mrDJznpKWQBCxFk1pj2Nkpw1yraZ5Qxz3gdELDODITrjPnjvK3G
tHvmeDtzwwVVmviwccAe13mgPJISTAcXzYQBikgpsZExoVthyfBeMnURLPtAFd+bXRNfARc9V151
XbqJSSypkDU+eMiX+u+Yj9rOrUfqF0jIC8ePHhcL9cTMW1Z/6C4WuCgZgJ46DTE3CJfHQuzQ79jd
8D4YMyeMoYHD01k39jUTNJNKeEMZ6TALnPdxaHE1z91LHMHtB25DTZ9UFvoAF8ydujMLhi6mgYx5
YuGGCqA76Pwy6BPSt3SyAU6jQkZa8NlWLg+WGBu4AQMBMt7JiZb5lK3jTWRXttbDiFLdjjDMwNae
ewpbkQQ58EuIvbTpFa9ECVC5bBTbrhajQiusrU0CFduzsLUulVPddyxMmCun7QPh7QyHWMF0dbce
X+Oj4SGGho+XFfcowxcajFjbTpIgHKBpvrdGiYBfB9O8s4CQ+dPKQ2vXUYbpJgSjsh2zx87yVSyf
PXt65wg1A9GyQCUGiUeF1WnaLNqelLdlJX6eurGYOEkZe/elQlgQ3iloC/s8du+HnJ9ZqeoD9HV6
qhN2PFLW5yhnTdJ1TJicZdNowxceDhF0dvMrcoZ7Qr6/lZemGyz+7FXwaBXxaxXBMHe08bclENpD
3tw0KEWQhfCEDMvaOLEelMtdKTjjSEgixWBByjFz1LbpNzk5JHmSxXhc36QGs4xF1gVjpRDtSJSF
hzQjuHgxm4c+jvk9HOOjsjjt04GKvAgVASkus29zHO/4pNQp0LehBvaoG1stlJdY5GQnNUBnYNJn
vjEaZE8xFnZd9hleKz40O3y03eVh0fTvsnW+ZaRdurwEutwwF3US+bVIHS5/GSxJ8Qoe1EDeS9Ca
PcYZgZzY/Z3uqhklttOZIAKwl9d5Ct9mm49WP7bvSisuNPhPw5h42zpcdraVJH5Xt99ypPqGc/he
mXx044xpPeLvJYLzb8Ao3GUzI9Z+qRZIgBUqEEiXjjXJ26SHq6UCy05aMRCYyvbKEP4y2HoQTe7A
Bzp6zPKOIIXU2mQQa+lMMPUST/zKXvx3DF9k48Uzv1xOtxTGWbmLDT5hrItuCyl0E8DGbZ8pAiY0
jj/VRs9SsEO0AJfjVZpgRDctbkNK0FAyFZhwLhmlgnsRFeamN3ozCC33MYfysx5PT3KyHhqze57M
4cdOmbI6Ium3bdE8eq72PvfeOwL85MkiALpKEPHMecoiOCI/A69A685/4oTFikfIZz9gmRliukDH
20O7DiIdFXYbQzQVyeuU8/zjHYh2NhSnfr2mM3N5H0vJsgSc+jp5CGP8tyOo8vNgZTpwCuqcdgLo
pIfMlOfZ/qU4rGl6VkugYnjPDHHtE/ka9rg9ESoEHEyaL53+WQzmxdL635YqCQ0VtbODatZt3LBZ
zpERtxtWq6+WHr16LSmuo067pE4LA0zBegpJFfUKHAKxkDu9UBPq8Q1L3HVaFxxpzARqIhMnL+P8
MLtirzWrNHugi0Mjkymk0+MMIyavplOPvMq3Zc/DzSDUIqK2CKM3K9YYhdGOGvbVNqNHmydgR0W2
1Zs55jBc2bjUuXmeu0ik1F1IFtDOk+GlaGN61eqeayZc1UMT48+XIkqJJElhsKfeOoTOoncD4HbV
8eWoaq2dZOBoe2eHnfy2nNbY1ba4wyHBUnz9hxzlgzCiX+uUYzXboBUntwFKmp5Pn0NRGfxO7qHv
aH+o28NCf1saqiJb4zbq5/dReOgcaiw9iA4OyixpnetMBFHWHyVX8cmB8eV3EdlRoZ3MLIHr361j
XExRDkG4JctvCnoHOQFxFZshidf4pDVGF/VsaGunysBCRs7eYYaa7YKQxUKPFApvzmmIh0e30tdc
kWXaSEl+sjf8hvXxghtDi9w9IBWVAs7GhtMjQ118wgdIgpwegDgn58oliaAsvEDT2W4tAtRbHhPF
lI3hbRmaMzAWTnkhb3xytwWyM78YsgBN9HislbgldvSYGDQmhE0Pp6jGpm9zWWeNOKki0rYjPQid
LUNRGS17EWHbGZPk3jbt+1HV9tGuxINle802LfUHOljgeYsT8Kld2FRlOPaUtQEu/lm69QPRID+A
76lHw4HTBk0Wuyg0qIxcW7H4Xcrw2s0QZaOSAIHfOYNP672P1eD4He3Npha3PNdXzHG2s9ESH5Kl
/PYKU9znPIOjV9c+vrbLXMW/rRkdFp7gD8N8S0MNoQT5RdsBqats8q/YHcGSuSMl3ugcMCw+a2Im
kcCcuj1SNI9LzlwtsWfXCqFBT2QgZXmBoMK65Hpt3tnz0uwpfoyV1b+wQ2Rqq35LfC2nHFmlnxbe
hmVEcj8mDVo/XjRnQYiN2CneDSGa9B52M2nNs8FHjuFR5JWPViOtoDcSy0cHx9gj8UO7abcQIc52
hLWVLyb2M17bgfAHBoxpnwM6IBAA5KpGtkpjkeJaWQ9DLswDwoQswf7o9DB6kNCxTiIbM0p7L4js
OGSD179qRn0XCeMwll10cCsLkjzGCRbke9X7aa3pG+2+JcoS7igBgMbqV08NCT6xHgWs1uhbGRjq
EoIdrJa0cWCTYaDibLfgWDqkyy20JJSz0fuJo+Jz9OiPh555ewbtaWOtcQx0I5gxcSJxZz6NU/tW
uPpTJYkjRM9A1rzpEq3QhNJnZ3M2yU3akRnzbE7LDJ23PWXrQ4Krg4bW/cKa027mXOdp85aXZMBP
pcgOjGoyANMp/SCVfduVjIdwKfD3tNNZloGEMMOnqZ62IqJGSOr0KvkNOUlFCa8SJXTZ26/IaZaj
CnfaOOsMrF3GYi2NgGtiHzPKQ2JxctSZ/amHrOtioXayi96Qkx9Qjf2iCf1acEhMWkVZDJoHKQ0T
57zGLmOujFX0Fhy0/YNkZOEPPZPmRipC+Yor4whCDlIIdcJiATsPLrI4q9gU/TBfy7l4rNqQ9p+O
b0nma987aJ1S56UYtZINEUt6yvKX3OvbrS3kl8o4dKFydscCErqfMi7J6b5cu4n3SC5p+ybl+qrp
dpE1RbtJwa3Bd7idJ8Ul0fIJiLX0onob+aiutXcekinf5YzFM7XT3YGJhShhYfJ/UcKgtl7a+iym
mnEeQx/0DQGZGHJPjMFHY7TQ1dko+zJFde8SAsBUpYg3MQEfPjODr+ZfODqv5UiRKIh+EREUntdu
2ht1y0svhNxAYQtvvn4P+7gxOyPTmFt5M08OyNiMqK52taNw5piFud4mEnJt2zxIzf5O9+wpocc5
r1+cBlCo667kROqkDaOWL9k1kDKdsyl8IMY433Ejuc8N9AKIOT/N5NzG2l0Do4gPY5t4qAoeP6z+
NerMJIYqfrHu9fxu4h9kJnnMOdokYmPWXHHmOHgH0S3XFu1IxKs5huHltdio6AhfKBOhJcOzhIMC
QqZYopFlrI4pjSGnEfY6rxHsX6289f6ialP/Z9K3vkc+1vbVMkdDe19SSzG8lJ9UYCrzpSEpVWh6
7MX2dDJtHINY+gY0TdxmkDxZLs544bqBwiUSHKxFXANo4aifJARbtmDFd1X35L9Z/oSZ5DRTcT8n
+ka60UNilMUiSCLXa3kf+BXVmZmXfmsdA9nsHl1FupjZlNdv7NISGpKYWdktX5S85lcjJ0wbZghf
1CoWywO+7dp4GBPvQdBcQQNJtwt5wgWmgdit0RUWjerd4xgLhhhQvhLZzmCZmad0pWFJMoNErCwK
/1hWMtiXdr4BM/tThGZ0sHtsArLCYKM40lfMWvWUK6bo8NGAQgas2gVM0WHtwxQ+CXsXL/nsiCun
lLTPG95XbDbvDT2RKwcuLSneEWK4NLrlcTMEPAyYbPv4XXXz/4GtwHShRdQYpIl6w8cZOqaDZvDi
TZ213RrXeuD2znF2mi8eRUemve++wXBYNsUvqzdexnN0aojjbMwc1ygKNFplPj9nIYNmTVSYzwgH
hzXq8tBk7R3rNF9J0WySWB3rvY5iMjOPApFjk2oEv3/Te6+653ZwUlpmknjDOuQPTtwhs+sn2prp
YMBTi/mdqiFzomMt9zgeWi47UEIgvL8RosyLEfsW1X1s7uk2W3uD1uHyLY5McaifIv8iaa6aKdrg
NyYdh/EVXGp0GFyFBtj8deEVon2+HU0Kbjh8BXlVPLH/PHmiA3RV0y0TllUY+Ga3lx3m5YTHE/PD
o590F+B6I29OhAhWM00XzethculxsaxNLeBd+Kaxmy18EaqlNyVbJovH0kr3Q3SQnI6pe2JZxlRO
FxgxFtqEuBxiDokzfPsh+wYL/YRH5s42IyPtv4YQ+2QYuHRuZOzGDcUOKR6A8D7aBzcSaksNZzto
TeAV5XmM8faM1sDwkcbuzi5mlnaesS+7gYHbQp2q37o2eQFxYewiBLN1M04PBcO9b7fzzramd7+M
iFZzyAAu2+5bMNEHR/OXG/EhTSdS8Zb2U5RNHAxRfqZY6sz1CXI/gukYAn+X0yIoePotFvYmiedu
oxlVvkuqs9lUPvEdItxOhO7T48nJek7EEZmvVRhKtZPF3dYIZ2PYsAhODChvo3xLyf2Ru94U8Enp
dMVPuJaty0aCLqX/FzNWojPvZvmhhG8B/xiJlBvOwrGx7joTuZ7mNLpnt25x1UQpjzExp5q9OgPF
cnR2njs3zveCkw2nTKysLtFqzyiHvZfGNv7yY8PL4SEN2QWKCpbvpMhWGJIsXDHOB0dPGtrgyYe7
jnxrsTthycKep+WMeH6pfXNwwJRI2y7STP7pyDzg6R6uW7gLgTKsHTaIlKOL4tlNb9SsfynoTZuE
deW67aijzJItEkDjIPdovrEHGNbu49T5SUbxRNB44lnes/nnU4EOfbYfE3OPpTbldq1sDn/iFFut
d2zs4i+j9Bg9s8Xt2E0lc8PiNCd/t+ZH4AlUdmd8teUeE/reJVm5Nny2+U1Pq3NYJcy8GiZZYLwg
r+m+AoUReCGOuyp11Tp/UWxjWKn8Gg6dT+D00ouXfUea+GgdKu49BweJnUJ57Izqidf1ptGMF5dF
4IFS3ndiJbcRLSZPSZOGearvK1DpaZnuU6PGVeWCP6nLKGfapXa01XBJ8ssYZoYUh9wrbE4i2aG7
i8Bj1SL7msA/jSNmfc+j70PXOczCJElWuDKuDT6L5ef4J0z6YGpaDRLRG6sRIvrKtVpzZRvuxWh7
IBK1uMhhChDeKFw1OSRS1rt3gQuQRSsdGJZ0+c7suZimP2Z1LCrw3JDSgZqm+qehDHzvNuAz3wa6
rSFNBf1eE8OFe42CHqcfAllEB1EYu04WJHyiCtBz/GFa4YYYzgVbt8nbffj0vJATv0/7c07eA0D4
iSK+TZVO32XSH9IZmSZzPVqNuSKS3jIO+OewOlJWbCSASSuLEMDc3Pwl809F42+tsuGkTO1RUZYT
FIWz9uPlFVQGrp+aW3uuELLSOxt/noChF51bcMhxNwd0YnNaV9FnNRvW0SrLs95Tt8PpdmNjPwyk
YP3FlvPP5ZKfM01tcVv/LHz3FXJGhSFha81koQyTHtlp2E7UipKlhmjSxM9OofZ8xgxefg+PmplL
2BGE7IhrcyiaDbshQshPcdbdQnSNNdADet1aHlScJr/SCRSPzlUejOSuOS5DA8g0LQ8iO6OP3OR9
q+MoIk2ebPJqCHJr4P0OKYSPzE2gMLMvbVbKZSXs1BQVt8cRFAQFaoPkTKCKq6t+tSr5bpMZNkT1
QMkyxhqUZzZMe4DKgB9y3jm9uFD9Z246jAYctsy916dPoUtrIt6maOh9eAPWr8Zw6NnyFlFk5fAz
A7XAiCGmSOMJZPhEvNDAo1y3NhW3mse2FG4B8mjLN14Ca0Jt5TMnSQfMRYl74vKHBvCTh9L/NNrq
rrOZD8KGmI6rrmGFPKMDs10h5SjuJbSXAu5pQKaSaTcln+xPnEoNtsntJ8FTk+5Qtndh+m+p3EpZ
/q/Twl7jx7TXqoBsiZFoxKvgW+bqVQspBsizVFutW4iOFJxRNeJp+nZuAVLh89cuQGkw8w38mADM
gQ1o1mMH7WWYNG2LX5LyEW/n2TxcCiP+7M1ngJPP2oS1ICq1C6DuHTRuTO8VSpw3Nu/xxPfdTNbB
jTN7U5nycyj66NyA5bOznkFRiEPV5tfZnZgml6ZnTFOaiS9oCitKh4h1rdVjylNznTTOuY80LFhU
YlVqzYiXoZWRdelynPE5paTsDln0LWnSpYe5Cz8dbQb8KPo/qfU43virLcSPoGmN11EvHx3BKROs
bBDbnOL0Z4TClm2ES5hrxjyYSMdAZtWeZQWXTuArLobqqcDbFelE8CzaRswMxrlgi44B6mCnMMa7
kL1ryOpxhmfE0ZYUjos2gl54KZz4lLfhA5scugZ8QdBiAHvgT39ias+WTp6s7R6sIT2xcIjcf1y+
w85L6g9OTVxVi28j5RSptfFzbzVylzbmPdYkPTMWqlk0lowNLg8TZoGjgli4cSnQWCY+Erd1Y3Aa
in9h+LCHH+pnyob/hYupxJjYMPtR9t47iboYzUBksOWEW3nUepL/ZDpxzh3c33aKKLL9k25V70Sa
/VNOfC1mQWEzcxa4yGiHU86KE3OXd/p+Cmd7nWgcWrytyvmU3KHCAF0gRvb0ExCNW9Ed8yuVc9e1
JgzKmL5dBJEBXIPmTsmp77Q5aGFHp6VxSGJYU2Yq6L3o8ifVlLAPJNtuKqzwNw84OAUt3nJ+7jAO
iw4HEXfevZ/hgi1pDzOG45/RDuXaV5PGkS3A1GlVamO+H+XwZIyZsUtgEgMJi6DZ4umci+FmyshD
70Fpwca+h0L1OvP1ViSKhpOeZtsZ3OOqskt/XytMAU1k7NtJA6nm5+mmQVGMKuRtq9EffNGtWz3h
8FXgJe7bu2s3Zxn3TGBob+yJcRSwUlGev48ZpbeKLNHKYp1UaX695jGcc9jBHGMXDTRM+aiMmgYL
n9eu1RwmNZElkU6/4aX70kcPbuzHrHuY9qXs/sUu35sY8veI2w/PsfWGSc3dJXYCVEOxE8zYZMii
W+UcV6KuFQcp9ROJh1eDEmViPMj8hvbWVTRhVhMgvNG/Wz6LoKTcOUmVATWg8CXGhLOq6WznDVeu
edtgTUAKy6gqWJsDRYFkf7oVu9mjD/xoVmjeZPQx6NJRzWk1Pwp8bh3ym9DHdGN1WBS9ihi9h646
tpq3laJ9IHvyWc72I55AdvDWVh+TT80egdx33YW7kZZaGkoMQF6F99q4FaF5xHSmIv/ZsdtLTH1u
MOD3g+IvxHYwpxuPHe3M5bl4+/HWVIyVdvkmG1q2PVnwBsadGJTeV815fOWdi5AaFQ5uCQHgoLJ1
Skg4EZ+l1TksiyKAeznnXb1SN+1uMRqxEEhpkSMRyfM32siCh8+ox5ei8l6L1LipQtE8OIYWesqy
D+/Gs8YxA/zTCREAdamP7mGKUmCOzO05fY8Mas1ddENBzyuJW5IPclX50wky21/h5cQTvNM0WzII
y3ONksBLA25LnkNGUGhn8Wzy9sgcttaYZrjYumsuLkPLs4oH4riTe9Vy2EkiY9zViXzmKEpuB15e
lq4BhsQ3prcqEA75QN/cWC5RgalpyCzzjO3T8Ema7TNA82oFGp5X8XiTdH+u5rq4u0N2pNzjQWgB
kSZ8qxniPhc+B+HASussUDISexjpx3gCKy9hClPm3XkcFlr8Bln5TzXQA0HWEW71cN7Z80/PQwer
XoTt3UxPUWhgcSmz35yknt7xHh/nhtE6lex1PPo9S/wHY6Ht3ML/nXr2rSIqx6CG4MQ67hyRI6TH
6i78aOdmpn2j6gdlJXnxjGLczWlJe680LyYO7MAdYbWbLrMHEait4XGMb/lXiuxiT/gzeGf8NenU
rTi5YSSI2XEb+AOXqlcSIR7sp9IqnjOTg6rnimskSvtSjtq96MkmKmF986L+JA90ixvDXr81Bgks
rGvjzizcq91EmyjUjZOJfMWkae1zh4cEOjNzKqWfWeksMcPyk4qdg+1w/7keiqphVZdqpFe+I0uG
MXVCM3hQlUCSsBeE4VjjnASks3JE+9RoNfnqRGD2U8RtUSGpE2nEoZtjinHt8JtXDyEAfMFYMpFP
BG3ztRC8BlE118XULi1xkc16PyWjGD6HPUZpIJO7cTCeZ5aUYc/fGEIRb7VUDLep1Td2RkbVAreC
X148b8g7JEEveWUDKsxicbDS7Jxy4/LDL8My9wsL/vzsLvXFXm5+uaWC/cPgQNvFmqvHQ5rsC+rK
KGOykBrZQPRqq9F6tfcSTjpRPm0digjXI3KkrbPTyGx1zJw4unt0pGCT1g4xmca1mOMIpnd89UjB
gvokeGZQ/j7q0NS0NA1SS5y12dz2Q3mnuoaTcm18tHP4qdcWvpSZTEzPfpGe+j/S3gdhjxpBRMED
MNd6vAnhdzgipMjUeeKJ2HMgxycQ8i+vKsd6xPvsHiUd630ELHIcsvfGrh77umRetGjbhIaTaKy1
gS6Ya77gxnCnR49zHnZgxjXRuwTEkU2z6SPtZ2dtaPNfVIj94vi55oRUr4PvdrhWWe608pEBYyll
RHGuG/sLNM5umoi1GPM1bwkI0CdurITevsI943EO1rpzQ3nso/G2eKzH2ArESPGZ+yn9Dj930V29
Mm/3RuWyglmqTm2CuTpZzNnmf7W1jNVDuW8rstR9Tlw1rk/dHL6SkTZXqRrhPq6TOZI7z1jW0OZf
vShRDRZflvLTa2poazTzIB1F+YAWiZbQZ1tFHI79Bgv9QXEwwfPCkgMEJclNdzavbLHPhLFG1vEF
NcOoXVNpbih34ZF81Fh2wXkrD21bP+Gf+jcsIKl++iDFgy+k6/40YhV0dJbbFDYt4pm412b4laUJ
ITAZvS5mV6MZv4CrgLea3hN72rfSah+SkndHP3y10B5WuLZYkCiCFxWGfeYL4p06EUM1Itg9t/g7
qYwD+OAKACzEOJBnKfltsxTh2J21tRWT/gvNI1WDghSyfzMMwz9pSYdxl7oIO8WjhQ1p2ZpqD3MR
0s3NrwxwzHqM8lM6s5eyKnxmBQ/huGYv1Ep7M7MUWYeSmBEu1b1rGSimEQZRg6dSmnaLtM44Q9NH
jeKnL+kakIPEU2i5DeWngSdpNHahPm5zM9GoaI6/WZqqE/jjhfb5PCczNdoovlxfS5SyIqeve+PK
D4ngOE17MQbH2SMdmiL5yUrsRakyrvD7i00dUefINgn3VoRUiGJmFEs+EJCZon8Mt3ejbY1CRyaG
yrPXbflkYdRClW/YV7TUxy8Zmyg1mm0LwXKth00Qe8Aq2HBsOa6laFrlVdFgsMlqzCu9yB8wKVwi
nwEdxY2Al0lAKYl/8jEE2tPLXx6puc5lFfKLRaE+LnvOYASot9bTkcGL9LTn0gLu9OHvFNO2Chuq
iuv31p8f1WzcxtLfTJopjm4b6uuZKoM1+f8VTT+/7jD+hLmjrQlzfasSCihGF+797AQm1w00xX2k
aG+iAJaoAqrXtEgqJg4IO5tzuv1eu0Qj+Z0y/dfpdQjVIcrAX80LXwfgAmPklAU2xh8DPi+rJ/Fl
wSNyhxrFRx+7fTNqXy7eMKvUfyLcd2RgBxYNPr81yrvtYnAQf1gaNvMT3eI7FoO2Yh4xcGYM7MRc
9tm8YpyXWnnjhq6jfyx0wqBPGrAmRnIiir9hhMBl0qWXyiuemjhz+U7DZ7dHmqt7djUMXxmbaZpF
mew1Tp2uDHQ/9w9dHV0HauqPOPSBVHjiQMwaAZzrt6R2EinaXYFfMC5RBVqW7xWNlSqalTIlwbO+
sze+5D9Hr7APJp4cOBLRdY6f66Q6wozlKWVRw1rpeAfkq0MQYw2tBKoEi2fbpNbNQJPjX/wnOxuo
I76rcx5903t8TAor4qxZrVEPsZ1PMbLNa+Jpz07pvygx67vOb1DUeen37XKe84jYtEn5MMd3RFsA
Wezod/I5iucbwLf4bBOtwEOc/FQ65DyasBeMLitdT43fvOxzKk8biiExhSorxrlljMeRcBUJYyxm
OCNe/bKixNxz8GfWPwAfKEPQ0ddJo/F0jLbI/WqpAnjuM2wieNJ538bOY0ff3WrQodkW3tmN6DGe
pso9WjTdrwZQw2soGUdzQj7WHX4xkLe2TtwbQVPxX2l8s2x/myBVBLPHNM4U9Eq/Jbl/H7UO8xip
a/+jqtxoqT61w5z7n+A21BpkPTnnp8k124BNBZ6DpW6wBZLQ48gjB2cSqNtENhE3/JiDMo6insc9
RlS1Y33uTNoOpyAioT896UP5ahNhgpv6SrqG3YTeU2aJMZkPPv6otEKcmcJo3OMl1vrnUeMhppUv
I2a9tYuyfhxYcu1Kg4LvMMPcXxYkIdMHV6NkgiJ4VjEjdUiYQPrVwMiwhsu2SjAB7CRPmCFNbmIo
TrXN7n8YRL91m+JtYqd7YZ7INuTpypeC1nJJMpuDFtl+atJgbLNX4LVQcVQgoXjpJiw8mTFPG/xJ
QU+n846Swse4bj+F4sfxi+hm1mjD9GHnG3d4IiHONzA3dxQe7ieARFGfso/yE1Jn4pSUA1qo5nyM
FjthDG6UNWJsiWd+z8Ahdb7mcJlDch8D1j66GbRgnmOHcGUcYNEChItdMfDKdFe1Ntp0rV/swWEp
zVWomQ1v5SzQlfoy62wz2/qzadcL7LONYYP0f5lsv4DyLUUBaU2Ko9pn7GUCmtbQJlZxq3/4UQ0h
BAKqa/ThLjW8V4VTyycqSOe6n9CEFl4BErDSLsTOCqOtUZFkoq6UJl1/2GrdNx5Ydr4kQJlyuEbi
TCM0CcmRCGS84uXC2ruvgrRw+q2ZM8plOdMlOtsu7uudF/3oTelsoK6OazOnQ7UdqVPjlce7KN7z
NejxJYFMHphsc4U5rZsGCvky1a+rPD6X/GuEKuojHneLb8tPt3ZhP7RsLNvqlel1E6fayVEa46DZ
RavGtvaMkAMJPTTQtMI5VqojB/F+R4vz3Q25rGKds1/RyQ+oJyH3gAyRqsqDF9n+3jQsPlaCsAAv
WXNGSyCJ+lnCPjg4MmOAyUFshdjXa57G/hF/LhQASlJdvXhylSWX8/51dvDdZlP5lgwXjyfa0fJY
EY9JeS3NEY565/AkZiurG5O7HgGkrmGGnui31HF4qmZVduT0MmuIdio+irFkhRYB6XR9f43tiEP8
QIinqSaPCqBAogzaqKmRInYf04VRuDlOt1pgZhpinDKwNrpGwr6QEZE7mwOwVrCglAXW56o5zHX0
poVzdMhydj0MzWtDhSg8/rJbRjjFnu6/xJPcRm3y3LByJsrqQ7KqQRFOEpBKGIJbtOdLlbX9EV0d
TQ0IZEluy+l/+xRROtOK/cAJYaq79NCyZxcMTkiP8w97DNRCTqK2+gr7kueoQH7m6nng6Sv37hAo
/zyH4VHvtXENUOIEmOPbMcQ2Gej89MAAtV1lXXOzOo9TedA6cTT67r68h+LQm9dsKl7imkyaEbdq
b4bN0Teig4MDeTsSXl0PY69TJ5LuINdzC6o2pi3Bs/Zhn1x6cjUQjahcxuDOfNNw4qNZkd+rTutn
lPy41U/IQHPTtW0NPxnCJN98r1ftOcqMwzCPFv7V5MkK4z/uLu6TsfkaIfbeU1iRSkwNDwee8+6w
12L9fcToxJf+5RRcncaeeL5s2ea1XnmZbNLPildegIaQECcbPwnv0llVc6L0ir1SFlvL8ssA07vu
0xFlvBdPhY7HQ9eyLzjkT6nv/JVlShxiykCxtg53MmdBnAAYh/B09XgDdsXiklJdh0li8WjCBtQ9
HBGt23w7DpZYlb7PCRBfHMLaqB01iV2oJSd8yHPgGsX0QBVEiDkNxy9mSMJEtCfrcQdgKbJPjvGY
ANrgDwjZVh62RD397QftlehbxJICJcsGOTMjPmKBCBfz/YH8fGpOgvdQSYwayH+oMe2wS5cO/jqY
EV7Qley72QLZm4LbXhnFh0ZqfCt7+xWnmt3JfTyXp9ZkJvaAWu49DdWQ+Oxmkvbbonli/tavGpiw
HlcOL4sLUoI84KM6jBlHhI5RkivS0XeuHS7JuuLtC4vjWZjkNAoMX7AD3H+eXnbbRacampFTp0/G
o6tRKKTuZdRKMsVGyjv0GPrXRTE5BIb4VMrw0QInAhaoDT8w76mDFLeioRgZa/ZBRNWf8/8+ze1J
rM1n0pEeVQuBZ5hiPfh00C6J9cKG5zI84BqIHiyEYQdLnlwWHlEj2M3F/sPkxRSVd+nvMDok2Ui1
y2L6NJL4TzOGMy2WpDs4bSwssLy+pw2p3clxfku/exXx35DL6dDJwdlUVv4YC977g4hfhoxEDcFi
hOwe34lBBtZVAHyqHr5yuaBUGj5DXHmrLuRQqzytxHgvn4l0QJexRrKmnNzoqQ/RSnnR9L5aWQJx
Mhm76oWFeDAoYiBanNycon2ddIk/OWJ/xbrzPnLh4RxOP7pshOPjgh+1CZiJqkZWIePTt29qTCXF
Bcw/k/VFwP2CwYoPc/oHaug2xf2PbkbPbmQe/BYBPlfmP9vXSEWynyyIUHRJ/WDl2XZw5Y8huq8h
HF/IUb1Azb1rGkYzpvGtK2GUqTnaJRJSTD18mHW066rKxxihMLJbnBQhf8FW30jH2cy62IXRtNYz
wQ0QMts4CxSDeEFjG8eMXamJZBUxIrkWjT9VBxKDxCLsj/hpAKJo+RmypHT/TWxL58tsG7tUi5kG
/QwpQf90dRNua/ZjZfijTX08VTRRBo4Mf21PO/cteKgKI5NuHpvWd9YDyym6tVY5Jn6eWpx/Jez1
ef7xZPemOaWL+cKFe2MQxCEJxv0Lr2VSVHeolBheI96awjhOEy3cOiZIAnRgvEYVramfek8J+PPG
2ac85I07P8bA15HhytBtDFeOxjasyvYs718MVvNOqJ2QbY4Jbn9qBJK/eow+mPXXbkHPXl88CZ9D
ReObb54+/v8ZpJZknCMkjf3DWFJ9RSoKUqq3Nur+STd/X9glG4LL73kudiPWAsrmkRz0Y9UMV4rs
93bc3QGENWsAGdKiF100/octXaw7BAN8HcmC0MhAFd/vkOKa1rATdh0H9xm6jz1iHSYE6FcvYMRX
9sAo5OuMYAQXiHcnziIRmw9s9x9Mnsx8eL4xvMSOcXbiwODovNUSXGUj7u7eR+wqWOI40P469JWM
Xygstl093ZfrtLF6KA2MxEUrX+vS5FyYI09Lsz7V8NF95xXaU7+mKkljZ8Yrp47p5ASMweYJQ1nY
baxlLTtr6UG3eEm5LEbpOzxMmKkCtFEs0OTTh9Ta9SYDaGc0516MZ5lScddYxDQsPBIQp56dFHex
nHlGNpkBueY1iQE8ul6TcHxktarjbgqpWmFhHt4mrwNZqzYTdrs67S+dLtwNZTn/hDvfAaQ/hbSK
jZ2bbjWdI58xh19EV3FIZnhJ8ETsRBTviyw7UpXJOSbtR5I+LXsOvd5zKp12Wu2/eLG49xM25/59
1M3PxJjutSjuksei8svHeEzpnQDUh4NOoPqbDQlJ/u8cv8mK5NgFRHCxk9N4K8fsEnrCXFfSqgPK
yQI7Tz8hdpG2b/nVcw+NK8GwU3jeOcbmTKc5XtGhuHLiZlYasltOaASiLwce096bpjnBV6hvbLDP
7A1laFyIDr5NzXBurVLtTHHyNih3Cr+TwZ6irHY8VBZ0TJYT+6ieZ4j7oAwwP3lM0j1VRqEiwZ6R
z9dr1z06XfTlCudoKPe5y7m0K2ZW4ZhA6byzU+nXsrW/ZsN48ptWADNI2cSSIclmTd+bFtUIFkBX
ZCfmz4E5r5m4Qsy031g8dgK4pkEsqxxsHLSwWtdf7JpSFpdVzWz96zhB7yYRjzCLiBDH+kuT0fpc
bMklPFPN0O7qBv6Qo06Wa9YBRkzLAmPoZ8OrcGyY43ixV46uukPWuB6g6K1KZnKPs+cRHMaoj8MC
XinIxZQVCeLCKtZ6/CoztRRI2qT0d60eXXEGmTtK0rkZs5yCJOvFGf7GWbxYstuT+Mm25IFfzTa8
duAezrNWADBPXo0Jq75F5ebOceZj6eK91mSRPghTg6bJ1klpZx2D2gaBNiV9Vrw3OkKQNnt9UCQW
5B3DwPnvV19+z+Euh9Up5mgtspofQbmfGWC8nV5lL4iADRQh+x/scywjbaEdTRUSJBlymG3821OS
X6EQXBKrQsvH/hxNHK+WKM6pS55dja7tCukJbITgb7ZfXgrpEKHtCVnjNJMfOyJkxZUgl5eM03pO
MEL65IHJWPqXjhdTDTTQmax+I/N+M/WWh9HMea9z3M3Ar9gz5e6KvNHH4s9PnezP4MZZWSa2EzIS
LG3hoeqxsaut4inbs/Tsg8q7TOdkJlZZW3dfDuX7lDB9dYYzBTMhp7A49GbBmnjY5z3spMZnZ2r/
QmDRaGqZLgZa4drQ6beAQr7Vde2xHHDZ51Gu8Ss9mQpNM0zYnhSxzWpMPk1L83zSj4/QRgPKYLWx
OhIYIM8kvPggVYE93hZgHaPharSc8MuBqj0vR5JvUzo2YMdToR4joKNQyK0expcZeXuVdt/NEKXP
bv08EGJgpyV486UPjkO0vkLeIr3Jbw/K3Hwg5vgo86TdxMWI4w3hA+RO9m17hBFdFW8FyxVX6f1T
hJFnAxCn3E6Rv4SRocgihq2NLt95y8anTaeKpbD1YSv14FimubETzGkoCCuZ+jwlgAK7TYrfHE48
W11vFbiLZT7CTRLITv/jcsFVYnG38blvyQZvWXMG5CpuuFmAj3T+Wo1YRNMl+jNO3lXvGpZBDW4i
Gq7xQQuTZir/7OSzeTaccS098rNJDNdMzDjt4VSuNIwBkSx/Wi4cQ+0cBKW6ANg3fQ0sHZ5H6hly
bBZbrEMaENoo25Xdz5jaxmHW2IT7+c7umuhoduIZgQbAfOlPdAA5/irPaLCCGnifBmh4/GIoy/7K
cyCj4TSHN8u7enr6xqlJO0zcBG4du5SkYDGBKEiOFWfICmmIGHutbpbfvcGqlauJjwP3/z6u+4eW
M9yWZB7iWizXlVaRjJOkPeYq5UmRfUusQpueFeYw2JSWUY1imMdE4BHAd23eZNp/5VVnrzU0hwyS
495MFRbUCBdR2j1KL21vuTAYxIjJKf8ILrM8mg0RISCgN8In1apNxmzdjqyhAKUO7MVzMZ1TdleU
tTkqfoRfWAV1d0GUbm6Nm92JvxEw6uKTUM5TRuYORn51iAnbxL77DkPU33pQDV32M9PsE7IRao/r
Wn9aMgddGpebggHFccyKF7XxM+p+DWXDZtqDt+LgJdyWxpdG/8rJqK18NXU3be6sr7r/QPn6bMAD
veFQ3DEUQJYr+++QWjiIVIogjpzwTlrFGjnVRh4KOaMVLMvsLqHNYEMgcl3jJT21KFpToniRKGQt
s3ysItJooRTnJgUVZRUJu2kNGhDpwnPKKT6D9rnNW2xuTtwc0qhRRI0sMr5ttkna9h2Wd5A2bYSD
LHorxrJAkI5eCp34ghFX/xp8kQvFR/E1wD9bzbzXZEe8TYQ7MwvN7TDFx8LsWfyi1ifuRx4X8cI/
ng+5zaymcrg0EsQAxsOW/HFbayjhLo/CFpl5hFoTEnuBXRvUNqb9xJ+iLe+Md8TM8up64QtGZOd5
iOmZbL1U7GkMJdMNw4Lb3zt0yoFlU7douREb3GIJZElweqMS7TpX+gVN7h99FZfCzA4j/qFrrvlP
fTSd3BI47v+bhdr21lNI1UOtV5zb71Y/y5PyLPzcsgabqearuld+p/PNDTENoBhVtYRWBy0tEHz+
ZJ9f0KN7QKEqPZTQSdkSjI+RFr3asx/vK8d8lRX0aFzDA+Ki/h2H8abUQ/cgYb4Voxmdu5z8MoYJ
vEoLztk4+8Y8vJlYEYkA9o99JrzNJFrjhi5+TBIgYlPr/MfeeexGr6zd+VaMPTaPGYos0vDxQJ1b
3VIrtNKEUGTORbLIq/dD2zBg/CPPPdnYON/Zn9SBVW9Y61nb2pT+U4luZz16lC5tP9vcWMxlpKRZ
oT3c4E4ivTroz1E2pNekjnED7NPc7B6N5LsJDHVhuLWqQosooBEbVe+Ya4eTaRiAAxAb8dKFRbGJ
g3p+RqRRMHDNTiDwaR0a7HfzlL7abD7tYSo2tZ2Xq8VCrk1awRoQ5g5iNB5E76ENSvvWhIIEEdTe
jnN4j++aWL5quhhV4N0yXVi4HS0Q1UKdQxnP6z4K0Ik1TNe7eL4GEQNMEJ1t3Pq7uAQm0SKBsKFd
bvDhMA9TyPyR45A436Z6FQj3Uc/ZxXX8HXch49Rc9DcNluFdqrwT3ibj4JcO1AvSQty8/wYIE9/H
yONCq7s14hIkClG7LOE6Ewyz5fxi8pz3qWR0VjTzxRu4gK2w3DuG2d0iCfhEvUqol+epg2kg7kc7
PW59qDcYrrNpXXPtrvOxJs+s7u+tGoDX2HS/VQkTfO7cHrQU0ODGI5Cr6QDVeDkdcVFcK6wHgZMP
DDRhHHhzgHdLNysT5HTJBhVBnPua9Ea/JernFm6w89BO1saTuMKa2rn1EqdcV4Al6N33ld0uaAFV
UGT1wUWb41oZERHggcVWjIwwEAA00EPFrzNqxX9YBpt5VHuM29UBV13nsuBVtfkZVardpRaXC8nH
3KlxvoUGlp6kEwAu8j02+ImHm03Ku7HHS1rRDEg7xCRJ3EiII7ass/ZAnfyEqr7YjX7JIpdol1jx
2SQK73qQdOC7hoyIzhbI+EDM8GgwLcnqaKfkgvzm4cyLZiPdeO+GMyykJmkZM5U/0JlYNaTjK+OU
Zuu4ORrQEmN47z8EkZPvLbpDmsugfErh5MbvKTfQ1qywp8YY2JrcyNABLE5k+TC7Mttli60iJVzL
CxTFkmCao5NSsxzC/4lAlVGYBcLLK09TzzkCbvEPnIsG/Msgth/9TTmncuMveiQWhVTVfb6zMIXc
hKql+kwAqI59uAuEzcAnAoNFdixU79alfYybW1EwVm8jNix10hz9bpFx+6eW8Jl1u5Afa8vFWgG0
RiZ3FpMzXpq1N3J/Xvt1G57mPrx6s9k+/QjZdU+RSS+VIvbfIYp70m1Y7wfcsfDdXXtTeycVjZjG
bQvZLAxpOFckoj9XOpO3fhPu51l7RArk59TXzmasiDYYCTNlESCYDYYsfaoRtW0bu4/ZhFLaIpxl
3TZkq002WP9ufvTq5mFE8IhDD1BgG20KVX0kZtbvcuCqwcLwLCwGIa2a3kE2fcHG5veaE7kjA6mr
O8kBNecgKKOOr0d/CNuCGEV/ElvHms4Mo13OwMR+sOJ2DS6EuXAWPYUKfkUgP4akDvikuFx7f9xr
1GQnx7FPhZfvu8qC57tE12iaIn8MVkXg/5GQywghXcYGdBZ4/fj4d53C0TfGPvNGC31fm2LeDb8T
fqu6cfxDmGfXUeQf6QQGvUTkwwC7fbUdcTGwsmClMZ4snJU435FLZ+2e78N6xuHFOrNcNxyuM4Yv
dC5sLyMjuCQW/5KiNN+nZzfwP2t8Ibuh0tM676MdtXy3arx5Y5Lu+BCX1YOfah5mcA4n9LuMsyno
craamMLFLkTaEFosZuJ2ukZheu6IRF2zEGVo7fQVtiZC36zJIwLK4vhdOhrGGyvHky+JE0fcQfuu
fE5iSGk2ThqlBO7iwoRp4TBvaWiGV641I04G+iXKj4i+Gbpw57ACzf/iTPZQ9JjMjWuvZ1qJHvCB
pKcWIUBP48UUF7k8m6GkWiZMSXIIKWuphIvg0VrucyWvaQybC6DJXYI4QBeseRY64JRN5VaVj13c
UCo07abuSYfCpD/whrCY9EAdkHoxg/u+DXP5yK+V7ecRwQo0oqIVzC5SuFbkzu+G2Lrfz6jG9oHj
jijYF5hTzrXvIUQyzeKzavyTkg3ytnTeip65eDQ1zSZ13iMLHT6cUGTJDZgNxNGKGiSyNhZTAIZC
E34vRIugZgjDYFeMcsVmlXuetW63ZZe3W2SfxzwuuDlLllyheZeW2jyZYEkd90WEzDnLq2s7fJ0x
59r4Ci2QJL0FGmmkSvSsghzaEVmjCwuh8xjwQvQvOyhvrYlG27YPieSOlLN+rZEfrog1eO+Ey3c0
cdbdYIY3ccu8JvZOLftKG/vyVqhx3Dc1AyCTfCj28cvn66wDxjs3wht+fT459HAzq3eE5+xH0Cpy
JyaNhP9bocel6YQhD7eCCrXblJOJZK5BVfE//xFlHQjbOPhglMx0DaFYMch2p0icuYmtt7auCEYA
Mzc7rHsU+PwttJVld665HE3b4yWQfVnOjQX4jxI1TsK3ulM7gVph5UomZKXqv1vFoCZuupPpYtUl
yXmt06klkDB/pGbY4MQja9jwckY+M+wt+JoYy/LDSNoqWHsI9pGCKBKO0X5AhbutR8IOvQ7xpaYS
MCm1jbTZ+LAnATPBOY5H6yV05Ydga4a4BQRIk101O7rMx/k4pjVu3zz7pQZE+NDE8Z47gbgymss0
Ez+Tmu8be/EcaXI15jR5Y6TSHLVp8y1AX7kqQ+OvJns14OBCKxla2/CWEU+wyf030B2CniQ6zLXv
vhd0gnXM6hTXZnxbU11g/643RQIUbe7V+1jSz6P2YVOwcOSdADF4FQFLBIS+cuN55WAfLyx0gH3u
K04RMa98E9NAQB5EbVgnizffysLPMS30aRTpvo5Ys0aDJKJjaIdDnf8O5rDvTfdvoQWtvYHHDUEu
fyH/E/XYkj/Cug0vOyloObp+q/2C2Ye7ZXCIcp7RRI8QQEjqvqGuNbhgeO4MAJfUIMawlnjIecaq
zjY2bc0s0Db0Fh4+SpewUQtK6NuejFdK3JwiGAlEnKHtrvGS7pSdn3OAr2xaU7YGQfbm5wU0PSQV
A3Fe4OBuEk6lm6LAg2Il4QeQrBQwbJ9RtBP90qFyKpRHBwHCk0WkXE+ou0SqcDjBQbct49nvEbIr
ifB3iEg1SponEXPLF8XzsPwac5BdoyTeQJdBY3QZ+vZshXzkuUZmDPASNhLWv7BqkYexkN9oFeHJ
WOgcBusY9DlIedKR8aXTveoqf5u5/XpbfMIKYoeHgQgZwx4Yis9LZMqaRPWt9L3whXK4MqFrdFl+
sVtnE/vUlRluqIh6A/Nbb5xIdwIYFdwZWg67CAWlsowLC8s1GnRrpaU7bhl430SaOVIcg7FyJ4Lg
XFR2ijmAZ/OCFv15bTYP8BqwrJrQGWJvMdKoXQpAsmYLOlrjEziJXZ+hBJM6H7ZD/GSHOI4bB5u9
fx1mQFyqyNetRv5Z1hwtcz0fSP1l4YudaN8hDtzOI1a7NDCMvTfOR8dI3xpYsZtiSLJ1n7hHVt+c
21DsyC5kbxVjGN8Qf1FdWrlpWta/wKzg1qEe6QHp1LWxM+m/lc/WgrScY1GgbmN19pyUb1bApi6z
nrKibY62M+4aOuWbaYFtjmH00rHhp2puzdeqL/6KrL9klRG/siPZdvrHlF6Jhdh7cBpx9JnrTWHa
w/m0+MEpZvEWoa6doF4w72NYXFuv2NtNPm4aJnBt4+EpanOSbepmhSKCo5WIm7hHJs6+mbEbsOHQ
t0kPRNvM4VxOGzkB6B2knLb/P2Hueap///3Pd9WXNMaPv0zayv8rMs4keO2//Pf/9q3/a/Rb/YeE
ucUm+fv5H/6D/5UxZ8h/eYz5vMBng4FCjW/6P/9p/O3Uv/9hAvQvU5r8gZAkL1tU9/8nZc6y/+VJ
zwZGKkzLJ0Wa9ML/nTIn/wV3gbw6z3G44Szb+X8JmRNEIRIiV+VThNDr59//uNL1+CEE3UlhkrRB
GB5//v35iAe0+/c/1n/uMUKSvu0xmHDiNUmx35kYob90dbZqTNZQcwLdA3MiOTHGpZoy2gWycwmW
6TAJD86DwVARxR1Va7bILUL7MSpwjvoj03oPnDyJMVCNKpYq+R/3dn5Ta/uJjfZbNdBJh1XxKAt8
PX478uCzCNLZFavQFc7PczV81j5FMn3yQZd0eFbLEtswwXt77VHUZnzC75j01d9gR4+Rb5K5KG4J
48L103DNTyFWgN7PTKDDRNraImTNO2l8S8RowTdfhxPspMmkxHO7+3pczJ9eu6NxZ0teMLdwA62Z
L0ZPAIXv87Y2DnQuL3naPji54SD2R08MCyvaYWtw5ugpmYL7mWTpNc6CF6Bjl7h5NtzqLyLavkms
aFdkWAPymXIiduynfLBuoHQfZD1+YZCM8FPr4hx7zA4Qa/nl0H2I1vpw1REKULuZI6RHDtRhSiWu
OcZQnMcVu362ORqFGg0tqX9cQVFhv0xNyrkI+ggBH1sLEWT7EPWhGPzsiCj7k7LPAo+zTmV7LboQ
sar7o+O1CIR3aAG+7+bYuCDti5yiPbeOPqNXuDfw0CMZDVdo0fyjq/phIf958jg5qKP8gSI+yn9y
dGA3ZYEiBmP3sC8McdYwfh9iF25C7KI7rEFx1Fn0bNnxTyQKPi6M+G/WcBCNn55HE1zmmOcOMD4u
XaRwePtSkiN8nVvnTMa4Igz/YzY9cVf3FBHLnsiAgARsKMN7pFCsMM/UefUyjO6HgIi6W8DR5dJf
VabcS1r9depa4Y1hIp9MiGcKMIchiXTYs+JOQfS5QwM2oNqy3hbeOVsJMm0QroC+I3vtRmP8uVR9
fs1i1gbmYjzUov9D3Eeh2PXxOUZswQtsHaJvU7PBU7WwAzr/qO2xOdY6rOEVAg5TIXUhCUoRATd4
XPgqdRmaCT+22etl7kuXzhtncO9MhvIQJ9EWhKzJT75assOs8tBJ9DFWzd6kjBmDzzGkuLr2eoSn
RAMK3TS7MtM/jQkzMb1EFWRTT9czdwukSb4cAaSSmypjsl4k44Xxc2h59jf7+opd2XdCPc//H60C
CKQd5sb4GKLx7lX4I0r+Fp1a9FHU7oEZ8ey3Jv6KAP9Jxud4HM3qPbYQO5QuqcfjjDvGMoO1sub5
oFn64G6EcTU7kDJrYnk1vjSCp62VUMMa13R/I4fozhUaaS9OHxZuxcHK3G2W1SjhsfPHRUDmoQB2
uyjyDP0Sz8TqZpL+EX8qgyLnOY3IdxId6uDRuMVY8AxbgNWZxRo/mc4yqJ8GVPa8dZGxSgdjQ+Fa
zUi1ep8rGTKLOhAAsuvNgkaARpPFO5w3M3dhyJDGh+ThuzY8A90TQwekUyl6C/o2jK4jrVD+5lXU
cnzo78pmze7RgqzSyHyXHQ6GLodcksRnm0chIeABrvGERd2TT2PNJKe/q2vnSnfx2JJmGMUMspmk
8+qCdYU8j0QXRnfw4MhjGa/SsM+I9RDAQstGO6nRwbV873SEc7b9Zq6PyQQ949Hw3CN7CciIi/se
FwBenJnNLy5zLxovRR0Yh6j9yCyNSrQmyD2i8PSwsxBGwhDNKLpq20sGS04nfwtIN7s2MoyNi8Am
yexPNOZ4ULgZWFXqi93R83BqELNOmcuoFasedA5M/wYybj7/0qP2t2RzrEb9Hla9z55u+Jt6TfpG
ofOb7DZ2J+uOMT4r7u4XqtsLBw7aVRxZD/SdK4NMYqA7+mfyqZtzOWy+cFM4q8zhl81qos4NtZmF
cc+CB1px1R087EsWRlvd832dHEYWnngOVEEIGDZVFMewYkgVylc4rQZyJdOz8Oa7NIgPsyW2JV6t
jZNvW1GhjpxYTOshwK/NhBePyAqG0F3jRh+txxWj891oYThgCYcVxZzujbw+0rOdirm5gHe/mqa8
65W/7c3kPvWZc2R2cMn7jkZrtO8NZ90kBWeccYkd5KNm+NAAvODbuUDqaQLcuM63ZnNBC3TvpOGH
srh9l39J0bUFS/st7ZfORpba0S10UXPF0gnSrLsaYw9kzq4PrZ0+AJNESiMME/9VTnZWi982rWB3
mfOlJpdD0287+seujV92TchHInOfxFjRMi/bC4WXUzr279zSLqv6vNDQNuCdLr2NJKwPg9esAtHC
UOcxlDUkdT5UNFe4zjNUUUGtmAGpJ82zrhJwkSVcUqv61EO1cwY+PaLQMaTML3UX26t6SllpXqy4
hFaU0wcbNJzaNp+F4yG97rZyQHIK7OHBl2UKyYRNxJTNCXpy+QmB9yqcetp7mXthdA5wtVF3DAsr
DjOOETTLqQlcJxfYfR2hg1UQEq1Es4n4AV3EvTX3cLEDlQL/RGkpkFcbIY8x+ioIdMnwUgEIOFpZ
85aCd5+b2r5WTvkxVjYJEv6wTClpA2wG2BhYIDEx2OLsNx9rCyBmUYvlIEdXGJ7S4NOY3T+iGbCO
qAlvt5e/0XTzBsj8yxLedz71zipX8rfzu+88KrCyYYlhqDfuh4AY9m4Xisre0k9HG8i093pCW22j
oyRkw8Lgug6Y5m4qy1M3sV+8JK06NQ1/2rrlKyt+l36Le9wEIzXDaEw0Cum5q57I0MBK5fgvmRh2
Afzm1Wz1SEuz3kI22B4qLTneVPOgvPzqASDaB6Z/JX7rU+J6GwIG47M71rhSW6hImpQCeJA7H0wA
jWuXRXznNJ6DmYHCUQd4qSPGIlnP6Kav4AWx86lxkpTDCwN+0CTUPbn5h0aYk0dzpKJWifrosaMj
brzyjhuWhSZixsT3vpvwgwhTYzPPTIR8MTRbCWBwHbfipL5YWa+U3ZxsiQIq1BHDI7myaNbAGjNx
IJ2EGqlY5vLo7RAY7KoZJWiZ7MqGqakhgouoM1hQGPL4iRC9slkcIV0A39IKObV/TJPcWmGHAobo
R/05AyTPsNLcxVn9oWI/veARRGKQJnxU5OqwWf0Q1hkNvXjxmdnGoV3egthboWdMdpLcOuA3hFiy
YeDoHgZrb/kJziZUKIwXw8ce80EAXIYVHwnlsnaq3dRV787SROLsR/nmFtBmK8OiBoaTYTO3Ei0Q
hOA3mAp+f3XxXeKAdbt4L2C9d4102O56N0KJPfyMkumlP/FxpBtFWgsfqw/Ds0PZirTJHh6GNmuh
GwA4FkF01zIb8QWStwq9/g10XDJRtPUQ/WZcvZvCQz7KUsulGKmPpNrQvnrkTwTO+Ntjpl75woAc
3CL7WaibENpQYSv2/TXRggYoq5suRprJHPqeNAvqIoq2XmSPZg9fP0mPbFsJNbUYRDEiviG59440
PG/bSrbQpc2skY3ZVghcilXAtMtzlb/qjeaPsdCPXUg2TKAOy9Q9u3ACMRha+HNc/xiq0t2Lkpm0
EZ2m/IXQOiQdLBrTENkhfBa0HZohfYTMZTK5CgBheW79m7VdtC7wl/AJgUKYMThnrrqyUD/Nwfil
Le9BdgaqFuQS34T93vfivQb3xDTfRwdIh+Yvelsz/C1cwDFlG5AYaYonrvs/afmw2mG9hgg/kRRu
80Dx1ujsw89cfXKkYW7KKn5z8S6BDVbVPkKlgrCdn2aP3U9WoEma2CrLgqSKmTkdeU5FeFTW+DAZ
PW/DIE5EON0mfugeK2jcLMiMje/692nRX9j+z/fUWqROJ0RQCjTzfWRcXRa+HbkGLC1+kKezTeQq
xstLPqqHWy9oKZC67zYYd3HD3iJRaq8lzlMe6tFbYp3S/isbCoeJDi88JlsZdTkjM7hWBAAA7YQ9
uDK7GekJ/o3A/O5jeZrz6TS54VvlNzkvNdjbHV+leuCvbaf7UbUMHjPM9tMiNOTO3dbKaHBk3enh
jSL8RsE1m43nzuedSmvcCvnoLHrn92RmFYQ3/RHN452S9XvQLYGpDpppEuHCu8oeLyHFZO3+wR9D
OoOUmOCkTzq8zzR8Bk4bbdXMZpFiOFz24QWhTo13dFsfa6PtfSgSQuCJqVUjGdq5YfnMXPW1R+Kh
MnnBN8bs3WwOBBnxPrXZSqC5XxWh3bFWEptRmvfaJt5mkvkBBVqMq3/uqRqgFPTzn1UFbDTgIaqC
fZAOn3FrYfTxCHAgxiXGBLxM8kSOE7AefrX7MlVfeuKBzbSHec3bMhS+Tqn5MmLRvmFVSjffoitu
puxNg0pBShjdW53TbCbV7IkzZqzbUqxSYs5Zt/KL+ouWF+1ZPt9WIaabkMpLeiY6m41unF+VifMI
FfYGPz5zxJbCJen2kfctIzBry8keGy/tAN5xrPqf0HrWLv1olNZXO/PXQRxMuzJkCefSTpvKocHo
b12FBo39uaBQuYltFp2mUR084fJB52SmGqA7gozxnv1qlPOqQwAO3Tnjyx59Ch+5VhwicK2eSjXe
6669Es6UcmAUb70Au4sK4sUc7POIwWUIhndEvvk3pc5nM6Ma49xfV3zFiQZDeiAd6fDGKNixqYey
M3oaMUTdxhqNFYLjGR+Q/LNHBwlYdsAcpPYeOVTotCocrS5ZSFMcfjvNkKxSh5PHYt8R4XsIAgPD
uH3LU4PHOCe5OOywtiOv5Wewhoo0/K2q4q5IWMDUIrIhfJMoD/FRYK2zuKJSslF8QET0phGuMyL1
JD3vJpxA0jVDvmONTGhb2KKWYy2qcpDzDoD225Y30M1RSngt90afBuUuliHdq0uWTFkPztGQA2Gl
fKKdgxyA3ZOJiAjONbe1NvQH4rA9VhyyaAKN3b+q1wNF9HqggygT9RCZ5nRruexuHUh5xFMijiPy
zjTmv7FswkMpSDZzZIdtmi907w50sAlfHDjYgkr/IPIElmL5UTF/47bFGAj0QXU9ViX1CDvW5daN
D3XoXM2AtEYzx3Vmm8F5aJpvD7kLpwt6QeEuMZeYBHFcqQr54PBakloQiPrcDuVpkF5+iP1+2wTY
dSQMHHZvFuz5xqVN5QGrSIvee4lE0AjgoXEGHjGzpgepD07GpR16wX2EW6tHFPeApJV5P3EPWcuE
Nx9pbLKxpqge/Ac4D7uus+5b2ziV1fTEfYBhdcpQNjdkJthhdcicBDudCwK8oUjCGcj6AHkMlkRN
J+mT99EvKwNJvrhEd5IXfXiyXM87mthUi6jLN9A1QPS3xTuSEutQlg8mKvK7NnUZhI0ZZDZSiIPJ
Y0cBV3yHXHtDIkhUNfeDvREeNzzk7g8pKFGxrDakdrGenVn969Lq3xYSHx0BAIr420aLLIEhTxxn
JEjqFbNSlI6zurH7nlpVkh8U9VyWYIsQ2+ZrAJPoJxItSa0z2CekArc5BmVUhpBtyuRzbJPqTdsE
eK3rpq0uhSRFSiiSPIjdYhTW0yw3B5Tbxkrm+EXFIumowsTYNg3eHQw8X0UPPwdW8YaIhhrQ4F9f
dAjUeN5XLcrZBquK7vV8U2fW2jbCHTc55nKgI2CluI2r9BpO7Mf53qzsGWgxtuqPBvlXqiCZJPVW
5vb3HJND0yOIIfU1ZCMFqLR8tdpz19UXJMVz0zIXYzyaTde5Cf8anYoN/MqXcu1EIzR6xrO7mW4K
xUe6lbxeQM7hKQN0QMoykH4hHuTgvBW0PvDMgIeE8k3W9gaTVw9UJ9Jrq+Xtb9R18MCfBUCdyd0k
hZpkhXZAzEkhQWydTxhhPDy1oLA5SK2Vx9iTxbJ5a7YjbCHiJ3Of1GSoEvmNparnqeuDHVIVoJ5y
ochIpD0Nsu1yKn9DW311LcEKbR2/0/GwqibIb1ps0R7rN2Xy9DNnXLURrZrGpYCvgdU5/nS0xWIr
ivFONMkeOk0IVon9hwRRyzQmJRQ6C8n7Ufo5tqq/Yih2OpsgF5Xpr+3QFyBrVj0TIYtqxjPqcD2X
zJNScV/owLmHcIYySJyjRUDtWxirhyi4NXH0c9kP5s4p5j2txVcHxxCyzhbar4bTu4/FCzIwXK1i
2TK3u9zrj14GxESPUG8JgIB30Wi57YW7Q9eO4keQ8GTgtrLLR9fsD1mBgT5d0L+amWMvIiglXDn4
WHSKVcaFwhraTyDR9mIiVz1vs3cDrTWgAmEirIgehIvLoPb3mamajQFUy+IL7fgsknrNKrN/HFMB
f8DkbI6T71nMiAEMpmCAg1IKDOjCiPreWXUW2wLrjXDVbRMoHnTBKHgurQv7qK2dtT945B8HFyZQ
luJAKXIYQwm1PiZIH45FfVuwtIcmY6yDoZpgWoLTTLJLZPb2BhJEsho6BlrgFtIQ329LqAwGqZVw
AGWECU5fjSzudlacl1UnGBqDICZgwryZF5FV2HVYR5HZDCzndk1iNnvgIT+Z+nESpKBpGlSUfkN4
o/RjChQU4QzhWN7AuNUrkbWM8i+PuobVpcHTvpi9YsbnVDysWfGf3kZq2uS9BSAodN+8Fp5EbJE+
Y9UwPzo0KhqBbpWlbPvjSB4dcIsHNOUB4EiAtxTuEJf9dPTvOJimbdItG/qsEzSz/MNxpVqSzqEM
NBlKQa4Te6t8xIyMSS+qCAih0AFOvrwlXwXZY2rg6c/I+l2N1HaRNxYbpj89zBTjYLdK8m5zazup
2A45vA/AYeGpSRlRzOqiG2/bEAtIiZWdw6xHSj1c3Cm4BN6zO8pVJXCMpxHtYzurK7jCc9Rbxynz
fLyVIeBr29kpI0Q8m+U7gdTTeTd8gq6yHhSjnztn1/cf7djwdxoA62rwuufemm4r8pS5B6nVesva
j0Zu7HTyVQqkQINkwm3a/oMx/3AnHieDBEDtlse2xwqAoxHMenI/5G6ydYIImT55WK3fPKL22FtR
/VHwsDALux8bRcpP4DN8hzxQRVcc2igCxHQ70/q0pbM1PZILBp5sRH1fbMXVDYkBdmlAWqAs2ri2
uzZG5PW6/uugUa16CTxOcBZVQRTwQDoJCx9ZAEgeKfbsHrMFhOba3Ah2uRh7e3EakaKF4ZNrh8Ei
2E7XfWj+ZUH1GZTMqhsHGq4mH6hP5WtLldwn6rWJEgbnuMlJgeJEYCHOYBJuKJ7IkItE40dqiGC5
sSwgzHBl4AhOJDVDExD3PkoawbkG4Z2k1dErz2SjowrViNPokPEF5I/CbB+8BBuvwXvdK+hVI9dS
pCLOiGZmH4U+x6pDdsms892HQdn1Hj7yqmU87gz1OTATbz2m1ScJEs9hb7dHv7V3uNewkQsClWYS
vznNePT0vHLVbz/etpk/n5qh3CC+EVtQM6+hPd1ZFiYLxvMZ4bLXvF9qouEQa7xbVdclG0Jpzk6u
LoGcOEXlq0MOCPDrbIjW6AQecIIzQ4tkuekj9tizxW3Zx+w4aMWM7LVoMKKF3OJOhkHXboy1W8zm
Te9ZdzMWWumSc5g/BQ4TDyIrdl2t7pyE2C2UOUS6djCg0owJrPotZM3qrB4JNsA9VGHL5HvwzMRr
J5W6t3yYHBBJASbAYDURK1XgxCm61WetvD28A9LdV26/GDycmYzxTh76iEEZmQzEGVHnEfuqkrHe
K+JybFeexZTeNWz1rMk54TNNhMnGgctL1zwKOJkhMagHBPqkQrTzC2FiHLv3vvCeDGf8y8OOXbWT
nJXlflQNbZ8GvSRChdnNGPcsXjcwRnJOcwgHrB3u1KLzagSUF+ulVOo7IWbqQPrXu5acKR3Nx2bQ
+T7kEOjoiDfRLG+hMJOT4xYAabzoWGT+r9kJDNqe4pVG/T2hbI9BDt6/C9pHU7wgYeUYEgj6ayqO
vF50XEFS3DIS69ZQeJ5bwrV0ML+yIWXXoeOnyEtZ1ACZW2FbQU8UnsKGABn2OLSW+YeNgEeUwZ2p
pj8RMeMj3eDRR5EjHfdXw8OesOIuVMk+mE1QLaxAar8vjr5pYg6sicoJbSyGDMeTlesTC+ImcJJo
q5Z0lPToONDWjM6OttxOuO5uRDP+zHLcBCGG0tTirbcrXOaSrYLDY78eGkJmHSUVU/Abq8jCc+5D
TJha/zQk2HDj2cNmE7+HteFs/DA2dzjTfiHpQJnykycCUabD0OKdLTr0s31jr1lhP1U1gRkW0cQj
+MVmoq8xCirVckFGnO16+gJqDx3XBtOIjInnRTsfxUCkSoajziFNMRVPJfHJey4l8sfj4Id4raOV
eN9zzeiNNQYu2xCK82B/lPhIdk0cXTBhZXGBh6+MnR0bmI1F5pF2PIYZcOiABhR3mBpuY5VUK+eu
LEGULuQOi71Dp7pLjvEJoV9imsnRZyajVHwdOMJUwoI8SkEv15AyV8iUXf3SSoZMI9TDsRhpI7Px
MNYBgeRr0WZ7z0qquzY3F7o8kRFJ9KwMxKx8/C+II1/tZ7BRhKIOw3YygIi7qOe8cla7ga/6nMmz
6zWPwBqvY8HezbXHo0zlIzPwBXWH1j4UIzK+0PniWG9G/Zv3/Vdu2tz1t0Mzf8nJv2BYQNSEscQw
RXSsy7coJGEcsNHOD8fHnOUzsAGoo+TL2wXZMR1ZD7rtf0AsnlPQE50ktXtIgZQS/tUMrK4ULrVd
HMsdgm9q/9CDHjBBonbdezb2FHWMpCSSx/gCocZm0wZIoM4GYA7lmQgZEEYjtWgd3EWmay/mKmbo
Y/Qxe+3TMoVHb1nfNUN6V2r/1ghDbDJkt1DUY4AU8TatqBm9nMtBhdz/LWqm3rZpbP+SEVyptPhg
XKJHbjyo90A4buiX3C1ppiyu0dUBx35MO5TRNEFPrYeudZKss/uYLZDnNfBIpluwCsOKftpHrMaQ
kS382OwjO9FbsJVwDlIb5BP0CAe6PYta4mcH/q4C83HmB5cMayWwgoWE99OT39Nl7rNKkJppwFA6
I+nF02isocuEwg83k8u3eojeBQ5Js6pecQ/ltFgwuWrXwqgcZldn7vttvyDqWnbdnj+8zHZA69z+
mZiyVoQjPVqBAt/oGribgy8aAiAm6XtBqmQ4m/QYsvy2K5JxBKgyKJzGNwDbZt82cbEIU16CgEXg
bJs/pZ/JLZv2Iyu3u7mkYDV7w4G0CXS+9pPFZ0IyZ4szJyvLd68BcdELzZlqhrt0aR+QnWINMJO7
2nO/2twhUE/GJ0ZSJp8Jz6lBh4NsvqFaqiQoktpDXWhWTX6cnf/B3pkkR460SfYqfQH8AhgGA5bt
8+zO2ckNJBiMwDzDYABOX8/zr5Lu6kWdoBdJycyIZCRJwAb9VJ+WUOXxTloHokKgnuvZX7vs3NME
jp4l5Y36dG5uffZTz48erbyl6tXPfyGEYwBA7nQoLPTa/tkwzN9hile+zngukhgzz1BTJGKUQFOr
P01ovIy5V220ghZVcwHKxbCfmMe4fNPA9MVPvOLlKtHWqk95DT06cIgncVHv041itIQxeFpCREI8
weczcr6IjT+pKARU2M+qZLznGZw+jHk+gJd54G2hNkSBWgLWWHkNZ+8sGFFRTeyYyCaDqT6cJD+5
mm5Dv/jOvJHrN9mGoWb5jcO+Ad7nXrohmXczto5OcDNvpo0hnHoNR/aCNenI0sWnFe030jVFcWnx
5pntT+gMbz52JszbAsumO2GcrXjV7XM/RtzU579Y0/vN/KAVNca5GL2PxoTEkVX+Xue6WgOG8mfi
0yIRmmU8SiATpQedV6fy3Uof/BXTZoMRYNjcoYQ+XkCy5U/sdsEol52g6nPsrI2gBIb7XABWD7so
BnDdvSd9x6zdy76MdLxHjjH/dr0D7r/gSap0xIgd7xmibws5Whspecq0NcYHJyk4Gyr2kyI96q49
9q6dEQWkECGgAg0lk2geZG5zS7CAOrEIKT6qrQiOPpd6F+BrlXQYWmtiHa7gS4/6bp9G4wZs9neQ
tgz6uZBjCGDA3FJnZAtF89LAnjFifFBOfRobAHsx8du5KP70D77FYBfWkjkOmMvSQemV6SvyMXnQ
B8LKrt4dlyMbp+WfMtNvfoPk03rcP9nrpLx0IudqWXG8mnruH2Dq/V3b9cSnw40Z9G9Z+Zh0UMMQ
cKtvHtC44RZoZrF14r5Z2firSh7OtIelGk3L94cXi3YEhszbCBOSdkJC1TUJTzM6WxWpfJoyVnEf
nHziJ3xBHlEVFmsK443l4KTHqCwe3ap0ikdJsa6mZFe62KbLJCdyA42CmOeBTfjekx2/wDinRGwO
6i1NRfDIIHuRWgOJ2pkjMR0+JDortigJ1xnS4Qb3BH2hRt8sKcemdSVG2EIgPGbhl5v9LafOO2Zg
MFGXOSAqLmuDOUXb0FeEd6svneMrC2MvWrnKXneTLs6TBJebzuQAwSqSh0a+q6uqP7W6/0EaxYZv
l0+FPz/Fnsl6XkTMcNoWTtDUCywk9Y9CDSSqrXD4Rk6yBzaXLLWtn6uza9IizaSSa26X3jFO7Z1W
4Sybb5Hrvcieso5CYTjyCtzyErvhgdglgrWbHs24Y3mIuq1AAalZ2BZ1hzIvRXul9IkSsTcjJzox
qtihqgUz1xyCdHMkq3eElsmDXc2VZuUqLGhu8c4Rzadr2u1rKR7ukvhepYoscIzFSPZUqrEu3ezG
/9uSxqesYU2vI3mZnvKLQWdvkz+/1akZUSua/Ixj6u0K13wFkx+uQ6Oo12ZKirwG1MxqJ/3FyGW2
jpg7FXb0PbhUAUAO/YRlwvtvN7feDs45xqblJDRid5ReOu5RDf4aP5sZH7beaURn20lEaTwkNE9H
frhHbXxqZ668yDqtaN3rFHZbS7XtXob9yaU0BwuBEVDVY5NdG9i2pjxaOl3wbnTpQbIpcwXLo102
990bS+oO+J8CtJVm/F66ng5dFB2iREHUsgxUU7MjwEH2fBhPkQfsmJhvsS5DfP51RTYgQ0NCnG7r
vF/3CWZtgA5Ufono1YkcDEKWWa0t3MaCnzqov3jTdQF1vIXFLU0ibLoxDZRtNzKx49iDNNRV5U+I
zFT79Rs3O6IxRvqu8aTh0Eow4DTsswpk0+yvMk0xvYmawzls4I0Y7iW0QfIrFPCUZdMuc1LqIPfL
Lc2bVL2Zt1FCaOgkqIe+qX9VhXP3ciTgsXrKLdPdTqAfsISUa+7QmFXV9J54I96DIdSbuqOMQDBe
MXzzXtlqvoaz9zIDGmyGxxzBYY9NrNA8+ITmKOG5jBYYX8m1Z1UbPIFpjFJg2iRWc0hhYPCZs7/W
OoUUxtmA6w9HelLnszWuWCE+tZu9Esb9DevuzTAr/p1q12S63ya8eNu8IL1dCkSazogOVZ6c04DC
q6l5xiqPPieP5DVXed3GC7vB2BUA7Fu7M6ez7jFDiK++PUOwYfDv1bzyAT+9JRGWFb23jESJocqE
YZAEUY4fqccrJk0iuvVUvyr3x2Amthx6gnpTQcoK53jB/wbEI4KJ1Bd2/CE6xvdkb4wJjT4Ku+cJ
A9oyj5tbWcp7lI5XX6Z80giMLw1UzNKC8JQHiMz0L2/rRpJ0rFmFplJBdII0wS5GJ5v7pprqQOYP
5+nArDQpMIeF5YhixPy41SaUSopMUVFplm0u4rFBI0KhQlBSYtMCZdk1GJq6bo8+7iZ88j7pMvqu
yAsLdeTUfHc6kwJaDi6MxXtA7Aym/vlQ0mFIAmzIq6NPjVlTdIdRsmYt/vnbfz5k0eDtGmeIz6Z3
pQs6PbiW8Q42saWtk9GizCwOsx1xW9tuz9oYfiAkZxh4CSKR2NuPTv03JjC5EVH0yW5PEi2BMTg6
8e/g0Qweds03OAIDLM7e6z0A5xUrG1kjidQZZevUaTcu7Y7oqoW4ajbSddEJTP2C83PcordbsNxd
6554JqrZHIcbm1OgwJEIgzH7iDG4mIQfqAIP77P/kpr+dBjC6GmGOSxMOusrUC5G5v5QI/WpJvJH
pk9MxsKjhHnrY3TVR+hqzbJHjEC0+e/WtPOlgTGbdGO6k6b7AvEWAgeWMBWmyFgtLikiSNOK+mO1
dIrkjVHbKjFdaxUSacFp7XxGnfl3eMykDOGz1GA6AuVR4497xr949ygri5z+V6jtY9LzPqCoUlKg
zPlEkT0YUjwT2iAAHLnQw6MPxl7ctbX5PcBipnHunEo653UT//C9pLwGyoMz7XGE1Q4tFm4HnaZv
x/dhHK91isv1MaNhRBL90V2wGeD741CbsN8yWViw58sV5d70XFby1MOK4baDl3bW1dYqiEBJtzoq
hfMZx/qShNxdMedejWN0V5D72cjGox0wPOAH4SsScqkfs9QaLnpiwE7CH3SM0+yS1x7UKagLGZ7M
BUB4BqHCJKB5NTXvW1rRVTMOdn+ae/sw0sJS1qjRRQwS14xJE2NJEnP3UrSPY7TCwCirOdrEjsYI
npPdI7sqlQVToRv8fed+DfTxXSpKSRr1qKQJwmNiy5NVKWwTAQQPUtF+4V4m09/5HkxetD0IK1OS
Hr2BeRkIGk0GWM9rOJAMpufuw25pk+XSUUJhrDfgA+d9JH1yfCpROJTzbsGPBduEV7/YPWfSEWLR
OjfCA/FttfMGaRx8HPxNKrkjdzRoTlzkWlikl5zJIKkw/6tq2fXyqElwt1XfBV1PE1xmB9MOxhsP
8Wsy1oWTHJLUO4Fx/rB18c2B4wMEw5kAIV4vrfZKRxcGY9SaaTSDFh9kW7qHMfc/hWFt3FCeIqCe
K0OqKysyCJPwtS0oh2pSDMzV/NsunHWF7Yyscvg15fA6lDp0hJ5ntIiWDOxyigOwZFodnJ51uLV4
WdAsroyxf8Csv0TNT8OStgqtbUmyfk7fxFx8xKP/AIHWz0XbPkG14vJD8zgIAfpxRvVXuC7WRNVe
QWr8tbieLRWnfARzcW0lKchQzLhjMfcxX/nBD5/t7KmE+mAQI6bQm2lL+zyb5S7O53atdL1uJ/Pm
psluYqriUhV9CLXcdB7t3GZCuLrMuiP8nenWjEcnSJ5yZfsbvkJysmH0p43Hr8pL3bXJiNMdC2tr
lwiP2p6brYjb+mEmOQB0jQ8cD57pxJjokl71WnKKaCV7OLGCoAQtnAEB4t5KWQW1s33AIDHjlqxb
cv6+9ceoi2fMe8XWqSTYVR2M6Gt+vnEiXOUxGYycuN+9deKzVahX6cT1e2lW0IQ6H1+CbWIHnj0g
NTVqLu9p+gx7Y0dtAxV6RQbFNDbDW+55ZwPYdTNfRCOSpdm7O1PLYtPNSh/KDo5RPzTrxGAJsa3C
OA5zvwum5CLwwm1NxZsj+jOjGgkNl+msQww/8Sxv1c60AUXcPcI+4qD/kCdHn8a8LPFhl0S0xONi
OLgI/d8+hpxsUO4nmMF0w5vt7otJVi99K99q4+IFsX5lACmeikqtMgn+NUoZMo5dZT+LtKKqiGYK
SmX5xyRZmVNu0LiIVDbg8nmn31QdY83TlVaRe3Ac2BE9T9AuMWl6Y9/03t2RPkQBip827NB9R8Wi
SK9uIEUW8mQjgtguWiy85GrVUDqFQwjLZuS/224SnQNI/YtkYHMIprUxY+vJ03ozCF63vqxvAvfm
3qyn7IBBHK05psAhSNSVC79Yy4YhlpXiEIrcsn9iAJyvC98oX6aSlaMOmog9KUVvnexfNesrPkjA
CYZ3owHrRvASyyMXzGe91HMenpSqIeH0liBsXmPJysULNKCUYmbXfY1CIpWmk7218GheR5QWqk/b
ZcQZbTPDwNtGJvW4ua3dJ+33+I6D/r2dnW3VVkd7oItKDnAlWijtkfGAPkVT9YIDgr08RPCvKpD9
EnxQhs/x0gDUGeIqftUWGKuqtR8O+gqXpanija3wLdQjQozrA4ax3W1ZJMPbwNm8NYNjEIVnaAPD
OSqpZhhL4gjmONxMSvxwc48/VlaCOn7YX4dBeHuml0+B0hMuyrxnfTPkph06IiHgQ9Zpp3+ouhyP
UR5tanGe51zeap0zFU6JLqNRXSTvwE6NdId2CkY1Oe+RcvnE2xn8N0wzKGeHf0hmAZuvs7ecwN6b
fcfBx503FhfydTHT/E3BziKZ8regSuq1DsHNIgRGR+WIH5DKEVkB50/pFuFWzOhfZE6BVkIde2r7
OxqUdxi8ct/PMAt5RMxVCVSK6QsnUGmb2PIb3G4S7hB/IIyDNkyHZdzr4VgRbMIu3vfQvnIovF7c
ns3mEIRt9YLKKRu7vJo92FhlMyMsqoiiTP0Y+sTSZLJg4iPKH+XnPGz7NPlJ2/JVYq7PmBOncf2S
POZkpkfyIiXsbgPj5Gao63sEqDCLSVNF4WMfLpxwwdSmOjehyE8i4YxHDw+3fVm+1RUJiNxoVsx1
W8rrO/TzJuZiSaPwcgxG56I7INL0mdms8t0vNjlzEzUDOhCmt1ViGz8+nwh7mv1Q5QcCyphaPQk8
sA7o3LQwzpXKtfb9aINB5MXRFXGjMGDWX7a+cUt7Ew9T0nkLm+PMyoz19CL8+Ak4Z/EFUs19jN0h
BAEtE4+DBz4C0BBWNqPxlQRzmu69SqrxWnCcuNplcJ/QbaraGz/MFlI+oimPkRDtOtK2gTJKPN7O
ECvZtnEYCXVJpfWaVQ4ToIqKBsvqnIuVjOPaoA9BVVG45qT6OjG62kYRWy9/frmeeNaXmJ2oFW5t
8I+4fViSExQBh+Y0y/IpJvPS7AXZaN4laCbLNPR/XCH71yI1fjO0dH5rNkYcYsG7KlDnGDJhH9bh
R5ECR4rM4Mc84tO7pbYOn42oYuhKF6pJr3tKyuYpcuMtt0pnbeU+/PWkeY+l4Hipjack6siuP66M
fmQnB2BTAzsRR14cps9x/eivAnK7T62Hl4Cp39KJ5SEfxmYdh5ygi9iaz4bbXL3mqpre2xLwxiTV
Na8NhmYMfnZyzYT8adTQ7KU/UpFC9cGt6/AJ24a9jSanP8wSHISPuITbjRezDI9N3Pk7r/anJU80
erOW7oKyAPCuDWe5dH54s8y64dJLej8tu5mVUJacxSo4XY7H9QsPQJtY4x5++ZEk3XhoZ6Ccboei
5Zrjrfesc580PuQYSSPn5OQE5Llu9v443ZVh3CePCRg30vQGnCJps/g9juMLjRewvZLUfss0WUxU
Wpp/g3XKuGSjU5G/6uAGk18cWWLwBQcqZEzTh2tJTmlTKy3PUuunMSoxnBIxXNP+wRecu94py5pP
G7fWqkt852SPKEBK9bdIZ8FGTRCiqy6yj6KAQcS91cKLfCLT3Z09chmzhRo6GsAolWOHhxLc4gEP
mUGtJ2t/m24HA96mqG1ueuXWKM2TXVRvUT0wklA0Sibw2ld03CXHyt7bYd5dOxeBl/nWTDtCH53T
9i/ARkwAc/YHle/sRhxTRGuh59cet/4ixxWDhQ2YwscQsqWIYk0TJHXYmr0dCYbujCh5N+K2Oivr
MyVZ6AaU0TDUvRidfCF56axMM/cWg+EsOwJJRBndtwT6eWUxvAwc7GUB8q6neTXhXpp0wL6Fc+W8
TWWGndVwvhxw0Iyqqmjl9xHRpgkX6hzJJycaF8E82GsSdNa+sK0vJ8QlX1eYr2bgmjhVv3AtAUxu
8T5HYf/t93NGSZWHP8rxz+k0j8T7OsZJmeOsqhBejDZYrYnl70ObDriKFmWt+Hy9k/crmpA2yg1/
GW2lt1wrilOIfoSBo6OxHaveVJnVk3CGI7M8Op3ziXvtrHCQImYPU/uAv4XH2al3pT8yyZWQoKD5
2Jlc1VaQ7uNJrMH2Ekk5OwGKH3fLaVllcouyudTQ+zj3yGeIRt4qrz7NsP2SxElX4D8YNdtnC8gv
b2WwdxSzLDc0mb/F4jTPuO095hGls2S4t6wRjgeXgxUQQrBAY/fU1JLUAmGu3gHFBdkM07x9z3Xy
1zCbb7rsfgYQzwv34W4rg/Q1UO2nkXh6FT9C0hCWsYDBQJ49hhNdYL5E9JauBPEKOySYhtLiU1pG
TJI+gKH2R96YYeNJzpNZs82U/T4O091xgnvajC/K43ePdQMLEq214vED3truypCuASI4Z6LXEJNo
1Kxr7hF3NXlvEw2817jjkJDGLoi/zLtnM8SeSrkLOfrYkub+4jcwqEKBt7o5eRhRsOO5iKvTd19D
naErIui7V+pCrlBX0X7qU+n65wTaZ2Bzn7cF10oswXJjGwM0o4G55BwSjhzlDm+RwBbvX6oC+wps
plWm+oHz8+8gmSjGTLIvbCnfiMjEPnz/Oo3FS96IWzvaT4MSG8batyQNT6L0EYKr7mp3mFkVn8ex
cc37tfMRRdBgPLnvC8I+YPk0beB+wNYONROwu+ngdJUUOpbGLnDbadNPw6aqJc+9jo7d2H0JLL7Z
kIFt67j8VycS8oNAxYrQhtIpsxaOZe8shrsLwAx0VlND5IJSakV17VKWRsLaayO1AczuKathtZi4
FA9WepGOQcppAhgiCozNOYmJ2SqfbWFRF471BETu2UnxC9bZM9PHm9Ytn8H4zC2i4dig5jZ6Dtod
t/iRaIbFw9L/lCocN5nCV5OLTdtD1MdMusB3TNDXGOwjlK2QmQn4af/MTKxzoLamGIxXtpe99NVc
XP75MFvmSCqN9I1VrbRrvNat7V/++dDFGOpSArncuwgVKfrNNKIvi/sisYpXpwTX19LmeNQpDbNt
YPH9LSuqnYeCYFdKL05oaL3OucJj6MPd3M0bN8AWSWx6OwTeTcshWTGO+pvQiCoVjet+RNF94sXu
CvojiDT8yLfOG6/UdbpHAinWja1r3IUcZRZuIX61zDfYDAFsyeRRW2JtA6p3t5XBlDs0mvkcMbXh
FS6pshHDEZpfup/xHLA9MjKyWoTXf/4R21J5aMhggCEH3qOZwfO8guDBlgWyysFqNAYreww11zs+
BK3Nt6bjeamFZR+cKRILw1JsMV5lbAodPfle/yorgEtFZ390vTYP6vEh1jl9J3DkeIN/z5MaDl1t
w/nr/rgcRPeNQwLXrpHpmYV45BJl0C/nugl2TIyng50EREYeE1oj7g6e2XSHaUsf3gtmRtj3Yecg
ofPthhAuDH4SrksbAAnWjCds8lYSX+jeS9UuYi62tEWGOF0ZR+YmGR3OlrHPuuzQlNlvJlrN2Zul
8zz5+e5l0v2FuHRNGRTStGvUGcNYmTy+bAeFh1BAkGBsl1Tt8CMduETVP2WjiFQzaMDaWz+rFrgO
L/5rObVyk3bZpjLzDtv6o2k5Us12dAhxRbgVgEieMxJ4q4as8TKtH5h4tF7XFIwj5ENNGr0jUeGz
M/+meeQBiggCnsfGOo3nugDT3xvtO1UFm6ZX89mMYMoL/MSlI8QLfjKreedAEO9VOfEjw6wHjL25
GBUW27gpzh1jJrd37vyvX8nKdW6NjJhvCqwEG9+lNoEugl0SEi/09UFM00vF2h47tr8O/PQHcr5g
kWhLNjOfg485H+I2/eszVNrZ0R9XM8T1I/2rgczO7wMWzkzjxwPeI3HANC2bhRFlf80mpIJbYQ57
nB/kTUI4KGosjhBzDHIjtEyYuG+TPvqrVXImW47bpNp4RkyDhzaLlTFP5z6ODlzU24UCjN5qxBHV
EvUIC3EfR1Cqjy1k69tFvWRqQh3NuSefv2Arpx9QOxkVGN28bfCe+3OzgengP/jHf5NZPDWj6tjS
cXzWVlntLKTssQGcYVI4LCDs21k4bby6e8Vl/GSVDritgikSdmkMO4xL00/IjRwiTZcEQ2/eixyS
FW0q7BO0J6ePLqtRX8qOItzC4yTdf9J6xx2mpgXDd0hajWj7ePryo26ze8MNfGkEJIvygg/ulA54
+7mkg9V0znUUHrO4q9ckqZ9EE3C+BUUJYZzZqCklcfJglYA0WDLfcj1tPdvlcCC4uk1xIqxGqKvs
auEvK7pKZaoHSv6ZoO0LsMlFXx/nCP2DKhax7XUFCgrLMIhswHFR8ewnkBXqnq6sCupj1bNrWMX0
SusHJ80wgv1Z9iXEggA6V4+lKU4xrk4TOLRaJ1ursu5WG60QxPs1xSnIHpiaaO3h7D/Nd8+ng4dO
CvwPcJLRaZkLjmxxQDbbouaqXdr0wDZi3HkTBi5zbMZ1Vrv9akYjDnm6HL85tX0IYkFIGnRz/CSD
MAGXfxi9Ey75ZbbNOsAqiHltVZTNwrY0Z6/IpycDs7XvdZ9tDZnB5DpgFnZ26nFqgw2FUUlVcEtV
Z9hgxy++XWw3aYL7KYTJYjctYbaJ0sFCfrdTG2zrgmA5uaQ3SZeleHCdPE40Asbeuk1oDIiYarkJ
wf+pxXFKEQ1QqabEooKh2jL+lGsPMYZiifSZbQfjMmOVL+7dcDaDQR+oXnwD5LabAnFPkvbb7fr3
IWXHNR5ogpFiqi2zL29Rub+caCal1s43YCtvjOWuJjn/qtdvQqtTYPVb0ZXbsUy/a1kfhsKz1rbt
cN9KL2nDN4UkJEl5TC1kLnDYxX+dkuZyNzm49oOn0bh/wyE+pmpGJBjuhOiSAcqT3eC1op2PqjRM
No0xXN3Ys7eGC9hMU5q3Yilc2/ip26lxAJDylSPznCSpvptkqzRyIQHFo0g+ui8AUPISVcUzT1DI
E3XRnMUWptcGCxGWUNqV86JV/OyFREkGxWUy5OJMpUdVL1vM+Mtonj7UMmsYV2fU6sLwig/A7tD+
ExdiOcpuaCbnLHLNrajGO9QxCjHgz5tT9u0SMpuIgytCEwtazjAqhlbyNdCY6WTxV9c/dOG5lJvo
4VeTEa1atPINW88dXpB5j21KL4cfFnAq4w4ncQ48BktcbJFgM+vC3I6G/uD6BZzW03DU8/BYwg5f
BJ1/1ollroaRxo3BQBfC0oXVWtGIEbnnrKAJRZsQShwqN7dDAXOL2g+KlUp3ZYfT3xrjbE6t4tot
JpL84TtuCCL/ecy01tDXXHqSA1L7MSmEO0/MEvQkK5eJM9vAJrmytfdbA9Xmfqovdp8Q6gAebsfe
GVoEdRBueeUxopse35XobqS64Qgjt+m22VlWf/QKfKkjjXuxslNa18Npj91u3ykeZ1kwcAt6vR8R
PdNpWtNTVCxC3pxF7uc/U5NcwATjvRDzVfXYylHDOFkbTOC9HhJH5TPvUuNPBfsDPhwtQoPN2cCF
ydJouQ+JYZrWNK8Nh+ILOZ6cGZmB8BsKpkJeDoPqq2rTp9R2fGQdfg0+y1fk508uBZuIaeli1sW8
F7J6r0ZaTplDM3kX45/ae7Y8/SOxEzD/4yjg0VmkgagwDDjoIatXFRaIgx/nH9JKzzGDbizWWJ4l
BzZAkd05JJcrBL/R8oID1Y72ZuR6BiPZztcTCZplkd5TL197ZYrJzSZsOQVQIrmEolT9dWyjOKsu
XFV8To/yRYh44TnGU0PRt1rS/9vAPSaQVInnIYK85Nb2Dc3kpslz/XET63c60NmGsY1kvpWjwT/i
GmV1mOf57uNus7sIksEU/vjFS0EimAQKttLcxKbQwan5YyIzNZy3jr6T4q6ugS3PbX2oMlEykUqO
Th+5S2fyLNjXXL4KYZkEJpk89r77bARkoYBAvEWOuqZTsJgb+R17NO8QSxM4jTm7+PTaWMqe912H
7SwT7t6VCmoTyQhpipo+EPNsIGIugy6F1AAIidkMvg9uWssR6+aqoMtgEU3peRKjt8j85hJKbqN5
kf0p0+h9lriJo6a9xrpDnMw24QwhP5U1pMXqdzJMHUtn9Y4D/iOkcHxh29UdqZzO6uJhp+tP/TR+
90XGHL2cmUoTgveQGTdtYNxEMNRbfCX1Lmnpf5orm6YFMz/ajXrB7cb2UoO3cCCtS9ImpoWONlQP
rc3zeMKJYxP/O4WDAbzCjFbSqJ6w6yK6E6QZo4PIMmPfttU7gVHoAVmPfp182fOwjebg0zJY6Ioe
oeUR/exH7hXx8BQSpHZN67eVmKcWK13LSL+rnupi3KejAQtJUtTMaA7V2DPlYl1TqMlAFl0rQrWo
GuC91PJ2RB6vQ41ZEffe0ZYMidGamPFUXM3HTZEhs3NoB4Pj3BCfBXNvD5D2nzIh2uBN8/Mwb0v0
RL6ZPVujrNYpE421SEOujogqmQv1Gj75mL5RlfPZ9RmRGuL4lOSBOjRr2hc4kIz1sY/lqxvEPxY/
+vChLBiWSfxr9Fb0vOi1wNoo7fkjcUMeUorEhDO/d5V/GfrrzIgG5V/dqIFDH2lszhGV3pkGk8gh
rc+Pv7qBPCIgNTAyjWa3TqHEDHnGYu7EdFx1OCisrvssZfviAbSByLyejcexIkJtgX4+LovS+ubG
eQTyUyILwubm+7qdQ7IsvScuQUZilgbBrW8pg3E3e42wbsqlVSR9n1K+oD6qH9hmoMwOP8uoqMOd
H2ZbY+s4nNs9i+THfLJw8WJ80bfaDOIV4uxRam/X6okfA4eefW2fpzpvMGO3HXwP+88Y50/cUBUA
reZQJgM/ISor1pFNU4EfhYe2vVkFBcYZ5KyVqgJQ68UNgMWpo9wikGa6RtRmI7dIyFV2Q6Ejvb0G
wK+NydFhSdcQ03nro+95mN2657XI8g84b98j7aspV0nqohp9y3GSmlYrl1lgfTdUgyyDIgT92584
pDyiN9O7QLBYKTYLaEpqvlXJlB7yvgaX1d+GOP9L7/O1pYl2bVYjxwhzotyKFkElHF5myVarfR6E
qOXs71M5MRtWugOdXm6YarFAII14Tv6WhPywHzjpJugPnquKHSHbbUb3+D8UP1v6yFRQo3Mr2hnT
h9eTXoxj5wDB4T11UbLGtHslEHObffG7A58ZCYrQNC9K3vp/2hRfqJruZeOepxkzT6/cZxdRd9l1
4TPWPnhI80OVwMbGzX3zz8ktTcU7ewTlfwYip0wpUEyTDwuyIBMsjecHS3ghS+OcAP9wJxdm6Kze
feBDwACCLP0lcCjtq08ZpmxV4XDEcCBXBfRTAB8dE2t1R59Rh8pKODKIGZMdpfLKFQhfM3gsfw7R
aHuigln/O8s9h5KBeuv647H2b3rW03Z8iNEw+a7NWG6mkPM3wjSTJswxDABvhdueskS+9NTzOo3e
Ov3OtMSPDSln8f+5na//M7cz+J+onf+7jKr8v1E7+e3/ZnYK51+mLxg0Ae1kKASU7r+QnZb1L8+T
JqWvGDL+81dKmkViaJ7Ov2xJst40Pdc0BSsLoM3/RHYalv8v0xH/7b/7L5zo7d8szu7/+ef/VaqC
F7XsgXA68sHk/D/MTt/0HZM/Q/qm4zjStQPooP83s3MqHYfBub+RLhbcbnK6DZeaYpEbOKI8VYwY
y8j6eYw4+IX8K7cdmjrR88vano5u8fDvc1pgNBoXx25uiiM0NXdftw9/NP/qnw+jSYe1JDzGhcIx
xMrIM5S8rO6XVHNnh4oSnmNBXSZeLc2u4zwyJ3PY84o8Cu86TGmN9+oRhaZp8L8+FAp6eykCkpB+
Aru9LjM4T27NFejffz9ozkX//tsGqBSNt/CHeioyDs2gpoN20fuNJP+dOjZeB1+5Byp7zlWC2cUg
IqtxpCI2S25xIlermGUHMDhEinSgs9szY6zv7byNiZ885Pt5k5BC7vAKnHvaWijkK64w+6wNd6QJ
vhChRQbDXM3MtrhOJny/0A5u06i5CtsY65zc+UZQe++jjKwAI9BVlY43PzZ/4VC/Ntpj/krrSi/e
25QrGXR6zdC32Bs1t3V2vK/M5SoSheDccBI8yPAZjPJRL8kefAVML3ETHMCr5AQh7MqgrczJLwP0
KCrSVl1q3mFJsG77zJMjmPSSrBSXwu9JclvAfvbWJkjFxehziue+YYjyEtYuIeMRE+Q0lPO2nrzv
0h+GJaYg3MneTGyDXhLS24uxzxGgfAhSsMwJeymOFxzEvosCy5Ko4mWTMejxHW7jsBAJbIc5QYq4
RONunsIIsFEfMvFv2OY8GJZmAhwUi/Qljsu3B9C8ytjerQk4hPMfjJ3XcuPKtmW/CBFAwiTwSoKe
EuVNvSBKDjbh/df3AOtE1z47bt/oh1JQ9GKByJVrzTkmBgcj/uktg1G5zk6DfBnmr0vuwAyfDHnn
73iInmZNPVd2/4YTyMAfwv8OUFJH0w84A+4Ai98Jh5N4mAFSQUiJfqLJLoScXQJq2GTMf0uC1AJo
+qNjvVDtE6PNX+l48xmxMfVAZ5arcmRz0cB7FvU3M4qzHBsNo2RxJPMX95WXowwjtKICWZlmzU0P
+wR83GLmTGm7o2At67WJytfFEBHkUMwTWBsN6cZK3oq6UwsKaKXCGMoPzsPBqoCg6e4visj8nljH
shAbrxpY5LP7KWd2lRUTEWmepOWcgSWAvTIPrC8kyEez4MOa5wIn6C5JopqafX6boR2RMEEXGHki
TQCE0bpkd25nx5SkaT+yDiX5TTMWm+eewcoNB56Dbt/Xlpas26NJaJgeP5UCrh/Kew06+32Ax8Vf
tpWJtBAa4TLOFd5g/ibzI+nyc6I7w61rMdQLyg5QWcUPnGUJwYzdfSDcDYhNDXUQPQSLYa4f9uGH
k2TzVpZxeCA74dH0nrooofOfaS+B0BvqaNWcHEj7ppdtIwelO6gjwHuoJ2y909aBRUlljmZxCPVH
IwS9GE6A2Sf3lx1bxC+mju9OGSSPMdjTtmDet2Dkhl5/dazwYzKrGG4XMtE4HvqdNSbjkQ3Szu6y
aGMmHD9pTf4jfskBkXP5KnDP+T3l/lZRaO+W9040w5Vd3+kbgqPRS+rDKbcQrnhC3EygNm91A794
lxAS615suhoGbiMkjyHRAinbHFAl6VmJmXS8PN6LIXtvK6tFUZl9lV1yQMdrMleQxXqGI7HNTdo7
IREAb7kHSSDO1Abn8W4aUHgJhivvuJf2dFnSZ+qG+QQdiPSDqC13rbVICfhmYgPjBM53DjhptJdC
PEPxtN8i/B2NU+97xJq+PXHCDaYxOvWIEON07mFtjD8echo+8Zlw72iqKN74ouBaPLbdXYTXPdLE
nt0+cVwwj291v5iY62VTqi3GXvNW+9G0qbyV5DuVYisCQ2M8UzKXQ0BFn6nXL0z4iZlBGKcCOsKh
rOqnaaaCRvJVfXviya48+1NNAut9WGr3MgdQkdjpg2GQISbrhHWrDJ96bDwPeGlUoZrfXjObm1bn
cDdGLzrDcKUvbzPXzZv6V2PZSzhaCopA6Ojn8M6bGjCahL33qhucgUZ4WoCDK5tbpEa0pbvK+d0m
PeA+hcOgHvONPmLtY1v3jpcAR1JUAltT5oG9a35fp+0uxsdzkVoIZboQ9Z7pZvIIsje+zUR66xFQ
4ivDCvyeReZmXH5MHWsi1eS0YYaGCatqtdOA5DUdevNGwKC0qmskiiTRIhrAVA+FceoQ4HSWrPYS
kGZZ2ajjgfBvO4YUqChg0JUsnOuYQLB1z9h0HcRMgukhM7WfA6AqBiunHv/K5gXdM83vACZOYhqn
33QFItQS60LE7e4fRdZ/apn/rl3+Vbp4VFWE/jCcpq4yPCn+u3QRrMlEqZgXWMIQGsoxRHAmmMzz
1gg99pn3hwSxfEbNcIGjsLNq0uUAV+H+omEgoJTTMinzFy91E6JckCuhgQi2nSBC2dAQjweCGald
/xrNYEfc2UvvyE+vg1HAeffbaqfuhs0OcrnFSTiFI8cwMkEKFNwn8VpVAGVDDPp3cbnw+8yB5rQr
SxzACWk3cp4eQmgPD4HV6ath4eS0dkXWSlzwH2cg4vrfPyxHN9z//rgM3fLYhdmOwUeF0tn4V6Wn
BV2RW27/QW4Va8mcH1To3TfFoNAzUeIx1aXi47NeiRbzcDlq9ziXn0KV3Wma+j03eQs3qcbYbubr
CiYwQ2eAJC0W6W6JUi/ZN3oNY22DsViEI4etdqha35AG8axxdnSHgnB5MjHITYnofJD/mtg17ob2
xLDMJAcWHVFYV926J97URJPZt8nDVAx4NPXfnGyQm1Q1+iBKBBTzj0Q7SAtVqRywb5vTZ2HWMC3H
7pY057sxZZFqu/Gjg5JalisH2sTKljUreqQhfNQvUkQt6YoRefHmLXpl88Dw3dQxzYnWJA1dG786
ZTJfrarnwkW104O585WFMrmrT2y+qbvcCvVb/1r21BBBMnwTZux7QZESsaXfReDOmKLXRHksojJI
3qJDiGM0SBqKpHwvuh/dxBHLJ135fQq603tw82xEObVOjPEzsO0vu2O3npTG8zh4wbER6iHp4nOU
mp8L1snzJ3vAlEzaClS6+LZwmmyddO606SECGn4C9eO2GXJ8XE2OziuCRQJtv+XK5cfQLTZ4DVNZ
n1X/ueHPfUpEhzxFdr4+w1SUBqUz4josh1O763SRjbuR5BvkHqAfwCvohl8tT8lsuUAoXnxcX+D6
pv68ieXGTAh86/nlH+/jz0VSSO/o8U+H66P+vByteaC7GhaL67P8eQ1ECuW2qvGHXu/596mv9/Fs
Wz8qkHzF9Q+9vqE/Fz2CuivdCf/8PdfHOpkhfNQCDIP1rLw1g+qlNRxtX1SyuO3RWd5er//za9M+
ZoyTD9ffrtdf73H9FXPBXexRPP69/9+7tZ66nSSWuutV1x9IpxK+Y4Z2mkRRHwcp3oWhAE+2MO2a
aiyYGbYEkXs3gaaFGNjhn6V9/N0YvbctGFv4mU0TQu6Q+tjwO4yZ6OagRXzO/G3qU+cQOLnBsjTu
MQBudA9NWK/so0vKt08WHclDHMBUzGFpPGhtUe+wotG8IXyRWCHxpgZ63iIN9a0HCr9JKXIgsylg
eysgsE+9xhi6M042Bj/aR/nAEKNFX8pS3s02KUEGuOqix+ebhfXvVFP7pELUCS/HQsk/SmzyPAEK
4YImsg9Au9gGQ7O2Uhxwdv2aJf2zbZHUorT8fm5g6Vbdj6odY12/tpqBN9+6pNTSG7chFc+Ns/mm
bK0XOIN6oca7TiMGJtDxuAwYJLOsVqAzxCbPou6uIT8pZg+zKgzZ7OOx+2hrdqSJ3FEf3EWhuNdN
k2K1stH290i7HEv7cdTD5Kne9wg44ixTmH5mGCDGYvU4Ogqs9RDMG3cYR58wV7hDOAijjOFuFKiz
uww6AzgPsabeJTwPyovZWpstpxBJjuOdBs8L3xY2yPItpqVHLPRRdQyAWEbf7BxYz8Ita6qY4LLh
WZPxTae0Gh+h9QbrA1YZ1hzs0AA/tKYH3VWEMF4sPmKRMZjIjQqwHGjYoDc/jNm7FRBDIb4FqNhR
Ftvmh05AWR/xhaLt5VpyRBhdflQQ/FetyPFFJ/k9C/2jUwcLgO0ZNKh6b5Lx3bK0TSXTnMPDppQN
UiZKdTeA5R1xpYauu0XLSDaDpz04YQneAErOuppCoG1db/kOiBaQw+6I1sYMjyVzJ18BJlrOkpAl
tmMQpOu+huQVEyBNMw0UECkG78KaXlLiBMjoUT+AAOtj3QUkTOBPM7to37Z1eAIwDu6GkWntFE8l
O1FGxFk4yGfDUhPmzXY/KCb/YyZ3aag9Sbwv4OicyFfE/pKyPH2XzajzhWOOO80JvKUZAptt35QN
k/B0iu2Low0Qnyy+aDQpnqt+k2CV8st8aNcpMmuf7Mh3ljqTqJ7wYbINexsP3tsciAsQSorRtINk
V6X51pga1P+dcuku6kjVQojwmMY8pT/HBG8jDPDDzkyPjKxgghXDnWnkv3oDCYmLUxgv5S8pLmVl
WatGJLAOax3zmHayi0tOWwXhTEPtmYab1AGaVvS5jbfwYAGep/IcwMgg2luTlY1q1hX7ECK8xiaz
y9oPtklI6KJFZhlYRIrWrYeO3eq2EZsTvZsfiyz/IoBKbcZWz/1ada2fCLy1oT2zco79VziYlGRF
DJ6PKpzxXnyc4EARAQianziRHwvp2TTss25CXrOEcYaa+zuYxFmMVr8fVeHQqwAgnHr92UnwfwVW
PvplExwzWDpHG+bwn0vXXxtbmAfN3hvohI5wqnAluWgoK+fdicziRLuJsKyhOTJZXvzw5HEcxdI1
0gqnOHozdNVVVHLxz+3Xi9ebrve8Xrre/c89r7//vc+fK6+3/717en2hv8/x5+HhgDjB6cj/rEjd
XX50roEzsFhkYn8uptP8Xzdd72WSDY9F++8D/pdr4d5hnfz3Hf7/HvuP11GEmx5IH0eIr/KjGwcK
pgpZwV0rFofl8jvWYV7pevtwvfZ68e/9/9z+77v+far/992vt1xf7t/P9j/+/o9Xvz77//Twv9eN
jYTJ5pIJ55r5kQlxfoyzVM6bYPn7/nGRUZOWMo/g2jkos3ltzY57qLFoMNc5jotU7nqpq+z62Fx/
2DEWg+vF65XXm8kRQtTxr8dQiHPPv3e6Pqa8Xnm9+PeJr5f+ffM/nvMfr/E/vvD1Sjn1FG8WskNj
8/ftXi/9+8o/Tz3O8GW8Lbx/FG3qsVsMDySpvskpb3zbYE4MNOcBE2Luo39lSovwLx7FuXMJdc5D
17zJekJ3PO2URaXcxAURuBKACGHkG3zB7Ks+s5JmjISJuB6U3ES1/tHi9igcunzGzHYoIcYPausv
NRvPUlBaDgRKhC3ou0IJbKfKBF0K3XcmNTGihN5lISlpWXWkFfCOFm/c4jvA4JXOT25i7ZyIVEsz
bjCEEr2ONh5NYND+GI1ojp0W3UbasB7bib2BZ2wBNRB0XqHSj8EFWoaGCMAuT2aAxrsD9ERxTEMS
/vyvQDK6DRQzF8j2KIpEtHUmMtgdM2UKhrhzAhy20pdmSxPBqQnD1m8X0VYewsZg0LZJ3E9LrzjB
ymoXYR9jfy5/0FO8FQU4VDaFh3j4bUKdWU+hM+1AsKaE43kxXWKBaQQWGxE7bEUQYNPL3aOsfEUE
fOJpl1BYJ0WiGt5bsf2V9sOvjOXbbwZsZqP5kmuzQYeUlOuQaFYIC1GFxL+7KEAqhHzTMxg87dgV
rFKtNL4LXNXohk6Ro38WjedtA8/7Nr3us42CO5OmnYhCPIBFg6LHwfBpe0QsszdrsYcvvGO1AwOG
EZNsxMTQkM7FiWRZ6X85UH/WopOL6JMlzNb7g6HD/XexJOHugZprY0qmTY4GXRKRVKDRomzaYetT
7A4aFBSJu/DFemDeokWiXOs7mCUX4Xr2KZ91ZvE5Ql3d2VFR3nJfhs+ZyT6lgZY3RGCZvIw8adkx
iZ1CWOsZYYY0domDSgcC4UsCiRtcFzujdyps6aSIdwpqLh+jqAuxb0zaxaonPQGDnV+e406dVQ4e
NG3gck5uDAwspGMSoAxb0QKEH6tAiyUi/dKnysUSUYIugVuARo/kIpbyOH3tugKpJxPWbWrqjEGy
+imN22eipMxjk5HTxTgRo8UIHjtyoRBP96nSCBCdJmczxdGvxBo+5qg7aYl2J2H/nHNd891SJ+K3
mZ1t3LT3swDPNbJpX5XQEiiZuXGGRLMrOOqTIFH3FhRSMIY32Rfin3hNPjnWrIzA+lB94WT8xhNq
7qMmvISO/TDCQFiBKoTkW1hQihQ9bDRatxksF9/Iida2AfGBU8e9QUQJcWE0UWElFuhcPO8i5EJh
EtgCp1RtxCTR9fWsQCRMEEq+svRMrs1pxm81FHdiai9QBMTe0JxLFujDBd48JfCNGwPBc51U32t6
oy8HxHsvLBApzqkI6Vjw7cRfl+QcbJTceOejhg4oEZwJ7NC1pNrb2D0UXLsljKTF87i2l/TDii4N
JYiA/ep+QHunWdTPj/1oH6wwcFb0mEibQKoSZRH++PeO3YnPhh7muov5vmdLMcuMUgzAw2zF7cGo
LkFlJ74xT+sB9TppqIskpXPbXSOQLhoZZ1UvgzMetHTzF3UWX9HeS1AdqXjTVqD0zTk4THjvesEk
RpS1tdV0KqmUytf8wCaCMmd5FgW5DP05R24zIrXkBMpwD3gikEZ6eN6mjnSHWYP1mtWYdWzrXgVJ
cGuPNIrT3AOZhSdnTfHWw+gAuQkrRygMvDlz+I0joxrOGi6qsmzPA9SZrTCX8OtKW3WkDm2nIcg2
FO3MjWYooaaVQRgAQFeD0PVZVHeJdNEQONhAWifRD2k03M+9g7wMjvk2wbnud0wFEe00nIhn2N7A
3fRe37OTZQEdTlhIk12pOZyY8/hVM+mAeN4ImOihY8C+o8YmGVtjX2e2uA1Gh+ZbMLXyGCNuDWDv
QdwJiD3Q9ixjv8Yp7O7cLH4fc3aOJDmMSBYytTSDkJZo2aOeMnbBWoH2lFQ85m1AmWSIUxXPNYi3
nJ2QaZeQbKsEb0uxLsKFaKui4kJB2OO5Ke+CdOY/0g29R13Y741+15HZtU1Jp905EBtm622erUdD
dw4xVaQ/6IvwpKzUmyy+En0EtDlkT60IHipkEStU5to2T2NtZaAK2/dtmtx4ihitodwWqXHT6zn4
WXRy0OHh+AebkDh4C2v/IVBqZXb2B1DHGoFdq5GNFjPHFc9zqEyk2w0Zg2iOdn3Ku6g4BgItZBI8
ErCiQBpLYMTbkGEN4vwmOSnH/QpiA6+FixWwi5FlVRpSN9nA9yqyEgddvrMUEgZCIcJ9+KyHhXWE
9oTkG9g/+nzYcIb7BGrF2TsWFoiQdCN4vQy/7MJKfBbwPRb2ntGheEE3CgKwwPfpsYYJjaHanDNE
DA3rQYvVKU3wukd5UvlyAtkJYB/odDtQvlpUNZH5MOulfciZLxh2PfpYP4dNLPSLVhuPczMCsi9I
YvTUe5TVyRltptKM8Sh0wlGVGqa3/lWrWcca4g4faaygiIvKnTEEH7oQh97KwhOgT3y/Vrik/XB6
TlUA/pQ3bWvpfRdFl9T+jkYp/S4dXJLC7FesAGQa5IFziMpqE0ga+LkKPlNMSmZpq31XMdQsrJn6
SuMIwzBpnnNCPVfqQBeuumggetBWEbJVZw7msF6dLELoDyMN1diN7K2Kzbe+inZBZ59NhJNHjdyw
FSimdZFpxp6PPNimoj7zau4p89xHNfCKOcBpxblwkRLSdWMWG7E3wwM4n5zK+wJnDfFFkIFrGtGm
B425rtAkOpPtHuzJJZaY9Y2GIfv/hTBU21cxKQaxvkh3jjb3tCqHLYNeVHQwktbl3IQkqxAi3jnv
A+Psc4Hl9Qr5Rb38STPzvWeYU2P89c0quNNLAyNtIbFqZXAfkcaxpMMjXyP+PzIoRk2YZfqmG+/H
ZLFsuArhKwUs63m71ZLqK81ATWuMbYk/oeZtsbZ3QLOHtnAOymacHABE9vqXsI4a34yD8TFE2ynR
D+VdJVbhPAIZaxQjkTqC6FlmF+RdMNuHTINcDZxlli8y4Ntjt4Nz4Gh+7gbB1AWPiD8Y2S24DVRj
fXZKraL1ZYltGxZLvJhJnzziL30jNqt9YzFygn5xNuSXa8wsK32fr21j7E4kFw+YrxDRGsJ9MxY1
rdl1eNjSbMTRKb1VMmgQKqc7i74QPXDaVxFijDUNXBJvFN2OaJJ701Ps31MLxWT2WGMZRePwy7X5
C8hEb3YxBHrSUTas1RZoh02cES7iOBDtWP1APYdbUzeYhQbxq67BCvC0fWRpn5mEztAHi/GaJgm7
8snd6QPJeUPOf3bmDuVuGu8tB1hcU7bELTjA+KF4A4OpYS+3xqMOXuUg8fYhsePEU0ftJt/iBFXw
VAozHc6ai594Cms/PcaKaiKigbfCaskAJ1xo4J55U0WkxfWEMFDCRwLtg2OdQqvQ8AP0R9gjAgnu
dMfpuDp1i44gN+dy1dcAg8d40tfqFyQy6CgGWmNvqBPmxeO8JWSJahbOwpBS56RTyP7CgMbUMHvb
6Jk6euGvuOgfzYWAqM/uMZ4XRqrQt07XbPDpP7sk0IN1x9mdpVtHgC3zMPLQvscCryxCoCLshbkB
qcgoLyw6xY60PL7+JaUGm4lVVlYna0DlXVT9m8t3EIUYTcHlBDq05cVOBBnTDOIsXT5qXnPOJ+fM
aBlX9jjsuhkPWgiElMFp7oseTWki5XMYxj8BwLE4JBEidcjacvBpYg9e07Fm6dRxBNqjzU7OKX7H
XfE7cxXKdcPTNw5/29oz1ENtxZcJikwz4uzsCIU4VsNGiRAdN+6aLRx9kD7YHikQf8rGeikIHl2J
F8furU3XFuQX4PMYTPkaROqDSNhd3JWPtTfbG63MfoeuvOsk/evFz4FBkDHzezgCkQW//l3M/a3Z
gLiUCBeh23c7J4RxkQ234Th9VYJxty21txS6dWA3r5TjuaBuHCVcFR2g5CpmguZbA5DKDn+1QY+7
NcOXwsOpkoT4qcGV9652r3nC2ZKE+F2jujSQPcLfJj0UbXRMJhMQxZEgx4VdZJwTSiCOHWQu4wSF
SstuimgO7xcqeJ9349aShYCShjCS5vRxmNr7POtAQoGvwhlWcF77Il8CqxtNPAhBjIM879VjRJAD
ZfhB1bSaJgVLgG1Q3lq/TGt4lQ6pexU1QX3XZpa3seJccVqebww09Luk7y9krGJDr8gSdku2KbK3
V8592gWLSt+lv28jwSrgObrQ7EV+ffR+qF0JNCs5dBbukjFX/d6YkKekWt1sHaQEG6/f9UECW0RO
QKYhAEcgsr3hGLjZYRxIGzKsAWV9MdznLWGG2ochtOEmSbd2nc4AgEJrg4r5k83q5wDRYidSg0yb
0LtLEoxEYKqIp9SPbYS+KYIBt62yQ5F13yT6VdtaU9WqxpSwybGP21ESEWOUbG3l6dvOgxVp5dgw
dad5bjuapSqSh9FNtkOgvzXRyNhOMztmg4CtMQTZPoT0mySj+y7s+0lVo6+BGGZ55lgfMFkxMS33
oicjNaQnvI8MG49bZ0jK0lMYdNVGuqySpHJI9nKMPeEGn5k42L6iHl6Hdr0ttQDRrjXhKwQ9brGC
oQl2xA5haa4zEMmaVPl2ZDyRR6fvwr54z6Mm9uHUa712Y4XxF/KgD3sxQSBYfyiXHmbfj1vXgWFA
QrUxljPqF6qnTvfEqklIIqWstud5OsTO/BVF1a6pQOHHmo5Xj4HkinRjfJWkaBDCgmpnNoONgyuJ
MwCUQxeWq+V1r7SvObIxunQ3pNbQ5JZ4Iztha5suMsbthMmxSGgx0zr4UbO5L6VGXLLZEm8C+gfl
CTvrFhDYsrJ0c5+sGB0dizK2qJYwpaBtOdtzdMBJofk9AdREmWKKkRYNofyAWbryh4ExU1wQIUKc
IeLeReeHI+WcOF2/ATHHeL/QU1IAGLYu/Yrcnd9DPTH3o22sGclw/hb985zmd3kxY86mrqmaiX3A
D43g+jyl9KosexlRG9466jhixZQmu6ZkMhxThBb6kBGbaB5sxvm+rSu5y2xmWs0wBHszeyL389TN
dNBNEsseQv0tLB7qREPKQROHus38kii42NrTSqyA/GJs+IwVm5hJRPecM8lf07pbCgGXnd34q+6g
Mnuj/pqG5e8xfUCfdhtPxecsOkQdvUwpovUXwyFuR1Pysa4cweCrRywV98VtiDYJHT973JS0Al6t
INLXehnL9I2kbtcfJ3qeWBjSeCJW0Iobf64Yate/bWMQvlkDkjHYv6CYaO8VczAqXo4jM/jNvCdl
0yceZXPoR3mvsBmPKiMVR78N2Doi/AwfUH1gb0UV0dsz6heVXurcQVESYGpBP4F0sEpZQeC4Rf3b
3Dp8ZnM7QdxBoh0uxXvCNzB3WvJSTflFNwMfPDk9lrCPstb2YzHfqaH9TPQOS0d1mAzUOV4sj1GB
LQb7ZL+cxe3Oi3dK1VvTCC6uQ1AJsWOfzPFLIgp/Jkzy274vzsHEt3lgeL9NsuqmGTdGiIumtMqX
uonRdsibiA2v2wdvcUWANvKZpmpRiqNE2+huDSqVwUZxL4P5VYRssmt6OsOgdSBu/HnsN3MudrVh
Pw0WiguLHOO1BM2IZghP+zygy4e5Fw/zow4Tj+oamVElFI/8seYp3pIdulKzVmwxIX528QREzyBO
tqWikyBwV4L0ozXBJ6AikKiSJo8h2HguZk8/Xn+MDdXx9RLtO/zinfdouGaxNUPPpvkwGcM+MSg8
Rs1dk5GLSrNN6z1NgH2YRtUxurrGx5xNbsGYiLMeV/LZ0G11BslsQglvHxT20q9M832RDAeXLwWK
OJjBm/jaZMeCBiF8HlFdVPKx6sHQTYl3y4QwhDMSGUfQowzlKmfHv+JoYv4+1rrNEVgOExM9DXVt
gtKeVN3lJofJHKaU3D3B8oh2ha1hgqwFo51gGeXgCt+ACOJxxcKTdECP1VHK/2uBeXWZsjtRUIKj
nZiVuPkeftHaSurwXBWEeMe8x55xfBxLRklltEffa/cAEaLWSig28cxWMPI3ZZC7q4xilyrBIYWG
YCkiV5dolZyeECjZlQ5t8KB303PoYKdwZuSFi4UJuEtAIAXmifCoj9iLoOImBn5JrUKeJHKNQJqJ
LrE1LnlWmtVgTzVdVmyDMd2QAdmWWX+sMq87ogR2aKpN1UroHZBeRtrFCIS2qun9aAkrqBGX71fs
XGS4HRoBG6KckckKgRiyhYK0PjNlbr5yyDLA7OHw5dVBs+oZsh3XW7MTfcrc/i1OWGZgtvpurSew
+wkw7id99OnHbgzXIGFM+JKwh74z3tyh8jUh/Jb/ArB/4nh97usPlxP2f17r+jsVRX0E6LALh8be
dcts5fojDKqatl15HDHfHZ0/EwwX82tbWF/syG6v11/v2iwPEl4c7+Av3JRCjqeIIw/xruFt8n2/
zNRQBuTH8f9eul6nDPtQjULuXKuksxET80yDk3dTNQB8NP0/l67XYasx13FpyxXZIDtDjy2O8AFd
7mgeCnS/vpdYv5tYfxj5VqwMbyY4FYcTTN3Kw5BBRmzbfVRFVPhuKGk2t4a18lqMUu4ANFUF9m1f
DvkNxBROjRnS4AR3tvTo/AKeYyUseFK7xvxVc9YfVUrgbrXtBvWh1+LbJlDbr0vyfsksDHvgv2B1
4aFFv/gAn5toegyjhcWZh/RB5LcdIquxCvslBB1I2rz2CPte1ebd0EH5SKIXAucuBIyCFXTOpp5/
oeDjwTGSTC9HZ8veI29033AFI8JyL0G60mMbHzEhnqJ6QO/KUUc09Ls3O1jw9QZ+VmJcqqo7Z/Gc
8oVl6Kw1IIC9+q4M41s8m+xc0Z/NOHW6MH6KWkL6pObPNKY3Ld2EncEsnpHExoaizqnRfGj0/i6x
Gfc2/WkIKgFKOCN4dViy1G7rBeJPt83aybz6wc946zbxUTdygJMqusGFvCSAk80WT+HXAKom6uE+
z0aNISwmL2jhGIFzGcFvUerDZSbvRqu21GLvoByQrMClPV5/YCY2DqZlPDSZfon2ql7UpYHzWUD/
P4P2/k5LotSiQjxFWvQ5mPZjjv5j3SatsY0kCPT0a2a8tikJ3dMU+9Qwf7t65j1NCqz9pCVUs3sT
JRVRr4O71obab1DgtVr12FrqMqcRUUYZqu2FKiSXgIsasDuWbZA0rrrYon8ktOpm+TebQA0t8TJZ
P4q5M9m34JbRXNNoJrair9h2Czz0prTY0LiL67Eb7huNY3YwwZ6NaL8yFxhMQFRVmjQ5zSv7hg+L
IgwdASdxfROVtIIidmdWam0nsmA9bfT25STf6W4FUL8OwPO0O4ylxo7KmLk7kEIds/6Q7lL4C3FH
lJc+wjgWdFrpeIR4RMGoWhwtSoqzST6F1+cPrQTBKOZ9X9JnS5uqwSjIekIQpuSrQzWY1bwgFNgC
OE9Pgdhb/Mjz8nj99c91KOyg0C1XQgqLfNJzv8PKxcjdPOpB5uFUoI6UVf9j6WLeeHF6zJEW7cbO
PCdAgKpgxqwnk/is79UEDl1D2YDTIwE6GB5JB7wr6rLdtBHFdKWS30SGc8GtXpISLQrxCi4WRONo
1fFjbVQPCqmw7TTrBuPA4hP/jBZmrxXWtI5GP7Lpn6SZfhfL6KbsjdUwUUThdP8q0fGjM4WHRJIS
W/rkJpTej+3VQIKs+FGygII7/kKXz5uzrVdXb/zBgSaA7M9ZOZ30sSZaq3kO471rpGcbeO86Nem/
zK5lnLxkpAwqliiHGshnZ1UIXF0cgL2O6SAu+GaIBQJAJjcOArgXeT+9a5nsn8Eegnio1SZTTLGm
hUrzd9lyWxXv2kpQN2eLTtfkY4NRxNYqZkY2935nR+K+lzWyWc9+pnHYMUIB7TT04wf6pXwbwBE6
JtEFuSfzErSi27Ko4h3nqR1kwVtHTYSRiIl2Qh4SDUL7jgEsRI5bzpoeZgqqT9tZrLAGjoSgvYsI
8TwMpnawkR3fCElUNoJLvo8JRiMGsudOMjabXeeYTPHJpsOvUevgjDyy6dEPoiQ0h97TDHidPLnK
JEgvMPp7+vfebjaM78kNOlKH3JK0ACZxoc1oNO8SWibawqcxyJ2u2ZPpOoql1sMGU1JJAC0lW9V2
v8vSZfLZZZsBdP9K1UayZnv17khgUw6+nGhQ7n00W7vahM5ogiQ6JIP90Xrls+Za+GyZkIREHLjD
gVrtHNkYaRpQU9NUPhsx9UIc6V8jqXpggVYtWZ3iDv3NcVwgEjNferAmWDqm7o0Ia08byO+lxNZv
+WaAoOvSgyOhcrO/GebZh9wKxHMgFYgTdgViDZH5l+rfQxV8O4P2EpkTzX54In2uvgI7PHjK9EBd
ql8KcJ9+n4Xei6oYhXpMRqz8t1BkpBYDPRt3YZPE344piZklut2raRAEt1Nd4JqHulSRjAB8ols1
jtr3ajxXFg2SnAnVqi7McwwoNYeIXC/pJYgCBKMP1QA3D+3kI9cWk/WxSOZHLZE3DEtAsC9bH/lh
IYDTMeYnkXMKvIUVb52ThX071qBC68Z30ODjm4m+rND8KEgw7oscGkg/kYscN9uqc5BHxpKIBRia
lW2yO51eG4dvTDA8Jt7wVtQOXaZ+S/+HLbx3zzym8Lt4eCzs9tKjlAB9RsR05r141njneM2WFXXj
FcG97qQPbKBq+is0l8iQFbI4jlK0HNSaB6Q/fKiZq5Br938oO6/dxoF2yz4RAeZwK4mSLMlJzr4h
ut1uklWMxVTk08+izwB95secAeZGcA4SQ9W3914bju5FhZ9Jqx+5cBUgtn1yJbTB1CT3bNawyuu2
Zvo4oaLFAXyL3dizr1WpQezIPYF1iV34BqCb6RgiEC6n6jeohBe/jehGyJ6Qhnhab1mf3i+Fdx4n
wfp/BIoMyccHwZIGmC7ccnlyqoLVTFjg8uvOlR72uef8KiVrl2Ho+3gMaX/ViNoGrgH+INbKLVvu
ssEFt6awWo1o2aM1I27k5l7W0U1k+XsJy5/mRPpgApXCIoci4bojCkFPm5HAASw90SIwkO3OvOp9
8p66Zfxsc35aTbeQV2YIYkL9DqQJ+aCm/cM0vkfHQvArOKIIGz3Q6vS7PiTrTxxcdgJgUJzZwR9Y
+auRY0IbqO/nYnnglGPuQgtkojxe+aH/zCexUgSGg2sP7730vyq9Mo2gaMYtTe0cSVSNRIqpVhFk
p3l2DkR924PXNSylaHDjXnilo4r7moXzYg6/GolADMzlgEXwM29wXmYJe0nJGGuufYyrzSXFFriX
ro2ayl2tYXoRO/TnBWlA5SQba3PYR/14nzOFAhhDVxXi2JyT6IsA5h4MV3+62GhPBP2OtXbPFWPT
DZEnAXQKr3Gi9RcxgvtkurGT4GkOqj+DXSBm9OV7rxGDOLs3yh5IQGbkJjuiaSyzHgB+A1MGWUuH
9M4yAmat1nK0WMVmCyhEU3AvN40Mjh/p/ch+iWyGpPPoH1PmbZtc49XkfrJw1n3kpnpfX6RaTdU2
tJEfIjcuZ6+OyYVfsAUl1gdonrXe1bsxrNfAtb4mJNppBRuyIaMWtiAWEEKIKA2MDXpqTxak4J/L
CilymtFk8sYUcKDzrf2dVt73Yn8JI/3LvfuX711ExATZmsU9R/UlKzm5oRVcw+LBt3G3zrIzkEnJ
4FCL6Kf2X9N79DR+AEU58TZ5iJbgKtB48cQYj2YdcjxBcEtkezRs8VB2871rU2/hKCwRTHdaVCo0
DeZeuFhE3Izp0bKtfW+Uz3AtDkVn/ApCDcUwQpwd/KuugHTY4YZ2YS79HEuN1O/1Ij9nCA5o6owI
okvXkDr6TT4XWuDruG44wIT6d3OEEYeNBAt9weqlYPEJFBOGqoMIaxwTC2a0NmcXkG9yJzyOltJF
1SJwRBqWWfQecA3EY/qJKkUzydQ7y4W6aFZ15tEsxavhNC5lReaBZB8vT8uFB+rFk8zKe5oE+y3q
g7kulSjvtvCTLJa77ELqONA8BHXZlncLIYGOZPjl0vEYSN73GXdptje+JorWPBsk4rZLxxpw6onO
o5T4mUg2RgNSPVfZs7DNk5LqzuuBdAzZQQ0+ewfrpDlHoBdANQ+d9DhO5fNCN+YGCNRf5givkyGg
CvrfTWZzmLj6F2W08VTyHOYszXyg4FsImOD5swZ7BleGcubPjEJWdErqczJ/zsL/zP32fSrV5zjB
19UzT5BcAdGZExyFSgChyWsmgu8iy8QeFBD7QfvTwVmymfv6BXAZQPjoYKCq75n6HDOfn46J4Qrd
LAvatwBk7mCgYAnGp1HYnygIxZFuDqzx/uSjTvZBqc6NEtdeFSdXp3FQI1GNKffWoWmuLUM5RnwW
WwWwDdOoYshev92qP7DE62LR2g/twOqJtN0zNINtC1oBSKB8mWiet4r5k1N0BL7Nis98VFXesq6L
vqIcuSwYSLosd4XDX9xUfQI7vN+vbu4gw+wnYEM091Wo4tpotq5bY4hwidHsCSodrY66s9piguIl
ydfKuOvM8EstCZE1UngdYyGbhqStEPpvPoiXQvJ8dXZzP5f5b3SHB5BHp7Sa34k1xkwZGR0FOQ1I
gPlKe7ozGdisz1WaORccId9V5GPuP2cETnes29xNKWFAhtOGGqmN0i0oU1Lb7TCDh03dnbcUf2zE
aXwCMJqINbtd9O4k2WeYgiqzrPupYd2VkXLWDIUWfOm9nx3Wp9JS89Ocdh09oBE4pmHXu6sQMacv
bsTNk0VoHSUH1fLfMOg+O5i4mLi9orZ3ePiwY6f1yzJJNBvceLxy+45JZ41jr0XCtVKWK6TPnTF4
bHzn1Ds9I7Rp27T23sQbkOgezFc5bgGzPf2chePC0W6D49mY9luP4VIO3Xmqh7j3rPc2Kox7hWmy
NSaudP7jkmUvnYhuzQL9T41MjrykPrtIcvhme0mKm0FZVxWxtyAyzLTmEf44zwJ+JTs7tvs91MWa
oLmu6D8z20/V0RXmRJOxNb27RWMz6bTx4bsaa5YnLrR6mYTGApCVK7cSV/R86kTY4YW0/i6Varbs
mygubxwgeutDXg1MRQamWLiIMkYEFWq3jRDRa+BqFRyrbTHbpEDbBiSvsu+wgFZQ97qc9hIrPzcj
TKW2rMm1+i0JQgNofJ1w8Py8+TOBIn21YSFNGsx3qcmjZcthyAiyua9uCrs1jzA004vXe8aZ1uz0
MgpWIvRS37CINA7erG8cSJTsngFOnlhwepzdTE0glpc3zNCJOgV4WX6mZOB3WuQvHn7etSFmbUYg
RLE/iBDroh+cCNxwj57oFJ87LPLCkzyMicZtt6C6rx+jmwf1/+fNn69xhRPshMeCjjXIFqDMemAN
cKZX5/PPQ1MSV9kkqxP85/0cXrQJ3KEQjj6Hq9Ml69lEdQHc7TGS5zwT3D5+3uzL4srtmTSgh4sf
7w/m/Z8pXJocx6IsH0RC0Ci0w1vWk0q7oGwDh1jb2FwjqEiGzow46NNfZVAmdz8PTa8TyAVeCylo
el2ba5U2eaowlBGIdq8O8GlOypuqp62Jk5TFrQqr88+7rCcvWVfYN10/GWdl0DyahuIuUmAYFhCP
cSQi76ItH/9hqy7BAuKn73/PSPN2ONQnskviKWuKfWtnZBO6ud7jZs7xWqg/5WC+mi6mwegXLs4O
qyLyEWCAg9mb0SlYX93CNJ7nnIsEMM272f0zQOTnKJ/3i7KrD+GUB6w3wWeUNTb8u/DLCXWGOzJg
KOWW5PjrfTu2u6QhoNWgtu10BspIZMGrZS0mLkF28UGaMKbMwCvnVSeAZwTAlyHjpzKMZ1W5+59m
LVuvmllhNqdpiVgL/bzpe+EKzCggsiXl8d+XWOvXBfh7NhMLcs7O5Ys6xXQf6M80KcmRdSGVQc10
7IfGuq07PAzZoOgRXoetybIyZ2sumk4tI7g6PtH9NqUlFMVX+JjDmgQni4NlBVbaQ5kuiskJk2Nm
YZQMGLHR8hwERHv2U9fi3M/Vun6SJ+Xk2ZMND4KU9Ls3DtOxyeRXCi0wm9W480K8H0Rj1q0HTVIz
fYZIa9OdNd87BZSARI24GQIRnVKWl/mUsHEW+ZWMZ5wVVAz6uZy3QVVRW0Z+TjMk3ngO2ymzEn+X
MD86MBOPMghvecnNY8WJkzUNPhy76Pe29qYdiHoYP+ZDELk8KYonIMCOSP7pzKwMqinFifvJzLuH
oklYOvrJZUoBp43BoO5q2+SYCkvIhjYzNYsreJMs6e2CHHYOgIG37dKdunSGKcZVwkjtzVyioiyL
H5AkTd8CWSdv01y/mzZCVtrPPdEmYzkijVNj1pCfTIXyD1N4SIvaeZI9FjbwarRMGf4x4Nl+9Erc
AmbbPhiJ/mjE21TSvTa1XvRIJO1P1DXyZLCSgXNdnzD0NqOuH62UWUBrKhr5cC+dPKYNps9gtoT4
GXsGgz6kWEUXpyS453TUF1S3AG2Jl6QaepaFydk1MYqRyTg4dv6m8+pRav9zDWnnGhHQERrbe2Ff
WZIbUNtyD/5VPx4maiY2FobyKL2xSvl7YG++9mIQW+zX1H3jNbe5MXNhZAp4XFJUwkSxlWsX+G2l
vi6J597CUQ6pLeGb5rIMzm5AYcUw/wkyt30bchMgXksFn8S7RHStf2GvYp/tEKsJM7j+JeIGDa7h
eQ7tT7WCLzAv9tcy4qtdd3ku1wd8eTeAnBOGhZoewswUr/jNLnVN6DJ12lsnnIwTUrOxKyo1EamL
8ntGPg/QW5IrXGsX//hZG6TSi6nI9x4EDyyxmJzn3jcOSDNcapz5t1ybU5oy8Q+dS7pyavR76Cck
zTlq8OE3R01+OOX4YuRbms1Xt2hQMQdVZtZft+veU2o83kPDN7cFQ4ALUwT6u7r+aCz4Mf0Gy83E
gftcOu4dEJLwhk3rKYxAVpuO+9UL52tGRiJnoB9EvXQXOcxPbSGj88COHTetf1NI+5V9SLrtKhtO
VSTmR/Ihb60cgYrMtce1FyCfM9Nq500EMSwzFNeIJdIPoYB75XtUkk2VgIl3Qec8J4vxWLcoxeks
ey6PiD5J717MDCtABBL/GT3xj43Vl+OELGVOdVueTh+0+FyIx3W3Oj+Vs3QYfBrq3OL2VqWXPCaG
tZw7n6vEMj73a3vF0kW3U0OpKFeKjV5CiiL9tazFbLsHy2fP4CnXjWklR7s1lflam3a8NCZlucXC
6tTCSsb+gynNgtOPZWNO6wWoBttxLgWd5lWbZadBjVdcXN9DJ9SlDknHGdUMTfNMuF3sxrAUcViF
8HNcAHe1NRtPeUUXJU1Z1WxlV/bWFvwcl5SpSfKce2kNqJliG3eNSVAtE1zMjlOilmyy2prjHFTg
lzf78nYkYenoWW4LIscPYTeybepJpavk02hs+bD2+x6kjWbimIwIMvDYbssw05jX3HyJzROvAfp6
PV5m4dwrDfqhss32EDXREZVevtp+8CkUG2Wd+7cT2iV/84DkNrryWNGqk8IBGbsvdhtp7GFH3Gfp
m6gV5KM+R7yBIPkMGvRM2pwJRRCMdy0vz5H9oXlA6Vi4+5PukN7NEtbJa+X73GNTjL9u3/hv9YBI
3joddavMchE2pL5SIq9iNsBiZ2AGo3/dAMbKhAo/M+qYEzCGLaiyL7DpZ/w7u4YatclphgtUvW1V
DsketBOhWbZU91HtX8qM+KZhBzYZK21fQkWWvw+JroQZefneS91No3DeGyGCjhcg3fcd/zohA6g4
xZ/cC+ia8Vxnr6bhDwiw/E71Or/zGIhkE60+NEnd4XD0V8YiPvtBn0pOc+zlTsA0QCOBAKjAC97H
YvG5p5i3sqYfNPXSCKR2XR6lZ0C8AHQxGn148bEsbsaKXq3GLC8d+RjG105+7BsRxcE6uVP4h7YS
ZPUWdG1s5d4Qd+NkPdBXa1iV2v08qNm+N+lS25s4rqcanA4X3/BraAbrzU8rNkohWBFv+OrEfCoW
pMIeaC/VPbekI+qbxRr8P6Nf3yZK7IhHlJef19c2I1ijCYTMMqLck64XwJ4Qu2Ym5jsOck4l7xVT
z4tKP7wgzOKSTAfsVuOtpFLykHT5Ia8dXOcrhDVIzHGPjU3uWIM4cVAkv9vuOQVSc8R0zD8Fz2fX
Wu5fkznOybEBGmLCdebPRoOHNbLbbvSyi93OXVwOEHNxTB6HBXyZGnB+doVk3diAvvUQXvECGzj4
qqNLX9W70yCgKIYBk2MHT8RfnrIKDidu/+hARZngwkt2Y7DHt8qq7ZeAYTn5EHeCRrT7uY24kct9
zzWgk3sVKWPtNFcMULgLlfRO5oB3E/KcHU8tHSBe1jiHOu+zbe4xYTKKyafSacaJW03PkvLojXIm
7z0SxWMZCG8vYFPGdVu38FJRRgWBD+H5v9Awh1jl4c6HRNE4trFz2PzPxHApLsvV0cSkWkXVk10Q
QhmE7z8PnLnM8HGWltYc5wsaVDRgoNPOcjBYESDhWvcR5LSTIafDvL58tujgEAwzWiA728Hf5BBL
fqEWPVWwvNLlF426ftxGoj+6/EMM0LOrTGgIdlEadqS5nRPdMlBIHN2dZDVEDx4XgwGA+Dkzx89J
5o9jH3bwHFRJFSZRM9qbiJ1XBr7QzqWUHDD53kneejFokmnsMCHiPphzcoN63W4SrARHNzER6iZL
HUMMsoTL8bICOiH2QiApAAZftHL9URN+fFoZTyiC3aEL7XM/hA120/K6TJrGEhObRzK5OL6VYqNM
nFzAar/qpcGsRhUteVQGHUwnjhFh/pybDa4LKu2SBFwstFAaBIHU+wzeQemOD0EXASaiNDZjrsbq
2jxaDFt3NkAPjhqJwQkw1M5NClpf817foFkbj9KF1GOAouis33VjNn9tu/mQSfuG4dt4mlr3OcMo
9u1M5b506T8pGeffupP8ihLhv0qT4D4k6+GuEDlIKJ60Dflx6wAmtL1m4cJivavzP37xmLZy+B4X
kvvTek/uuuhqdKxXplaFZ1OsrF5GVHSpln85adUlcmjdIM1OvFyTFV9qkd3ISjyQFts7QxA8OH34
4TNkIl7pOXBHUvngoQuLYqY9jtUTtZPCuwUpNe1K3ACsjif3wfEfBDelj4niCZRmJpSsXhEkIhen
LavH0YoaFFlMtUIW25Enfz9OvAqsAt0HD9EXHQlAsazsbx/xb9ePGC/YOQOSbXDx2NZyqo3sbRlB
h9WKjsWuL/+UTMjhSxjLrnUAgudtGVG2WmsWUQNciinx3k2L+00auYyU6fE4q7D5K2XnxXUATi1E
/UOLsh+ysN+bZLv23azs+Oeu22gaDELrry96rj7hiSHFB04eSZA8x8XSGycW8BAD7OqtTPHmNETL
qGUrzbiapwc1V8HJcrJgjzhpsQ7TV0Ekif5hLsh+bd6HnZfvlwkaxQgLcYeNkpVSxaWtqb+XQhm7
GjrW2s819no8LSaJnKYd7pOEi0+TcrPIFvHKhmi8KCoSrYrQKBQQZ6eX/tluIP7hlmOaIzHpMDbA
8eph/bX1AqEhEwRaxz1jM8KvVY7zzsWWZSaBdeOZzoUtVfiaRJ9yYFPB2ja7wanPmIxjpet6gSrK
bSKPivwAXqe6za7hhFRHTAc8dfTSUSZ4wxRh2plLbV2TzMvP82rttyy7vu1/lZR+tYmItp4Hwpy4
BMAgb3ruSo+Fp1Grl7rJzqFZB9hg8QwboQaYX1nVQ7otCYxin+eu5EYHX07BA7j8e2NGQqtxkwg1
FE/5PIaon9k1j1R/C7ropdIjsEt7uKJdgT5OsMqk0lgOpMDeQmlUDzwz2zRYUZFzP26CoOBdG3kC
OeFm6Dw/1pQQRlFNTq8h9tVjLUpI563P6NZIfe/OStcS4qYSl9BCh+r9Zp1V+O6TP3VrpCs/CIs8
Q+NFejtQNneStUygNfjGjc2ccjNq+GrUDX7MtDcTudagrB39UPETJKFPjEaZdZPWxs3izgMdkHb3
0XrXBBbRY14hb3Ra/QmmivKjis0Zw4Gs5b7crJUSaagaqo5ouS5MFpKD/FJSJOckz5jgCBbOVYnt
sMP2t4X7Br1mKCcyoebfVpjmVfYTogRZOtcIL2UNbtkn9wtDoiT8W1+Xof0WPUcEGY7yu2pSZpRU
v/ru7HCwMxwp5YL93LQwrpN13GP/PZmUSx1sUyH11HcN1a1XFz5TbNM4LhhOQt58qmt0tTRQ+aWi
8oP0e3MN7dVj3peE/VHqiSejanXyrnKsv0NLvVPijOMO4YOEScV51Gj8XGOmzRtPmN/EBYdbHU2P
E86zpGso4i7nowhSmJ8Rt+Em0MHRxAy88ZWlHvsQP3JtUXS4pEuzbW02kJNJuB5XE6V/umO5KcqF
9p+eV4Y1gUjyKwSwp8aEru9KnJjLuHLqtQGKODl0vQt5rGJNmyA7TmQkoAJRAiMwvO3mwS+27OwS
vol5fRnkFZeITUX25x6Zgcwp5nQ8zxTacU+98ZtH2TbWgdMDd0XdcqYs3XfBUG7nOlYfJ/JCL4m7
r3Mp49Z2b2tBKXufliRK0MxavIT4UreZOa1FSt9wYii0kTxXDjkXklkgVgb7K9K6wSm5vDoGrfId
ZZi7wcARQKqhRQJ1vR3yIF7vzIb8V33SOMEplxg3fl0+mGVHw7IRHBqqL+EuOVPQxPSyEm9YLkO5
uI9jp/azzNj7B/MONl92Sb3kqdd2exMNxZ2WUEynheB/3YfZDfMWEg8kzDfD3Cb3S5PSkNXkEL8G
bF4szLZ1mP1NkgHO/IBwc+f7rrVrDLr2KmlemBzYcR9a/sbN9akZadP0KhSw2Q/tveU44bZoJAk0
gzmIG1rMxXS5z9Qnu5k2jvRxmubL1JBDLRWjqRZjPxuAkmXCSa/7OG7bU5cUFyhrZtzjgLSGziJL
6HzSpFqfE81r6QD0vXGt6pfr1eMt2ezhVja0ACJzkWkz3fGSY8G5aJnfOVrNx5/3ovpQYXw7JwEb
fphxpJwYaNEaE9FecdJ9dzPB1ebVIpMedfT09LR9rN+axPTY0IQLOnA3Ny4T1iiDVwq69VKG+YMN
gGrvhvSfU0eX3Dl5mtKhPqsj2Lf7zA7f8igsbgc7uiOu1Fx8cGrMlCw3tn2X3Vdb3NrZr4mT5bGf
3Cf8Ovdazy8A18RdDb4s6cU6MXmlDUY+UwecPdCRFft2IS9N1j0tRaEfx/VuKrOznH8ihQIkms/+
Vs9R3FWRe3XH6RwqvNwzLXptBVogQVI+AsZlI5LlsdNxy5SksIxekUuZ2s/aiIKzr4IeBm3gcvWL
5EWKgLw6PYlCNuMeKDloYbPYLU4oj9LB4zP0RjzP7E5sy/9SJrNvMlxi73CD3ibIj/vCweMZ+bNz
9mfrVpo6PDvDBaw/HDCsNFlO4NzKTExoPpvyIiMPOHbsQuWMzaxR3+ifIIPrLoitMe9IWzqonom3
j6aa8KgCO4dS2fQNUy32/yNdR3HTEPjOp9B6zAwEZl7NWxoW9mT7QYKqa1FMMNs7h0BbXDpVc/Bn
NlNVgFuot6D4DcV8KQ2Uumbym732mmvfTtbe9iPKXLkU4wM1b/KI0VsO+XPuxbITYXGlQDbORqJ/
nkh+Z4vZ3TlqgHJA07EY2Y8JqqRzp35PmVbweylGGR0xwVy1yaWCs8o9agjkQodmT1QDM3eQP5hu
bd4aAbLIYsKVRerxgPBR4UMfJm7MIZnmM7v0lo2Ni79pRNUtkDPjogou6M7mwZDEpYNKk6PCp/xY
mCQ+aWxDTQItBjERMRlQGXjlX1lLx3nZt2fHZwEmPd/YuRELoTp0QGKRlot7NFEw/hQ9MXK/gwtg
HiyDKG6WrF2YIZH7Il9N2GxQzhTVH+XYeic14dzzF+igcy4wIPkk59Vwo4BiXVpqMy60BA5oW6sA
b+NetkufbqOw3HNzc9/FNVdDRR8LG62yj1wAqKwr65nNbMa0CLsUikHFs36amYTImnLRWUTso/GS
srYiC9hZBDU7CJNbi9vSjh3xSyONguLlOdrn4kWHPe2mlto0XgoieBwQzqF3Mxxl4KHkS9XiIvR7
cud4p3dKO1jIq6KLFy+YSApXtDTMxeuQuF/g8dBiSeiEFvJK6SFbm2V5qXqudpmiy4DWVlbsXV48
DqZ6Xaz+o3DY9KCOhKI8aeHfdOGUfEQT5UKBUPldRKdD1KTWvY0TDNOd5376JTnjoOYT4FOoLU9n
ZwVM32cIEfcurv4wD9SjHSYQPcs2jyt37rnZWP1yDtYHmVP559khoe/uQ3ITP4aLNO9gWC53AQKV
PaYJ5eKwJ6lZ5Gagl4ULeW5kF78sX0byeyBF6/ziRE5xHr1HVEUwvesDeoj7X2+hiab4F1ZWxWQG
w85nxYgLKoF7EA7HMOCel434g+nvJW3bBsMxL9rHqEz5z/rmr5lStFEzYgVoAQg28wwykx0klMST
+pZg8w7Vtn42GySUuvhbRssMWVeFpGFKDjPWj5xALcAtOKz4oQxKJhTrVK30TSQ768EOIOKtP4qW
csa+xZn7/qeft19qzpN9qyyWpEkSxt7Wsw3jdhyCHHaoQ+toxZIjMbpTuYBmkV2YHuinfgORkl7K
pborGTcel44whrU+BFifdyhP1Ddknjj/PAQUM09taqJtUJuIQL8cFc9QGo76xJ9xU83LLqUZpM9o
m6ll89ZQP0qLU34A6uRSqp4HYE02tp5ctp4lhWiLusr5PtQRGk/CjCnpQFikA7k0TM7nIid/Zvnd
wR/q38IUn7hCmH0wzBtzT+90nVA4OIW7xWfymaNhZRW1DL72UMW9XdE7am8sAF5gR4uc7GabGsR2
cT5s1kWc77q/MpCbU1G8NpMb7cwQt6Y7EUyn64/QIpld3XvM77j8QNJ3CED209TuPeplluFLdIr4
Un1oU/Ki3lC+MnzHNVJjAyjhldOhiYPKXDDqGJekCMBggA/cUlLfaDAp7C2OthUgOab+qctY5DeS
Z6c2v4qE3ZmYNiaSEPvJ4RJkmEAbcjAL8ifNOgkmsOBTuRDsPApj3PzDkGZ5GEx/3zqh4hqCqS13
oprj375r8vG2SxxIwcWr69B+udjTRxuSjm1c8t3YVFjECjo8gu73HGJzlwVzBH7TlLofLd7xDZ63
ZrNE1pPCIwPFNTj1s/XBUeTF/HkHT4bfeacQQP32Mxkx73IdgCvdnLH4NHHhfnlp/lKItQX3huIf
Cg+p98DU+exOFVhfFzhT4vksPpJjXQefSUSrSdJkz0ZgPjN3IiLdQc9IcaIMbXA14HNyF0/I9mhA
1vcLJiO2K2BPVv+nF2fMNLAo3VVruKgPFKwJOnBmNbHC5BKXFwCD3IF64LBC0DWyU54TKAMYtW0x
5oeJh18JRkYSojuW6UT7zoMErzpEb3NEgCklRrwZfFad2rgKaOhXl33tdqGWlMY1CTYoeI0WAzBE
/opdfdm4s/sAyOyBCMkB2M17NFfnTmKNNYv+pW2CT5D027Y3wm0YIFQ7IfuyAf8tDSpGR3pX5ASd
QZAg05E4xln9i7ZsLgPLtJtku2CCIT+fW48Uz+DkAV6lQxPHYZTFwv5DYAw3YA4JCCXiwvXpvigS
Dgn6gypLqq3v9gdKqF5UySqzOi927hLPc7jDrwD3VB3auXn0PIwVddncGANOKngEFPZhY8sXClYX
Js92h8Oedc5z5R8hbvzSliav0zOpDtuPobZwFWGCd4YpiWuFX820i+feSN78onmzk/xDVeJKczPN
4YxTQrLwWNhQVIVX7OiEp8vYAXRgvE+F/Xd1o1jFV1D05n6agm0jUkp/6urYY0l3tAtwtkvjuvNv
bV/WR1GbJz2lX4V0ftExOcG/FBejF3fV5D8RiMWRUtJDV/dHBOPXMZ2fJHzakMx/KFlPBU3AlqqF
6xFmL6EGJjIpgn72qp36UIXEh+5DsaOzazNrtp2qoh9Zr8k6NttvXR+kABisUyvDl7IGCWWSF7GW
bstqJ9jS2xzu9dJ+oJ5fVa0PUkaECUNMeWngURbAQtZd7ekRoYsOIBICNh7T9q9q6l+0ox18mpxg
AJhvARMWvGXm0h+hSiXHlMtikeEdyax02y+wkUrIPPSoBb1ggGeB4h80PiiNTJCL7uK02d7zQNWk
LqU3hU63VgkTu4ebkmTUVs6dfKHvN9yqDPVkKbrL7LHLiRzbxOJ7T/3mbZYj3MvcPoYC/FmdYq7D
ouHGUUqeJCdohJmw+ex9fWw7W+/qQt2XAOGiOkd3YUAWJ9fU7+dj2eTPFWwndv44CaN25oWApUQc
z2OiTnWq3AdqUnQq4ncomTvHvVf/CjKPSdqW9oEmCNAtBJyrxWPzFzyGJV71gqb3TQnIhB0luzNP
xFWD8y+1uYoa8/ekqQnxhz0kvHFH/Vt5CNtyN+bY7sYQ0ZohAevSKNa1CB6J5Ma6t6mBGGVxcZMV
S7fUz13BXUJn391s6JPbceM3M7KB5GqJ0vNkpFHPP1rcp4kitjJybaaGYI8RNm7K8sl2wvaxM3Nm
IaqPwwzR3Kh+9d6DWdOTaHHwFB7zRuKG3wPsOTExqRicdUnxPbacCS0YWCetuQLjY+kQhYF+tlxx
D5R3tRuz9XFNOsPZSe3nwoqu0MJ4QRgNgk7zLonZhXurmSnAFrGGMWzq+uZHr7Qs61V0GSE6NGwE
A9sCOer3Fm0bifUN1B0Vup5XSXjD6HUJ2Y7L58nEOz2p8KXxHijy/mBcl8TlwnOZ0nZVLxQVWLO8
1wGR5NkgH79YMKcFg0S2rd3CES8rjDwml1jLvcPC3A5ab7hTfMmW14l52Z2k0IuNfiXAGcejz4KL
ecSLGbHAF2XyWtPtgbFSPYaJfSU5g7nbh8fiTffIkR9SFTOceNBgbfpnTBk4hjMHa08moR2+l2ij
WohMRmcusYcKSrFEszUzHNbNWP7GisRJoa1HQYlLPdLfvJBwYlzmnrr14eetBccPiU7jQ7iBFwdr
olGscUvWvOpUtxIj28+bgAB589+nft4Kf1KQPw+swnSz+joE3M9khX/+vFVNtC7++9h/vPt/+5J/
H/v5YjwW1enft/3Hx2j/gaGzVNZa906mYTWv/XvIU/u/v/vziZ+Pyf/zE/++TuZqTQyvP6b8efPf
p/7fP/Y/fv1/fNv/54/9+fP+2/f8+8NF4GX/++/79xv/64P/8Sv/fc+/f/Z//JL/+gk/X/g/fs1/
/P//furPJ8Lc6+Ii6/4QT/vWkU7imV7wCUvoUZUaNbCE/04LyFY46i0sVL0f5llte9u3d7MZ/xxi
Pw+eAk6wrAP/ufzDTEwf+7I7Tk49nfriF6dXTTwT1IotI31KBrLHrdXGrXZeC3aop6rLnP00GFeI
HN9NuGT7rmaRNNCXvNPo4du8w4YYqYqLXwTHL2/q07+HvBj/F3vnsRy3sq3pV+m448bphAc64k5Y
3tGKpKQJgqK04b3H098PWZSK4tYxPe8JAmlRZKGAzLV+0y8mJ4BwIOJNAWZrWxOeYbWbA7xF+aR1
k02iJ2tHoN6C/KHHEsu+rrT4QRn0cW32Fe+aNLM2bVUZm+TzYNjG1gzEMui0ZAN2/9SFbbnv+/jO
hY2OBAcoO2PmqosszbYhJsNiUD/zCkjXWaQA+ax9BCzls86ag6lIgFQpCQ2ImHsD6tGOOBAbV9js
ynwwA2kxaqVEaL0GaN2drwQ6Qm7g88RX+eOZTPPtB4pOEzEXocBbqhCXYqkAzXGaqZAgOzDJkqe6
ioqBCQvaaZtvYeFBEbYFqMHA5TUUaR1eRtAcR9yKSOc/kQ4m2BkDu0COxS3YYjkFmDKBSn2fIuYy
fAn1BohTHK29zKyuQqJXhboKSuVpghiyIFh/27ZobzUF7Igu2qBrw7fXprMqE0tZxFl4JXbHVO33
AU9d9geYryhT9FKCrJl3IceQvdxKVWIU0U9927abLmkwDjV3sfC2HtZGV004Gcf+YBUhlBDXZ3+U
HnoEV/fxvPSzkVxZggImbaKyP+MdnKVAVREKI30aDJ+aNAc7qGh43Jr+Sf3idf6LCQ8ZeL7zavvJ
IjFmM3A8hpaFZzrLQgtSkJbdDTdjtzSQy42r3jwaavvkDzPJkzj1ztGHvwbYVPxz/nIAKZNGjPae
GbF5UIJvSWc8qkP0lZDvV3gsbLrJNMR9QzAeNdGrUZQ8cdGdIcEQLvwGxFCtqrc63iWqFW4L0d1b
6vg8WcP3QOTPEbKeUcfLdV6WIBH6VKLSrc02gYYDqDPrnuM0OkZxdp1P5Sfi7voREYOT33ZLUFfR
MtXI7osoA6UEphgBGURGCFxFu/qQZH6wsmCrLjI8eiLTJcGZma9ajzhX57A1Zgd3sLM1qK4ReYCB
3JTZO/s+jtlj+WO+0h332kMo86rM2XpF2rOleMkyJgO5UPQBDHd3x8YCqopW7ESsPfaKClKlzm5N
eJFlYP/wCD7GRTJeFfCjVmHfb6cIdVjglsi3pOZDhZ/DptB4qvTKKrHSu6pn7dq1cJ1IwW9hu8Hm
9JqVUukvCuJ6RNzurai6UfsueIh+YKTzrGEUv/C7+sExkDr1MHklzHYVswTonEdzDBu+fPdHrqNy
VT4C5tnHQn3ONda/sE5ekGPFAaHsvkSCn7cF4BO5B0DpLmRAbGAA46P8hUMkma/2OmLZMueHrJWF
bMVCOP7T2GhiVYtgU5sgY5Ekslg9BmutrkmiJXxg3zP2BHKOcZN/11ltBER4TWOpsRaBM7NvhEmU
suXhDPF1YxZ849BUJ9TmFyFmcXkXIuDm32IxidDMePCL15QHEO5zY3EgubZPB1DufjhcWyEheYc1
1Yo4xtKohoAg+RASMNFxXkAmbJxOUcGK2kaqqBj4JHiZLhJYIKiixF9GvpJFAtzCUcW1WrjHokrX
OV4no8sOhR+Fv9GUGsxnfFNbo7Vgj3PtmpmCiEJnLDxAd2RoetIu3TfhGMlO7ezneAzuguDFssIb
AjBXNatpAJKrHocfNcgQ1xl2eWvsvFC7i7wA49jJuUky3AaCyljg3H7Damvvwt9mq509luPwdUAH
F1y3sY8B4aOshWWhGj77CoayDQFgUdfXTRWtctG8VgGZk4YbhFUfQtK1mqA24zRHfRye6zK19o2L
nAk53gTBRCKvyBdB2Uy1l2nysm0KOvBKm9nfRqL+EBmq2ay3p7s8db9M83K3Yyu/xIbo6AYgOBJE
WIVzrLTvnuE+F0jZ3WiiOMWAR65EoG5c3OL4ypMF9JMtWqjxbhqDpyZEMGsovjgmrKseXy7eHOl6
MuOv4BoVhH5GzFCXacuCFVLSoXX1LyGu0wukbuvuS+FjRMhrHAiS/9pqSMyxu3puQwtAyKZrsDUw
UNG+crKJrM71GAMhRqaPl6JxawfNSz3H06sxfSWV8s3J9b+EhW23O8cvg9jeQ4DcBpn1XHbjk1ub
R2tGVhc1xIFcK16nCQOcCt4AHIWtmmftuhtLlDgS9Sqx5sdljuFCRuQg8kPMLSw7hf8wrQBAsMkr
s7sBQwVw5ofU1J8tD6CeapRk8kvcWxs8JkSJpI3nHUznqY2MT/poBIgOtvcmyVjEs63vrjGLBUPg
dfuY3YsavSAvmm7J6JHzFyf8jJZDCSJbnQwd/iOLg8LfAwc5xjU/Jl6bd2HlHrZ1V2R3gcMeqxmI
GHcT2Zsswclkim5g4PqQGey93vnXjRNv/DZcNgVZ/cpFFtUab1IRYAZRGjiC93/FQQDPi1tuyDwU
FGajIsJkZeohgGRmyQyzuvfNRkM8jm2JVgX7Epww1OpkU9Uesqwtqo6Q69GM7O0rw7d/5AGGEBpU
lTGsxk1dvtYhmyNelte5YydwgIN1kA6PEPCRW02Q6Ii8v9rBMLekJ7dlhbF45/yFqqyzbdVuV3nB
eiQfRL5IRqP19P9bzI6f/rXFrCawZv0/P71bly/Ny//6kTVhM16/pD/++7/u27oOfzOZlQPONrOK
arn/sNAthZ6p4Vlkm79sZt1/mGhaWdjMqrL6zWPWUf/haI7tUGfrmqGpGNO+Wcwa6j9Ux4Fkjt6b
jgiU6f7Xz0/1HzjMqq76m++YYemGSZLb0i1b8PkIXf9u09ZYNRA9UDERWJmkBJg5Df5DU5X5qc4F
EJz57HJARB+5wncVJiJvA4sienWqF6K/m+Ps9Yfhl9ngBjoGjjJzJy9FjLdRmuWMbTo6QVgf1abr
CBhWwt1pub6SDec62SzLRMrGfT/LtFWsjVkAOO5OSbQVIsv1ERliwjLyNIGUh05fnng7l+YCWwRE
u+ZLnQdO5LJ5JWnbDEI/v9RMf/TMQiOb9bOIiJNGUsh5a5266a0VsXntUbZeOv9prGy9dHbmqcR8
oSJDkRV4NsKkBOeICRvlytQmKGVWWRjXCmuPk6epwMIpJbanX8t6WUSf9m3EhwYH2dhTEUIGcoIv
A7i/636sjJvKm61xESb73Pk+0RNXc1HeRSkZVVDgCBk6JJpv3PQhz0FZL7upledu5Cjn793AOL2f
TXabZ4MvGD64fYBodj/rVpSqeagSBACw2sS+khIvXfOgzodLUZ5dDrLLpSjHl1P15UO97JEmIjkM
1tgMxX1Kzr1r/fw0zAcrVzE6N8gbGwNkFnTwkCqPq84HyDZX1IpzXQsrmBXyaJF1cqA80zNU/3oP
JIUsysN5cKLW2Wns8h6FCC1L/FM8O91VQeefSjTTkWEO97J0qUdeLOTacz9rqHf1hImk7HLpl/6a
RHYbWsSD8Sz+c7dmmrbvnld/8GtUdSE+PAocW+W54hqarprCcd3ZovD15T7MfLyp1f+doMRvD12r
/BV5xqPjjil0v8Z9DpzocxEZxl8OLr+BMH7YjQsouG6zpzFBI1tgqon/h9XuDKvhdZRlRFnn0axA
z6OrebRSvRtda5ZJINO1XLYaioJ8hN68oDuSvlqj8VnUwvw0YZWzEYGebM3cqyC0vOvAa9b8BPHz
2k7ZhMWxnX5SgqrcKw6SHrLoOGwCAnL6suT2WfZpsNTPSITWJ1kVwF1aNjohTVnUmvBvw9P6bTJV
hYHoN6AGDfQVY1vRuSk4U/Ie74lCZU+i+1hskCqBaDbX/anfXHdunfsRnkgf20551DIVVGZto7xf
IDqTxjWJF02DTxlaX3tAGztZ1dUerdoYTqt+YDEiKy+dCR6eZ5FVmJUq1+f5hsn5aqLrvZNzWqzo
jm1E7qtcxySbyYiyWBdBj3ZIH4Et4SDP5EEhdHpA9OutThZlg6y7FP/TYbVF4rT8dbV/eo0/XfJy
DXCoADWa63h+JoZ5Wm4HBA+uph49PJId4edA7ZKdNWJnvSzwBsK/ALOPBCtrHfAxUV62MiGYViCB
WkP2Rild/bmcgRK2MbVrWYwCQvM2DIeTLHrgvcaseP4wiM3n2yDNKo3ndhW2iMKgXmRE13o7Joe+
jRCgyQtwUVXnLMxUK+5I75gP3ghcCIS+tgHJaT2EbZEcGg3AHDIcJgI3dEnJ/fC/Ku961fuemFgZ
Ixbsn6L5IM/kAS/t9jBrP/NtBu/qZaOswwPWP/3qVrDhJ+vza5LLMKUf2wN2x+fGy2VAxD7xROO/
nAXDSc3V4SRGWJ9NWLcrWefn1QCbYCSSIMuZUHmpDVG6Klsth8MX8uejU3anZZOymTyUJlAmiW4K
Y0SBL2q0z13a3gax6f1wy2mdwD16iQHakKNr3gblGqwLmCTRTVrq3wYfWz8E4hAdGwvHgbIVZLee
r7LrT3GgFpTkodaCfFs52s9+shLlzfsy75Q9fmbpuV9WFm/9ZA+0fGxn1mo5z3e+hpyrmeeyu9A6
DiY4okE1SCZyUC0VtKtSx9BUO/awshKhbnTQa+s4ViaAhi5TzIOPt4VofPPmXNdbbB7qcCRzcKms
NWQMJyWJN+8qf012uaila68AxgbUHepnxcCx0JvM4XxoBcJ/FUGySz3y0enSj2MivnO31OvG2xqB
ZbSigDazOyKfPU8yD/VH3mWBSamzDX05mXlItqm/S31hvQql/Wqj2fSYgNnGuWlId00v3DtEjYC0
W4jnILWy6tUs/pqW+B0GmOYeu0E3T2YNa1MrAvclILEkuwLMZsOetP1tjmrYvtY78l+DOz3Nl5M9
mn44Xy6bLxeRPztfrkyAa/y6XPvhckEmDiB8Q3K5qIcdkQb6If/s8x86J7pjqJyny3/MHlATz0yM
/+IYEO+VoUxYDIjsPOzyb3Rxykw8wzvJfyAvu/gYtUmG4opZEz814yMBOdwDB6ztQdrGR+iRI3oa
86k8YC31dsZCBFpYkqGWdul+rpQT5U52a2U4I1o3OiLd5M8SPhhhacAQdT0riHV8aa4/IbobmdgN
xVDrgGCj4RF7mCBGYIJXWGFhOEcibJeeh8/dhWvfi9FcCj/4FoA/euka7yWuvP4FbdIXvCr6l7nJ
x4JanmB8kd91PWCxAcDTVUSW9ykSTQm7EkVBYfYzj35IDkWCK7lWO9GmI2N2mww47iLB6D8b9rxD
j/LsO4DepTKQ8r6qbHtlirZ/FQIXcBF41VMKB2sZEpQ5z4nsS3IY8e86z4nq3ducwq6zDXtykNhG
2IlvU5PDH20nnC6nJL5vBEhT0E1HHMWj+1L0xQ3r4ZVsk1XA4QhDRo57JYuyQWEXtlBGFgSXun87
ketww6QRCnGB69yi3khcMEinr/BnEah3Fe90aQhnztoIBW/RonX8rsGfG8TcIEcIVQOFU6f8Ws1s
us190a0+nEW+hZj25Iy3PkIdH1svI2TrNPcjMQnjXgl75aG09E3cOku5KUkI89yrrb2Umx9Zmn4r
zW2Xnr/GVUAlNmiECWCxn1EAhpNeF/UdKY34ln0FcIzqTlZ7okz+UMOodu4jO3bzqN/m8YDsaAb2
R0Acm61F/OcRbctrEYrg21hiVWqpaXrjK1N1EuyvF1g4hd8MTVm58Rh91ogTb6gBcpfZ+uOoVdey
gxwJRjoBQxib+AqkbLkyrVioeMeuHGCRhBHd0T4h02ufWJ4SlkJ6qZqrLvVh6L716PmYi0TFeEMO
kA26YyFppefCQ7aqWRB+Iw6jVGhhTrZ/CxkiuLVt5DHEyDuhnouyTrayPf9uIB0MhpJ6WeV2MWjl
0T50gMbOVbIeDlSwNAvcQuQcl8kj4BJOQdziMvfleh8myepZeNJtd5c5lPl6U+Ye2Aqmqy7QxVJ+
T/Jr5CvSnLoNFrIEt1N+w/Ir/Pk1gwHs3tptlB/me+JyG/z8in+b8e9zfLh5/jiPnOK3mVuVBP/5
kzHiwxx/vyX5LAaiBqvEjE1CAqF3Kw9u5610hcf7pYrfDzJ8aTnhkvCzm5mlCvg5YG6yH5gU7zYW
QltnvOwW78YGTrlPu+D1UlVk+Zy2rEAZNgbiWfOcv66aZ7p7/iCXq8rJZbfLVaMJtCDaYUAAR634
Gg/R364axPG7qwLSt67DDgc5+Tc0mq5ge4JRM+pgp7dP8uvvPM9O4PLtbzyXP/x98mPhp4H8OFe6
fPBff9/lT/79b5Qlw02/T6YL/7Zdi6ADrkeS6wH5LdC+s1sTouHdQ8XC/pSNzielCF3Sg5P5DU56
eUxTq3soMzKb/Ms1aPtzKxMlaBjey5GXiYKAefupOk8kS16tOfsuHL7Kt2wfxoivCX0Wq4mPiYrp
5fLji5uQfAxlm0SXUahPcpjsIutNf5oOGN6ZvKsfy9BeyAhKg0baLm1HddnPgZYR5jhsS6U7/eom
Qya1Ugm8gHV1OVbx1sasCSU7M0f4y9DwexSjfUQ93D7GPhIn2pzCM1QdCLqb20cCe1DQVBthI0Qj
8J1MFOtoJCj7kFDNpmG6BooirovKXQZBnhyrudR5LpTVfpj8bVojjjPIMjHuXruyxhGVnpCdUApn
9PpcmdgmDoP9g5zL6CHmRHH6iqOld2VZsxYbcJ1gK8vxkNZ3KPxXd0laBwiwQKySRXmAfhKSMMVN
zwCkAlhLX0MXQyr5vi5Aej7Visq6oYTiVJqBfUjJZj2bsViovh49Qitwb/S+fiFdoj/bURpvFZd8
3ajWxvOHQU6JLcI8SLB5u+l5O/PtpLjBQfVLixsncsaHFL83+QXAQM+3cEnVlfzaFLTorxw0Uc7d
WKnsZaRr/nZQ1EsPw9TOsbPmpcqc/mRkKXsiePVAg+ayFsjI2ltrUfbu7vzSdceuROTQy3d95Wsb
xIyV+zIyUMnkit/z5BmSX/6qwgNaVGxDby9dtTL1H2RXZ8LgGfVDAiNvr/IRROUB0GFxiEbHRMlR
aI+mL4oDnHqKZqM/ytbaMCCcuL7+WHplcWjn4jQX//XYcsCnyYv8Dgay6ZnHRNgOJk9Zd5urGpom
GLLvUJu1Tk0XZCvfbtrHqUMha6oU87uu/yWjRqi6PARKq3+Wo5PMaT+ORvQoW7FJrx/InACRM5Gs
8RyfJI3RaVBEfxarvtDPxSm1g1UpnPetCM69L15aZWc51qo+1QPC2CPu6CdReuFRyWAclcgYP6eG
9RBB0/ouwu6Y5Z34XGL1ugyAj50KV4RHh3TVqhk9X3ZVguRZ9fhNC5S70KNGPcmf185dh9Vt6ht/
RZG7DeuweYHmgV5hb4p7B1DYusY18pC3Oc4nvVqvB0d5PzyHp5PHvQF4E6BzqzQvqm4/VHiZLjzk
petrJwAgb0VpswHVbLF7VrIjBF4CmV7Vsyfnp9kDuiXHlr/8qUcXnACagdLry/TVQdq5H5LxS2Xi
sJcDhT0QLEhuVTtD/uW3HoONB6Rh8Q10+1gbnyG6k3lXJsM7sJn2DpoSKAdZzLIGCongZl1Gpct+
JHARoQ7l8Xwuu2lqEa9yVIKWoPNvG2O0b8xMEBYHtDyMuXMjF51zmyzJ5WntN+9Kc1utuvaNbPv7
uJJk6kqbIZN4dPYBSz2/DlbyV+BodbvBmSxYyV/BpXhptebWS1F2Ro3CuXmLWjYk2ReSco3CXbPS
0wjA/szAxiKgQQa69DdowrwvXlplZwxe3lr/n8aqLUxUV/4mlc7DqtGYqiOa1tUxSiGg4/lIWR5M
I1intm3tWla26MnOfWRDZbbO1rP8Jy+wQHATOtwi7M47igQ9vqnGg27b8Y3p5gi6zvV25E+rFMWa
bTgH/edu6PEbD3k2xDeOj+TQpRu6G9V2kG+837qdZ5uHR754u2hUIu4RZPm1llQQOHp32gRKyRYW
d+BsC26GeFKFM965EuKV6pvRraxqU2W4bYrZ32MelrNk4FXTKSn0ZZTmZLMV5hMaiwFcrEqzwM9G
2j5QYuPWmQYejnOwufWctcJP7fOfeohvXstiQ+hKfQ9+tzlVY3VdDFVzL6uIgY2rwh6hI2emSHAC
0+9ZOOr/dEBUWp8ACCC6YGXj2plD0oA09H1vh4iszjFsR4uM+7D/TlI+/SRrkr7+5tWVxzuXqmoG
9qldO65lUY5WGrgDNYqAnwAbydFJCNatCeLbet63sJ1gV2P3xecmM9rtuzpz3uSEWe5vCzV9DeZd
jazS5A5Gln8NO9f1KbvjQldwn7JY67YeS2clV4yHEpGTG6IFKB1UhC/nKj8Vr4PSd0cdpbGHD/0L
3HNkf9moAXpQhGPuo9QEgV64mXWAp2eeDy7SQE7e1VipUHXuMs7ZI1kW81lsVjhpXYbIM8w44bWk
jFPGePlvkiXa77kSG9M4FmWG65imZji6Y3xIm9ZEDDvewwJ9sNdmiLtDqzXdoZ4PdqkQVb6U4xCX
Zgu0I5xfOlpicN+aZVmOkb0/zDO6zXPnglR0ZnVCecB50Nu7dYggpSybXfUDuVJjJUswfmko5j6X
ITjM/uwtK42ke98se8tp36boIGIlcGjqda7jCa018BxYch06xUV7vJ5NX+dNuF67X4wpUR/CJjR3
BMJ9YA34wQt0c+e9+D8dqDkKqs+m+DhQMb/KiQ0kQ5Z6mxuHJK1WGXHjg9skhHq9jP92DDTRrrv0
oIyTOMoqMty0Oufjzz5WlaYQVRghO7pBjUY4SScLhy1I8KDeG/Vbp7TV8XKAXEcuuasbb53Tas+5
ZNnqtNHaBje0k6VxTh9fRom5iPa1t4Y3/nFK2deMgnscZOKl3gT+jsflHWIUcEaVZvBZDYZ31djU
5t5K/fDf3KYmGIUix5U3z3bf//u/bAJFmkoszzYdXXCT2nPy/11Gz9W5TS21CBBOJSRgHmzITPe6
mudIFcGprfDg1QHnCuOLFltbuZ2WBxBzhFjKcHb8kbvqCAvQSSt+lou0DhfGpV2WZXsOjJ7loPoV
YG3KjiTwX819GE3pK04lSIA7CXqLo16f/tYeBG6wFF73z9rbeXwPjOHdeAzg/ddyJ+d33fRv7VUd
+5/+zU9f2B//qcAlLFdYuisQ3CZV+vs/1Ym8GPuUJLyB0+htuslMTqrpLoykqG964dU38uxXfd7U
o8muCk+kLnyRsT7s6Q/koNJHJYhBvSmqDYWHGCD6+QdMKdLHmSbzrj6ZUEid+/tWPSKJ2WMKMkcZ
f/WX9YXDelXt4BMD+xkUojfwqlCpCNkvQZpE+g5LK1lEpetbDQrwRp+y7DHG/K2wO/05J4rPPVGj
L/1rkAHpZytbfw0yHCt9nPB0lr06230bpJQ6EnCa5azDRotW3bwIQAGJ312iFdd10xifDKircq2g
dIqy7VR0y+RaAYtk8IJ29a6bHJ71nTKbxIO/tFBDFUHRYHOY5t8xAKhNxHLGH7YYjB2qBepD2hhf
2vnZ45shj4sy8+8mqF4HMInaEv2c8Jtnfu2Tsfk6gMtaO3nxNhDQzJcK29t3AzXfNg5KjWPCND/t
PO1FDsR8xV/DezF2EM6b1b++s0D+/H5nCdV1bJ1Ukc0dZgMU+vBSAaeGTnlm5ABHkSGysh4odBhr
9gx1UY2FEGgEYT/Q8Ew/H4bUfDu71CGeK/bIZb5vkHWXLrJV1nmeid9dIYB9INC8QJMtXCBzwB5O
vhjqDJLs4nwqhpsAVO4aguy0H2aB2CwL8UCRp7JSHvy5Odb6BqjwfHqutNKHHFgDCrkoNrsyrRxE
VX4ly7qSol2CZCBSsELh3gatmA75E8BDd2sM5WrojM2UCoGnF06yeaTeQCJ5SWqB20Mz7oe0dx6m
qbqpNQQki7H2jiYcQrA6xsINRvg5bbp0YUsuQ8t6QtbDWfcaMkus1grU/R1l7UMFCC1VbPUAqSQ1
HjdBVyCDI8j1lD3G1Eowrm3itXqNiZrDr14feJ4nGWSywV2GTwEoxXnFfDO5CJMIftBuUWE3oilL
1MGecWuKl6mdvyZR8bmeECicDBAyiJuhr5auWJnekBZ6GhL4e5VjLWdBWwf0QYOgepQR48GmAajQ
TYmQag5o0sj7RRwM9z2Kr9Ng9cup1XY4gQxrpYgPihUICCHZbQVOd4nt0bVR4fkIYKlcVQG5FvD/
6CMR51mqsMN6s33xFUS36nk3hnvsrH5grLIUki9COn2tw/JCnjGtFuGLRXJ9QZ9VXQAhF62+09zK
X8U9iGgVFVA8G4pjL6xPVuwnPK4rfHddolu+W5HkCl88+CWojw8IpBY+/orBCSzYWsu7cqGGswb8
yk9cwuaWvkr7FCIB6hJXeKJDUpwV8N1prcRoZYJYxjGwgYhRKn956FbsoRwS9InRdIyKYSnIj/Sw
wMzcfEBtDy6pW8RbT9Fvp1h5tUDlnoyxAsxuPZm68g1F5iuCAs8R+VAQQvprrIdYHGYmS2M0Om08
hgDj/8Cj6bPfJxDXE1tZY3GIu2ti3dlpFCzUDi5zOZzg5CEIGkBATBG2Ac4R3WrWZC4M5St6deEy
Hs37smWTg17xA/s45YgBkrnOcX3J/PDeA9baiTk7ypPgpJa1jVBpvUUM8tqtG4jc5F7robyK24Rr
MvEWibMnrZj6XR1UTxrOgHagFHdOC8SdF626iSK8m3xV+KtGL57yoDe3Jc5dmxzCJ/QSrOfVwIMV
DLkzcVDk0JGR3+vt90agQVMiq5AqOyjX0aZsxLZr7KNq2M6mM4VxEJDOvXILbNvaCijgBDwiXLUB
57qTwcFGXqH26nU14uMB1MRZVRNMbpLWHYZ1OF+NOsvN2Kj20BS7faabI7c/oHc7N6INhroA/Aok
WTFj5QGFYgl8zHbpin5nRFGwdjHFuhIavhvBTQm0CaEjQOpT6fpXWVDsMrMmKwWRxagSZwNl46qP
dZQO2CWfAvwkNXGjeKjrttrAgycAPIKxIn52YeauSqs7elrU3g0G6bXZ8LKZ4nzZ9Vm5ADAJUyJw
7lS1PCK1MuxbOzuV5aDuC33aV54PTbztxhNeCekcZutOGUjuoPbx4vN0ElPkDkRCoFCP7a8iGsuN
lquPSlcnyzIGtW9NmnGlB/xyEM7eaSEAgk49BJO2HLpHFxuLdYnM1RL3tHHRWPNCzBx2DUrlC1KF
8Q6c0mcVX6UWm8h7Oz2hMSmIVJiwIDFkWHnm+NIZanXMhoFfOS4viHZvS243RHQScbKJUUJPuS+N
XN3ZKq6qTdWBo9PsGBcEnqgo1EHCCkbW5T06CGOpCq4ZAfdOXZbbMZ835P7A5hE1g+CY+m046xoE
M6E6r69kWemsfu/iXGNl2RcTqZi/WufopJCD/TYa1pMLjF/AxvwSmWDZvaHsr6PU7+7S0P6mzfWu
2eVLm9AzAOxGe3QKjCwD9iRYTxYM17Kt7Na3C7MYmy+5VwOWZhuH97scXe/dwTQ/2VZuHtoINzk5
uiQafGWpMQwep8pvogDhINmg6WDebRH4Jw9p8QfWK3ewYa2tjUH5VQcBal8MEYLP8lQeRiWo95fi
x+Y/9ZF17zp+mEJNt36uw8/qvTREulhTl2qmDsupizuiZRxq3UQeJUwRyUBTfWUqkQPYdq4MygGZ
2AIn7nOlhuXvPozNIy8yHrKoiZ3UNomfdLP4BHN/vNFaI3rSdYGWHQokYi7VUwzJfDAfzLaKnhay
TqtN4wHDHnQtqHNgEW9Vh4Cl76Y3SWr2xP3C8GtgIFxMbgFdk0iJZ1fvF11ozQZ9xBOiOlo0bTRP
AD+bD53L7g8Xw5/lxh6uvjdTUR2C1laO8jCyvj3iKpWh1sNvxSVievBb0zjIs0QPQdo8+4M/vavw
IsSIzl1lBxsNLd4A8yhNb25JA0fISoDFaBKMG9KgaY6dh0zaVRm1X6LBzDdDk+naGrqVdWWO9ZJl
AkaKnWYfcBkkQZs0b2de2q3cUkl4ShUN4CylPh+0ufihzs3GBguLq6rmn4BSBvYcaXwggBIfICUo
C7CaoAtjdrzy4KGdftAgz+Whic4CAgp7echndwl5Vv46C1k88/nw1TFEO+7lwSuI6l5h7jXutU60
e3FNdBxkGkGi/NBMPpmD0kMRtWp254Z80FEmK3kw4lvLKfg2dIMc1ScAzX/NU/Ct+NfLYPXjKhhg
O8bo3FuYKrvEV+b917tNqxAITrko9CBcqWyjOCCzyaWAd+jKwrEyligKj/KxRD1WR6vQDvcWTiXL
sjKQRVVVneTYFcvIIzivf/PJ1BkB+24/bYOKBSav2S5RY1sl8fX7RzP6KTQQ78KWLSqbccx3Iw46
a2CC4XWLTyCEF+Vri2zFsLEJ7p+aei/byrmDyAtVRQQsvFOCoUUXcy7KlhwmKqp1bbOSvSM9Qtwt
MUKceDhLNb2K463ewlp3jJaVV6ehgpfWdr9u59OBVdT50DgoGAUWr+deb29lo6qo5bz40VaVonZo
UMwjEHFweoCOkCKart1kSFGshnjIlnJHZ2T1TTq05p2HxMMDfMFdNe8O2VHibBKG3ttmMbDa5aQW
7e7XoMoLTTJ/rv9AYOJc/WGQSZQeFcOg3YVCB+HK+8xSWdynKavSAE3I2fogNq6rydSve+xCUDI2
dpFskHVNmRubBjuYqwIinb2UlUFu3Ve2MHZ53YE36371iTE6uxodVn05Akyb0B70pUwEyWJW1/pS
pokuxUur7Ix9qXeCk4jGomXY69BiI8sq216jNVleh/OZP9fJVl7gb2f/aT8lF/8m4qPqH0I+NpFY
ll6a7oJwhkHyMTDpZ0bTxW0VPJXl96jR05s4s+xFQxTiZUTCJ55TXKxCZitIBUatitB0iXfCXtfr
7MYQaKX86jvMqUldEW99U95P60EP3vrmanp0W1ZyU2uoD7XtBMs+q/92hmep9s9bYQvAtkM3aC3R
hqPdBXunDV4veDuJ0FOGaQUIRjvB3AbyBirchg8Xwvcy0tdzjxm66FbGefilSp6JbjwPlyUJ3JNT
YHASrmXdeQDsRt2w4y++ot1OCfj2JCclrRkV6OkxIQvblFC1fYh0nWfcijjInmDtkLQ2p7ceaDyC
tvOjP/bIR1O5b9v+XQ89EunHq/w+B/yyWV/bdq8kQSBSw+Akzy4HD6dPErLuVpIJLvUf+v7qJntY
jetuFAJQqNJidox17jSr3bydXer+dPYf9IOoeyadvQ7/1/+R/4mgAHDhw+NXt4i4w37ipTdH3z7e
211lRoMPw+Uxa/IjmlbRitcH6mFAkthFlPauboviuS3HR7uKa0SmY+9xMJ4QOMmfgfel12YLm06O
yWEybpMBBWU5Rk7RJZO9a+cp3KA/T+EZg/fYVk9WATYQSO63NIryKzb7xqepK5RVBvLmGGdTgnnp
/1B2ZstxKtvafSIiIOlvi+oblaRSZ98QtmXT9z1PfwYp76W1HOuc/f83BJkkSCpRkDnnN7/huhQ9
mvaTYDK6yorR/1kQhZqcn/IcMHTGE+QkZQPoLz5T2pWeixaX5CAov+tBTWKsyb/puUnuX0nSRzet
H+CSTG8h3lQ7YQXdVo5K/PJjVFSagOh6ARhv6r80If6YjVnVl6nJ9YttZujLlxSX+pooivM9TLAg
hxhQX7QywMvqQ6gOJK7zfCfTMCgjnu4uAfMY/E2aVGd7acgeudH7ySnWchgjKtFW6F5VcnKm2x4j
dwYYg1GLb9n+ZfBh7OBL+LvPDjLlgtdAc81lKNTGJerPvr/O/RgiRy99clyLc+gugWx0GZT+ZpS9
/lQPTXQIjGnaYieef6mhpmGzFn0vTZGv7akFQ610GJiGtr7C0Sr6XifT384so+b3meAYvbF2Tb5T
+M0OSGBQguRD9GiTLXjHYvSiRGP5FqoJIL5sVs5x2VfnAGr6Jg2U+nUZWtip/c6bipj2f4ZikAki
Rqp5Zpc8ElUuLAYvJCMPGFQaP/Ez+mOHxdhHz/yfnf//MTBnbrhsAzhsQm/SCv9nGYg3t1Dj1wwz
y7Uz+TZ6yWQ8KhbEPHCR6iMSJVAaRpH/wEUUm6jlJMd6q5Ts7ydFZdnusMnY5G6ZP3UZMibVja/N
4GZP4ez64FG0aN8tzcEBHoZ6u/P0eMyeNNSoq043IHGWRfniuNHOKvGTSE2fOULSJ+cAPhcWWtSu
m9XwhYk3I5Z+o3VQ/+avQtIzZNfQBWAi5C6lR5TeZFO1lU1lMpJzU3U/FEw8Tr0VOsemnjCoaQSm
6EtTqQTOW4tIxBfV76PNoij5bFZL849zP4/Kc8uSul+MjIpd6GblThHiPQuyLtjZIC4vcvPXAfRg
8YBlqBNuh6C3uC8zfR0MSnYHubc4TqhXdxMg1UdiAMpKRxD1PcZTwFYC5Sf5whcH2PSrPAlsXEYO
h5NKu/l9Uhnz9/CCB1ObWUb13c/rZhNkwBnfFP3dKTP9zijraROAVLmXe0k1dn/uoWjo7nPmwP9l
nNH479VoxNQNKVpCcItS6U06z+p+jEv9VYnjFzOutHtutvwpM7WN7K7GITuVSgk5fhb66+dJydIc
kCCgsVXvUZvl3LjUthTbfrLLL27iDDsWmOpHM9XRwNqZS52Mi+aqQreNEqUCOzB3Hu4h1XlOrP6Z
b/BW9gtCRB+nG8uwIbL+drpplm/4GJykvmXOzW3LYuENs0hr46aqOGa4bty7+rJyZq30IwmNjxFO
ExYbCAt5MvgXJUjindwbgvr33rTsDX7qX+Te59Fp6ZPj0E+0h49/1zBr1mvu24Q9Z/8rueYGPm47
XxRH7c6tmmHLl0zFF0ESNgiz+N0PDNgTGXmOVAjgUVii7vmsi0ecQ0ZENgxpTMdTtcT/GowzVwsi
9SKqujtXFbqXCoC9vFo08m/SOuKnRWvH+9qEdhUuz2qZtpIb6g6TjwOffXLI5xl/HFBLHJ/V4EZB
lO8l8zB9Fbn1TJVheEvbKTlHA3afsh+U5zNM6+iWjkp8luMVB/LqP/s/x+uD8+d4eZ2lX14/YnW6
otSFOkF9PJNbsRY7R3uPWUNMgQtPJNcFYzxFk7mXTYKz+R6zIOfjAdXPbnldTq20GbNhPNb/dqrT
QrjCYEHZBJpxLArLvFnCmQ9Cg38uBozqPbjyboUliam05m0YM6wTQjM62EtTjs1V1V/Jo3LD+ARg
3mqxjTlkOgom4i9Ou0IE0+3DNKISyq/b+8xO8G8qlQobFJqfB6q5BddY47ATsgDvlk0ohEsGEWGQ
HCsPkIIjpjP1eDAvP0L2gUhuAWZZ/Bx5zWWja422x+sAc2V5qaVPDl5+TliV+sEpgSfB+bvlVqnh
Zpy8mpUb3mTXbEO0yk1TP8hmA1iEAu7sVbb+GCHPIr75ryP8JDI+rpGHyE/7cbq0xRvKsuYaqc54
LzdJY1M84Xe8umSpSw/IcK+35APk4dTMp4+BkXgbAiYc8dIjuwndJLBptQSYDJezqtqGKGtXB99K
8QlhohRNA57UeRg9YiQhDmoQTduhjMrXfxnBslmADy1ICql9+drjWP7HNT5HTMs1HH5KO5N3L6pO
XfDWdUyZIHEoL4yAF0lR65JFaBqtfQ7KQb0Kv/0hu8MoxqtYVbA2XKSvSUzEJeqj6H87CcuATeka
iWN7ATaOLu/ji03YsLLj8ZToU3DBtTC8yP7Pjez7a5js/xwmzzJJSjOn+c+V/jjVbzvedXJgzQvf
0eBsDUVR4MCdUDUgeOMbWmReI3MIb11unTtnnN6UIURMSy04WEeGlRPoJDmssuzxXscLlwnlrSx0
630YmzOZV+0to3iIGiEXFwIzi85qjV9s5OsB/6ffQ+e8+xjaKznhAFwWjovQWKqTqwmLRycoxB6n
ZuoFtBTXZjsNBEjkf7alZhm3p3kfjwudbRwCDI/KnqLjIkvJDWI6LJu+khR3ci9pK2xuEutXoeKt
rbuUfsSLy7bcW/riv/aCpOXo57hl77Pvv4wzo/gMHsRdfYZ+ZFxnNDscDUfNyVaKb2NE+VdkyNDi
8DwZJtbJcvdj+HLYmIJsDxF8hUzpvu76/g5G0QAYwezvkpD8owjTeM8aI7mkcwOjKJ6WZSP1kdi5
vso9pcjj1xzHXgxx/7H3f4+LEt9eDYr5+yp/u17ck1SSEkey4faOKVwMAIYZkT7Nv/dkn770mUuf
3PscJ/cKQyte/hhH6Tre3GpR7DC2Wk+J6TwK8qLP0T9aOYuIfx6bSRE8mnMrUEv8Pg8Y5te2Qfyg
NwQmB5hyW2Me/Ae5aevkW1eF1anHGuajCw7eMgN+EMsgXJKbM159j4EzWLGXaCXgLUprvI92NkyK
105woD/PXy4Jsr06EUL3H2Q/bkPzcsnaL9xrm5dwhJdXL1rwnaUC/DEhKB0asOQg5+gP6Q81+O5T
pPoH4Ja/+5PC/tv4cunv3NTAJkJKzUODIFg9ds3VrLDY00Ve7Ifc7EPm6/9pJ1bMBKIwl1Uge58H
HC1E/RLXP4mHBgenKkpPqrpbCo8xuvxHkwcMBJVlht6N5e+jsikH/z6qKhel1HrqLTMn3FVKE9+E
2xw0fuFXMnnNcVKZBkGYJGKp5sPaYUV5CDqaqWtcC5vMDaWJ8Q1i1EGOcmurId/pO17rV/qrEdpY
fgfpJtRm80nRVfDXy6JoLbfFjGG3kwfWk2812JUiAwBxz6ZNeIjFyynuX6fIM2QT15B0r5UjZL4h
wmklwdaqa6P20UnJQmJLv5atNO/ax6nVXdhvWE41M27HHoyB6N/OkIPB1emebRTTLhgdbWOEMBPT
5V1tLK9oktlWLwCyLj3E8cQGaEu1kccowLY3hpOMh6BV3P4lgSrUE5Dc9rpFSbWKK/bCiWKWqCW0
x1TJUFurJyARIVmjZUwYx7/HBDwsD3M9fVfiXJxDvdmjE8/vS8HDd4UBNnxwMbjbj7YcM0Xdx5hQ
M7P7SCT5fV9RMFP0j6PWaQf5O1JUpJ8HMb90WpUWnlhqVORR+Qf1bmCc02Z86S0yb79v1nR0tvow
oftLqxh9gjVhheSoZ9mXuiUyQLkrO2cr1c5xQaXu50B5IFAGE8hfvhvNqabWm41aOej8lk2ixd2h
bd2Pg7Lr34Z99v11Qt3gVEdISVnHFFnyAWKTtiiufwk8WO4/+owye/db4FryE5ebKOUHLsOaWeTn
CCxoZ4r4UcvD/Nh2uDvJptJHyeM8R8EG0ei4kX0fB4T/Hgg1/DgL66jxQZ83cvj/63WYvYfHwNJ1
pseGjUN1jGVO0v/eU4zQOcHJ0fZyLyhtjdqF/zpOUSANFM2gV99dxcDWInfUfZvE/S6LtOmZ0O6T
jGAVrf4L/6T59jlAy4vpWfeLp0QxsC6LNM8hObeTD4shinJKffnnyQfNXDjoCZamPKr9sykHW8u5
cvAf534ebd1ki++yc4aVFVyyEV/0gfT710apfiSJ5T6UbkFcdum3hTl+9gOUIb1RWKe2HaghWZZH
POWGr3x/XnrFsB790mnIkVump2haxi2B43bgqxDkwsahNv8/e/9rX6gqd27Wpzt5gtzIsfLUMWJS
KWLgdcmsPzaZEM8GjKgrgp7HOGzzE1q+aqWZtXtVEijB5AIhhachdgZxrKp3lvMjc6i8+ujCvcrc
ZnCCPNk5BDrjPs+TnfpyLUct1TscaWWPYUK1+f3M9nve+U7lWwerUQlfLMuzOTaWOzIlNUMLthch
JXd8arReucgW7/BhbYmo3MmmPH1sqJ2UJ3Rz87fT5RUr0T/5dnZqa0ITFW7jFMjYzw3I9WM1JCmQ
6n76uvRjomn8tySh/Yc03DZQhju65Qqh6cJxVfHPJGEjgjA2WS6/AJ3+m9PGpyOH3Jv19Hs0zv3u
s186dUxjHa2SvpzP81sWp9WbiRb1xH02omQop7fK7oWnW0wtqlCf3jJcKYP6rZtV9URuePQUe0o3
tmNFNaZaU75xjDhgkRMGDzGGjl7hw3BpxHGYWmKWak9pgBLPjyn2h7t/G1rgR9/r8wGh6Lhj2off
qN/bt0g3BOQr1zo6BdzlTBdAcrEyeWv68NEOy/HnHJd73CyHr6oxWx4OCeYVRlB1ULVc2YVTqT8o
fRZ5duYHP2K8C+VJREx/QujCctXpQdSHaPBSjYVbnmTWpfaz5haMr4Ofi6dSKBF2A6w+xVLHNiQ4
jWaY7x3VfzYJcXLLG2rldZpIjvpQ/QxQRVyUmbVbPUYfkzpKorYwTMJHdZkMOuaMuCuNPqaGBJk+
jmmLa9fScpZjcjK4nPfPkcACD7CbimcwOFh0ReP4QIDH3da6O50Sox9P1qj52yRu+gcrgU6XBL3+
5irFS6UauNjw8gRHvyKS+hwYofWWppnquSMkrP/1Mu1ogL3gLkAbiKeNo+W9x/LJxmSF+epnU/5t
bdIAM+hK+yDnvfKobMq/TjbJyY97NXZW7WSPb4iCjy2e6OC7wvpKwSfoo6XfMSsM1Toj21vLbamE
4m/DREWijCqjdVQqzTZXmgEcCDDutAn0QzRZzqtfukc0Hs5juJCg/+88vUE6/g+Rtm5qghSRgebd
xInPdP/I1I/d2DSZ6vSbmXsNCnbiDbmGfQUsTK/UuG9L59CFJB+ZuvQeblUPADtUlIkGL+dMD2Go
gGfQHdayFd4rmyjbFDpOeNkg1paVolA0TEGOw76LdPWWTNmMutBdiUjHW95tv5ZV/o0YercRs6Ft
7ATCsSNAMKsUePpmtQkncbPKoUTWJnqPr3LG7Mj+bluwHzDSJSTXUvBEdvHJtrvFQQBIILrZx5TQ
CCqcUOOfXUBQw00OCiwSXr71oxUFV60qjo7S/cx9yz8NHZgDJcH4yNddyBG6tlexg13NZgBaytGv
Tkgrwat5lWoJ/DS7IwAp7J3mzM+sFEYURgYBMLwjwkC3d7naPwzdYGyMuAI7srhWuUy+vL6cSuDz
OAIzA7A9QAJAAPS23cdK9axnC4L+19zjxlV1lkVVgAnv1ccvbIi/OwOgNS1mygis7J75eXTM3eGk
t0heE8eKt5HWRlDFEx1kTqltx4IAeCea+d50SCT15nvU2+3OnIFppQ3Orf4Pd8yUNRbST+qofiPL
rayt3r+o7exZqeOfDcX0Qt8Rh0hZGMF1ckLtp3p6IWA9Gn3x3A7qvJ1iQGpGBF3FH3X7sc9NvvsT
BIH4bHQtNAIfdGRbj+/CidttzMffoCfezXarb9sOd5HiqeUddADO+YRYRH2OAt30qkTLD1Vqqc8+
TwqPPP0j10i3M17nj5OeJheMnh6jnkquYNkAPjA9LMI7bBmpDWu1WjyU9oM8JkehNoVclTrPtZ6a
MEgi3NK7tH7Cef05hg383R9G3MKBad4rZRgS5HTGtZHywftBuIrSufzah2aw1UiuHpDsTje1RCWv
tsn3hiXSCix49QATpD31huKsw+WSLOT0xMi+xSW45LBo4B4zi38UTflLXjlqE4zySyJpZeDaR6Nm
QSkPyLNB4BabpQTxGPpQo+cuX3D1y29qxr8o6bYee8UqjynsLDTIdvptQtrKwu4tMpVNTe50PedT
ddUJVRyQCvs7tZz6B32CqzGrXIaoGnBP2/xJUcwzUpD+NSkaa82jzb1oY4o2Ps6VLaig6GbY7vL+
iNP3yny1R8f4ibfbL1ax/o1X+MqoRtez/Fz7YnTNOW4N/+co+oM21P2CfARyTinSvVrpw960dX9f
RWAER4SdOIaY6hc76YgK5sXXlMLLGKjrAvCLURUaJnk0wKpeEZAd27SAxbbOVJAyjbviKsfITV67
7l5Px3fZUi1/vgC2W1dEi4+9BnrbR3B31+IRt5mKwH3kAdSiza5mdOHgkF17zm6zVrQ49wwfLdkF
4gqH/5wUVuYr2Q0bLeUuc13046ZVeD2+k8RYE38vB7s8JcjQza8fRwe1RDIf2uZRHjWDURxNfcbQ
Fy/42arbGzCgFAALkD+XKuevRj5D7HL715L44EE1FyTt0m9m5iHv8/LZNwb/2NfJsJb9rjveAjfN
bv7sDOfOqjTPyvJbkgPzqg0k47aqUm+oI/RHPgpUU5tPeVMrr6IyjE0WGeEGDNBEibSvnCjVUU4I
zZTTH015IHbhe1KmzWN+GfI5GPB6cJZ9cpPBinaYoTubKsjzI4Xw5qnSBvNE3S/SjCIB1jtG1xDL
pRIuLC5ndfgQqXC40VSgbV+aPt6lD0oW+pva0dM12fo08BJwxRtskT3AjMkuJIJw1+iltWkqO3lA
Bq+ubfhAt9bnVuvzOngxq8IiQx1rbxNVOisxFcM3IVDxKPHwThH7Ae3fKRqyQNszSzOfSUce0rI0
nks1ylAppzGManIt0KwPTsPXw/H5Aih+pu+WLPd5YgIOuxNzatlcLO/Ocg/j/az96JTtJdF9jhwz
Oha2hbH+f8YVs1UiTdNSynSWTtn+vJYFLRRq67j3WwvSlFCuZGvMY9NagSezq7JJeV7gyVTsVNTJ
sY9z/C0CW/2iNAA4phnAuI4Z0L0Nn3zVua27+fiT5xKaaqtSbFnCNbwPRqu/0Nd7o2XE36Z+eAqs
Qr9ZTmcfsWtnctJU8TfUUbzZf1V85sGbyts7KqjItxtcQ9wp3yImT14V1GOI5qgn0OY5fsWbHz3C
nFNiUBvxU4QdUek3KMvj/qnSfJ/QMq1uEZvLPV4zfC99Xjaxv2SLlNC4ZUmgrHsA0Fd0WMmO1C5v
cyplD3Pg5wcUtZXHijrDgb7CwL8OJ+Viq12xDQZHfDQbLXkIhzh8sMcqY0qnFBe7VJN9a6iQpmfH
ucshocIA7KiSCMcagHrWbYeGcAplPdFaMXDklM2eStPVoEJtls2pSO/MaYio9mQsRhvhYFvPPNba
x7xG2z/G6ksvqi8wSDHxagwVFT7uaSBRYYHJqn0lyV8BZVl3sqK/7qLXqYvtO1mnr5rJK1iGryLS
xIEPpq4fDGu+GF2p7LT2AcjPhpkVriXo9m6xVlCf0lFSZjlF8JTVUY76NSUavzTlEHyWjDBObrLh
6C5sPKrBDnIAz1h35xa1wheTq3VEBu7dRN/Ji8kRzqw/B3WoXuQAzCLLjdsa+VY2obInKGDa8OPH
ybPslnlxo7gPftw1m2r2w92Yutp9p0xrPU+Su0QZtXu5mRHoQCHP8p1rZL/7IBaVq7GLkTk7ajqv
eYGs3cgZfzdVIouXrHCsLe4DQIwHMwwQRHffgT+Fe0epzYseCxMdDFqUJbew8LUBdCx98qjSDcfa
cYItRmPDdMXqar7a2jBfU7szTtxBx88u2W8F1tUOgq8ie8vcCknFjKsjCXb13dHEVyqaENdEQ+CN
w1g/gZjDsX9hFCxvGQJpwR3+zd05nUV7Lpa9BhpMu5LtWIXnNNpLAclfY+QBufm3PnfhqBeDAH25
XPCPcfL6sk8J1fZAGUKxH404PMEEDE5KZc/YEATzGhh0eGoKFMwmRUSmo5IdYDG64R3TXrqqay9y
ry+p6Jd7ZRVpPPVGLBqXPtcvNDhSAbVf4ehOXgNe+5rXwzXDW/1JbgjZUHCsakinKKYuzKC9puBx
1vNsqmtVDES8kVQ2V6HO41pQuLY2Q9EQFXFG8n1BcEjM7tlAR/614fZatYmrvGRqgIYpj/tb0KrO
2qyT4l5Be7/F4qi6UM3PM+FQ6NG7jBJ8Bg3k3uemjN1qpwTB+2fXp5XnZ9+/DMs6XP/1Nuq3LL7H
q9sF7ZbYQu7J5hSn41XuhREOiJjCDOvPPn05wzCDDgJLH22RqyfWCj1scRwy7oxRjCtfkCqRxtef
TflA6IN5XMGDwUNkWWA7fT+uLGocPpqusI6C1yAVdhHx6tHSmVmH+pdyNymK9WVc4Ck93VBB+mTf
dx2G/ktpySJe+9S0UVsc7Cx8CbcRkxTy70Ld+rWTuyvqW4NzS1Q3Q9F2/9FXMAPEQUV0IDCmwiV/
pxgH/I5+yDGxNWjrpHWdhpjUsIcFMq6d0G7f4gK0q9HG+rku2/zVte5tKtTeerWKTqZiGJ6jKc1b
RyjTw50aJ6flKK7DIGeHV9M1hrOFYvNjFKs4/pI+dA99H7JInLIRq5IPpxNSBdqTkn/YpciGMV0J
xsaer2P5kc+q2GShGN/CTOwF1kQYLCbtyk7U4tEyw/zAUybZjZatPXdR8SxHiCj4SuGk8+QQWd3F
WqVTmxcEN9W2CS+H2fij9sXJGXrx6ut1vB2TejhqyJvuFWZo4GDKddJ14T6vMv1FzUfsPBzFPGXD
rL/4/vBYZm59L1uDfR4hzGxq25ouKHbuDbMcHiD/qPdDla90nIQ8vGJT0gkIfhArjB4B5Qp5FMqo
tjLgmRhE3ktzMzk+5fpZqu36MPkBrVCH7p43mxz5ymqKC2oNB8tz0xC4vaVTSqbr99QYB9tWdLqX
x3G3gmkt5sI4gpGnXkrxizMBTV0NH6y+hjUI6BNIIJSX3BFHNndj/BT68QjThp9P4L1t0wpE1ZYw
dLYJkcquZlCbq9HASzSwlMGjRM0r1LHB+ten0orkUeSkozcMPOk6QKRzqVGcF/DPrvHK8VC6UeOV
n+cFpCfNG80sIc45528BxY2rqWlfsRvrWbQIm0Cyuk60tlil35mITPiKKDEp5TRZDeb8a5xAuRc9
Lz9W0Q9J71xDPaL4TjecdWY0uxrhyDD3+K255UOFiS2Gt9CQop/zjEtrkEV4VPcFNA07e7TNazDj
QYSi9qHgl2S+8xpapyaqhTeZiExiY1fyVtxUCorCgQSFoz9AESy9GMOpVYsod1KMu7zweaWP29YY
zW2eud3Cr214ULy7EI7SOWU67ObnMjXfiO6Qum+1nxiJfsuZfnpjhqtwVeVbir6cVeaYtTeTPYBy
NB+xN6MQmXApX9tyWM0wBURjbZURCGOVd6/ItfFncfDubePmOMZNuTcioOrzGJ6BawynenDI4ZZA
w8vJs9q29RpMyLhJqcBOa8velcZwjXsVwm/BnCKb52YPO4x3YI3wCcrQTckmisgGV9/GfAigOzHg
ZZ54bcb+tckmsevCRFsVAeSehulNarXWLk2ndTMF3V4XnkjhhIWY2IVNVx9wTk0p0GOTwpCFKMJy
YUyand+1xm0cQCy4MZ4gpElXXf7Tjuz4lWqZG36jNrybB9VcAOitekIPu4IPwhOHWvktBbXvFHF1
tdmeWV9ou4Yq0003UyNvVkTJtMg/ADlaojhW9sXWsx2r/6PvJ9kvDIQQIa4LV20eoQlUWD/5V7vq
x0czaQqMS58cvVN/GhnlmlRKTnCPZlxPRkoOmtbJsEkewVXN2aYu8L+y6+olrBKKkK3B3edprKzb
KhbrCN3bKSlj52aRLQnSl9FvxUsK9RwsfL8svX7wM/Uv7TINi1ErbIbMBH0rDP+pE9PGdamvHEQY
blR90G+tecDpyyJmUwOLX3KM0ZJtbFvE6U4E9rt3gSU7dntJNBPKJgU/q3AU0V3jKjn2wc7ZGGDF
FCaV6pQtog1cNmH6M7bm/GiU1KQZ5RwfJzDW0NKe0IZGezXJoAORP/En6y7JhvTqGNFRxbBz1STr
LkrbwzS0k5e7EFriwVqCjMm3hmWgPp0plsAZFw/lM8C+VY47z49aA9oVCv0tTvtHe4zuXWWuNt0g
zHWeINsaBY7IPX4EqykI+PqjNjJY3xV2TuFyNUMlNpfctbO3Mh7t0dFAZH+fjaRMLX/4kqIgPxMH
9fAe6i6pSEtvLrtmXQlKI6LWfHQQVQ6WVa70UuOdTG37CcIk73NCInlXYM+nFvXOKqqb6VprUiyB
N1Mu7ClkI07JAsgWCQBolwTZLrG4jQKbx1VjBrt2MctBTpx7eepDj/WVFrPfZaP3Gy1U8wO8jvGU
C7s6aV/b6ntBGOagL9+TwcDTpkqwma4sp9plIr/D6lvbWIhwcbyA2Zq4yzfXUh2GjQrQ94yNsJU7
2EI4KYz8Xn5mPRmGhYXdWD2mlqJf45HVRGQL1tFRfLT67qZZVn618vJKSiO5C/gyU9bd3aoaxp3g
O2IoMd8d/QiCT6vuHYdMdxRNfDqkt+26CE5CtaO7vC1RzGomrLHE+SYm3T1qKWnYI75x86qrxTnF
KjYz1NYTfNNXcbMQfhUwxkFAqdcc5/t+0sncxc9JJ/wHG3nGnvlO4xVjiR4aofNuYinxZEbzczrr
/OcS/r8j9EEI889a36z0OA13g9NV+9S19Es/GTjkqxT+oeG9nyipSFPzRZB45SwIv72jT1dUoC9x
WH+xK+VgDV21cp1WXxmEoKbKwbqrWuW1jVEXnpBeLjp71To+YTruQsK+r3raaT8oT760StW/LnEa
LNKo6m2b6JHgYIbkodCfKO3KPEX9ji3QhCZc3GMsFD9YC59a77XpYC7NtPNcu8BTPG4M7B/UxJsD
zdlNiF88wiHRPdi1YQjWvko1rmZo/BFhGJ9TQ0DWxb8osdPTDDMB6zFCg064EX3sRQXRVolPkRvH
0i5k87pj57jFJuwxEBBN+qsbmlNshd0zeMpVPhjtsQr0HkyuoR7tMvc61fR54tfxijt38JSqeUsH
AZB6uZ/MaZ05OMMaDRWlNnxLozHjpwEFxTID3JWoeS9myqvesBVjkYDY2DaE7TMV/AELDJ6nTvgO
2zn1RkTRRVFTLB/XxJ4XbL2VV7ukqK09N5y57hWItG4/+V6fRikz0zy/mAk+QVHtwLfK+muvosXI
cqHvCsXdttgEm+PgnOcCc39v6J94h7pbq9cDL+wjJgvLxslhM1e1SsB8abrT/MRnTqFCPZt3LEza
HXPGFf9gfGY61XgW1RJ/CN4tCw8lv5ifcxEVVzt0N6oabdW5e52oDrhOPHwv5ZCO8N26+NWoR3vX
BzruFJkTvxJWSNd+GbBCQr6uot54zs2fejA8O5XVP2q52p4bnDu6KlJWLEasL4mLf5yDpHyvGdGr
W6ZU9ls1V9Pvc7UJXwwsVO8qHBgiTQlehDLj2BNgXYLNKL4CqqXeCzWuQCz600n0Y3cTfcf7JDa+
mloxEdzIvbCejScrm72AUDpEkixeaZYxPHQJbhMT9ULITOyc/6Ez7jD5D57i2C+PJX/VqmrbZ6yf
jFvfWPMKdTlJmKzCN7UYyq1tdfYd61myPmFPeNno34g6PwRCUx4a4ZbbpscApa3zi64O2TmqY2Nj
zct8MWtYw6S8Mw1z2Bo8JC68OBo/uquwxFm1fi3e9LQ3yK1UzxWJ803ZDtqbMfDQAK76UpVM0nMN
Gmiqwl8ZnNZ4Id5xn/Fewmx6woFlVJEtB9NBmua2ftus3Sqc18Xo2Jugrp5iza7vjKojI6pg6Bow
mbjHGolVAFPrphG/ssZqDmVmXuJZoFtbNkGs5/iU1s62bh3jDieb2IvLTlml2dx6rskUL3H1tzav
76uJ0tpU7892DFEFlmx4dZiK8FSHzQHY1eTXj8RZkPMaDZfwpngMhYOhH65Wp6Lt2zs9TNu7bNmj
mtxcmw72KmWafE3NcN6VgT+x4mcp35jarxxSOmYxsblBk++vedIvAXRn3rWF+4zLVHotLYiULCy0
RL/j7lLwcAbSoi6klYF5KLQ2FIBz9AzV3rzpypgtCLtVY+RMPd1iPMYl7PVBLbL1kLjB10oU3+sF
fJNV/bqbVHsPkRGMh4pbvpXOrxqxHd2Jg/cM78UMb1jREXAIpyi62m6A90ElfPxhkHhhi/w0pMzx
1NaeDnPjRh55Ilz6e2adaW04e3UYChZvIDScwZyOWjSmR723L3mtPlYTqYIww4g2SMX/cHRm220i
Wxh+ItaCYr5FCE2WbNmOHeeGlZGxGAsoePr+1DdZOZ3uHFuGqr3/8VmH4/LmyvacllxznZM7OzFN
J+oJ/IOTNvs0REOMTwqjtegJX6Gga6audBdsz3otFbcwvPGIOeuCdLvAY8HvuqCK282c4tnHij5P
8xER+L0m6CBaJh7uzKbqfq4BxlZv/b219Qa57sdlUK3xyt93VQthQjVcbkEp2lNXkdaA5ZTAdla+
qFZLFeGwso5e6HfXpkCGWfrd05bzHLv+9pIp5ixyz0gIkIaMncltL2iqI2J4VirZg/G5TtN3r9pq
mlpwtvBx6pdsLJtzKxRX2bbhEvYoLVdhYx1p6zN3K5tGXJKY2ur568+iqB0wVxVr2nljIwthiH38
mkUR3PwpGJLQmQ8IJuqTyORdZcjw7KLpk9SqEceNrXPJddXEeQlorrP5Hbj4RSvub5/57mpLWAEG
H8774eivc35KK28vBieNJwObHfMQH8ySIu0IGo+4qHebcohj3vaPS7/FaxrgVZrXBQtA9suyga4D
x6niBgDRmoEXrRxnYNOHV20GazLRVxbna97eOE5zRE71DNGSDrHt+p+Gu3CMrOF2tjKfWJ5qqvYW
3fVx3sFgmavxIjvUk1BD3OUSmCC36uc6NLhSgGsFFV0xzebZOOjLQFerEkF6Q3XxVqTlW+Gl/mfq
dFc/6IOD5RE5Gli/usoP4lDBYi8ufGXGTZr4fBTlL52DTHgV82pYmfKKnCUC56eCPp0JIEM32blk
6U7AzHFXrurRNkEYy+M/YnytsX5E2+ywbf1oUmojRlOViTMsQ2SrMNkGRaFxltJPD1C+aPoU5yyv
4sAYr0KSK9n0P1jk0vM2Gs+rIpzIEPuQCmCidOhDNzb/vnKCEFe1NgQONc1LtaYJHTz5teF4ffn/
n4t5zPbOWO0ZhofdWAYsJoWWL9vmaIorhtNojXu9EgMwgp68qMwPXjhDsJZiCDg206HA8QUDAaG8
9ZTWjuFSv9BMvrw0fHqRL03MdGa3xKk25/NoBeKlWIY3f22QpSy4Hl0CeBqt0F311pBkuVogrpvl
0Nesv5VhMZFuxfgIzXGQ588eLSJ5epkbimIN3ZLl1yEuDkYLeVv+UISJm+1O2c7sIFHMFg4pV/JU
t829IkTyErjhXYdNfSjlU8eQ/oC1pnIY39d2BsGb0KyY2nsj8HQlvamVdyqC6GTbepJDzAUdBYIT
Im7FX0ukGdz/9rWxA1PWXDi7aZ5S0tq2OikFPzQfkovRhcWcpeYhoAXP7dotQFfXGM+21/BGOtnN
tojvax+VKaNjN3evXH8TEr48jRb1uPqRO+XArVVlazDOrxSoBpru0wHEZwndJwjP7jq4fXpvMV9x
H6Y/QG/rQxMm9kiSo7RmbsQQbxAqdDaXE5QsCQVTca3Wor7SqNJHWYGXNPcWc0+JS3/K3abdySkn
Wc3nxsMP+E0MHgTxLABJNolXWejtjLBVnaYt3LV09n2UXsYsW23fvBwAbG00i6eDgDrEibCuYWSn
fX805jY/WJpLZW7u6brYQDeE4uhQvgaSVhdDQA152vixDOprhm/5qf0V9H90doNXqBvo1SXUn6ya
nPxUY5/aPuj3Rp1tT1VfzmhoAVqmKbR2VpWpJ8W9Noa5QQRRZ5/rdiioWZDdHimvjm1Ba3NtQDIj
A3nSaWE8/f+7deAaWMp2O9hTn+SputT+PMVCAX0y+c7cPXQRW4gxopTXNcaEIc7WbL6HRtcfnWrb
KbMrnoaAr7nwegqQ/fIkc5t8HknlfZ5C0ntz3NnDsJ9piW2tft4B2uRPmLhnwJrwS5Ukq5iTwaC4
d8LyM6vH4BMuJ5HFhzaEGauR3K9h1j8W6tCBBL6P7tRD6JXfB40uNHSIqAQOgydk/r7Uqw9epP3d
pjp3x1tW7MTIj1QAgS68LHa3yy1vZ3h+dgSEIZR0gSAQ5ky4gVVW8TYQMjP2XoTMPie8aVovPXPj
VLXufSsMmOaMfJ3dTHFwIXxBUIGJ39VNLzCCt7Cd81v+CBChd5ky22o6NVvnJ369fbeNqrrS9ldd
iSBdk6yf8sf5aJwLBxCLBOcgXqyZwm6hr/UIba+L/ku5o500SJiyB7e/CO+DjKTPbBgxohXDC2NT
eNQS4RIoCh73Yfn0/PCx3Qb5taRACk8wA7LpesGDn8Uh5NVJsGXjxQ/boz1Zph11pLkda0/+7AY7
uKlpDG/U4FgXxPmHwB2D2+p6x4XcmBjj1xwBqWJtGulJy+bSpWe+3cgOrK3d/0du53ojprih2tVm
9Zz1SN7QpmKVnF0jalJyT+AVuAe1b+89f9helgmvTojLNkpVE+zLrNkv1FNHLQayxEo3J8q79s1H
yV/o4HkhXXyn3DSM0OlQghPyN6/bcimyJtk2v90LRcP2SDyMFEabYLCuyatZqMQefnEGW1j/UnUe
Z/VqbSve/iVwTnp9MW25szgXd5PBk8V0vAB/my88tQAe5chbkxHgU+qgT0yj/COB6o+1JRFlgCuz
A+Xyafaq9cYY+aMH6eXh+qVygNGclYPmr+26gTYfnd4/FkPrPpewKPFD6qSFAOIb+X5LaVHstLJ6
BW5LbqJrnBYEQqg8QKrTAtPDoZzZtofFDpnSspVo+lbw5qvsbI3mbmH3vbTDAyB7a1UZPq3iOHs9
wcV45y9MyZc6yMFlewdf2oLkuWLkJRPtlHm/Pcta31J18HF247t0vlOskiAO604uGZVYvqun1OcZ
nYsNWWQlIHrH+qXZKjgY0cgktMeosMNnNJB36c1+UttlRbP2Wuy9wg52a1rGyq/OeLedo++Be9f9
88gB71puLKCdDpNMwZrLPhnKno6vpn+a8eLSEVJfJrqvl2E8bdo1Ty4FBXFRB/tClTXtBTmjGAfm
y9ZWV7GBI20UtD8JAw13aTYX1SxGVG3z+zDjojPnUSaWzntw9nB86pf625b9UZNYTgyFDepc8EXL
eej2hI/fSDzXnj2euZgJn3CNa46ged/RzISImXljtEkqIPpwXcFcjbrtDvTHHzaaO6488cVBDLzg
tF0bkbDQkvip/s5cEVI/v8BtN7QQMHSfGnU3m+k3uYhV7C4ZkgWUaVer8eurp+xH0t5G3c1YPVe1
09zscDzY2vinyIo7WH4RxFrFRjcYJ9/vdzybIKEGGUKqNEjU3NqT3frONTiGD7YWrJohuOtxvRM3
OT8yJeXQR53QBO1lBfoyQWjAIy2b/J/6qGayikE+EpeAz92qR8BwseV0l+TijCdswnjW1pRZ1gC2
grPcK09VNRDaOPmvhKLYJ2LfVdSlutv39eye1zngqloLRVeL8ad9dBYTT/zuz/UDqUYR0tcF2V59
waNBvJ1zDCGk0Vga2zEA7N85K1nDQYV2Eu3pPlN9Hfu4fpP2PHpcOGkpv+OSfxgNIYKKR/VWMVVp
1EzNn1APjM/+8ryZW9yrorz1oN2jBCKpxiwx9R/+NnUir6c8pWuShuADrsW81pgM2zCp8A5EkGhd
p4QA63q3tKhM8y3gnfVTkQw4WGNVyDEGEMXo63P9u5P8O3fpl7F2fkxnDVZsw61eqFkbyxA5iSEP
tgWFUSHJFxpGdUlX9bY8RFZqM4v9VORu3HVsAkW6smyAlfjV9q+oatQWlkpv08Re3to0rdSmM1BP
nhkH2rCCQzo02zezD3G9qUNf9MMJQNw4h1X1ypseJPU0GWf+OZ/j+joWdnccTNIY6XIezjJV+IZG
wSxR8Vxv2O8bu32vSya2crNT5P/eGcfhPz4KIJV1VwiMXL7iCYG92/WGiLNSC2BCzbNNBEeQE8AK
DRCZ5dEpreaVuNSZcSWr0MrLKSW80MEAnqXIbsxi5GrIV9DrvN5bb2Ko/DM5FX3bLtcWXulS2jqe
PGr3tjrktpDZ78Fh5bJyHIFFWCIsnsiJM4a9rBqadO1AHKTl7zcdlLFbsFFtoUbykkMFmN4Qdya/
gYt9qrwuPdbpqI4qBTnhEWezyTCq3mRnMWznQ3YJijIZUOR+mSExDJWQ7q5etXfMZXvnohNHWjKH
w1Dq55VY1JA0nW89jZJR6zL9h44LDzWMt3zBcz1xBCxZkEdtUKC3pOWKqprswBD8O4V2jiQtA1F3
K+EVY97RmjA6BJvhmAcEesg1tnLCkKKuWT4qldrQZh3XqZJNbE9x2jsffWg9VSGPY/qaZf0vzeLF
2IsNatULZVSeiNZ8u2hcKLgYvUTTMjGvCn8Vbd7m8j3diHxlqzq2OP6aYPhZi2LaZ2y/pmv60VSB
N4RpdvWA59BN3ANeBHqIWYedGhBdiCMq2ENanDfRVRGjzbNRUyhgef59GtSHXaGfntSYAP28jHzp
UGpMQYAVMrem6G7ziZ0aZ/5qscQ8res319Y4c+gmlcT0ukBwSBEH8OTwpZosa2f705x0xk9dwUFZ
YihBGIYrPuVyn8KHm8Pw2a7+0Q+4OWectL5pfHDOHWrDfJbOerZD+cKE6zKFrpSSE70VdpHyg1Pf
BuPJEMjazP6dZAcCV7sgzjqXFqYqfSPe5rWziJFjK3nik5GXpcRBnyI3YEOmTEeDLVjsuR4HeWHZ
tybfbsOifnqN9XcZSi6qvZ0enDrTcYkviKuK9g3LN/KdrEOKWjb37fHcLC4nRVnE5C1Y1w2xrPmr
qstTuVUH6aNPQDyzl5N5c2v/p7MJk+V2/qyH9l302bc85TnVD9RFlce6g4Kxbf1o5Ka2TZeos7f8
HpAXFnd51kQNfvVTZtcXt6m6g8lv6sX8qq1UHqT34MI34sB8kBug7x1Fuxsq+qQwKtT8hbvFCnvA
bpiWcDcG22dWsKRPWfo7d3jeh5ppqkohgkg/+TFVRBJLBB0xkrQzcp35CuvDqwuaYJiDeelLK5os
7jHCWuaoe5UOvSNr43IXNzOgQgkJ3pM1jX1UxY76WxAjGQ+EMUVybsr9pMssLibvmSS/Liqaux76
H5WHlLOGR0Fr6xASmyL+8YomDomTj+3qhy8DHBSF+a0N/X5vu+a7lGZ7LDcYtL7bAmJ6FzDvnB3Z
6ljV6QuThBGTSqHpvESnOOj90nvJQkIDohw3PAmTN3oA5SpEk4GJzNcqrNXeIwEWyxBKzIZ/pyhe
YDxCGrDG4nHCfOfkp0OFsNlUyFiVlFI2qRHbq02edFe2e0Di95TGokS4d6qxCIXPOpJSVXBHAHpG
fF/H4TgvF9kAdgUO/2JfgJL6vCpQ1GSbqT2IEygDmfa1dI5T5lf8HBBjrZtq+IsI3qZM/Fky3R9r
js6qsp8fBWdJEAR/G9ba0ZhMSka7uG0n87DOSYgNN2L+2OUk4keST+asio5cZGN9W7yeBlqXk2FR
NNmm8O72cp41jH1HAkUM/v4+YLyYK6N9xUKyQzT5u/JEkOQNbccmz4XDIcu1o9dY0FuyYkaKUOvQ
dYqSAWDwXubIRwGxOVmJ2yuL8jg57YfKURcYim9gqsck8GZ3B0Hqsj4bCa7fv6k7zHEwuM9+45FF
bZJ6yw/sT95OVrSoV0eW2z4EC2fT5zMGWTRtU8YU8+iLGKtzRRwgcEVWHa3ikrUowlEp/yLUJtsZ
4Sav//8iFnkQHceGTlMTRse9VtkTR/+hGINdMfLOocA5Ga33sTqDEUFyb0dvuJgNtKThl2fpqBeI
qvBkjXKHNIodfJQWYU0LEiHGj0ZOB29yPxvt/iCOLcl96weupubaEBW4I2zvOzLkn443HJDFvreL
Yx7D4ej46jXVHhjCU6VgJfWH9JEf9W7jHUgevkmjf/c6d+AVbX6GPfIHpkHVGsxuDh9VGzbvxXzg
/PjbZ+F6gEX9hDdislyOZrgcRDYdlGWjx9kasWeslC56VdH6v6yCfAn665fZ28uWAgKQ2W0XLJWF
NwqEFKUFu0B9IxnxDzn5v0VajF/kKn1O9D01lagvqN54bkiiCOv2JRtaqtW7t7HS3ZAADFCXtTWn
scutxLWXjyJlXOQL4YVVGblp5FHrxbJum9k9cq1bgwlLnyz+xhGin8jpjO94+J1PxTHEC8lwnxfv
YV8MAG9e+dTgCCIss/03vhOhijUyczfGOqgvqWU8PBCt3kinxBnHILb9QSQg2eil8u13gY4e6iDI
3ucsqZTxppECJ2u3PUioNjLN6vdsfndKc7gLa4/8BY2QNdxEYA58GHOygCnhlDLDT1nIu1ffuwHz
vSzNXzgdfmtEfoe5wm87bsHzKF1QeNcjVTKnZ1XZOcdO80W990873/jxzemQYFNisDK5LbYZVKP/
qAcw/tkdq9faHeB5Ft/Cq9Kt8DKtcR2M4q5bpzhKF/1LQ4BeVGi17ceVSA5id6pT1XfjvtIsCJ44
hmKmAXII+J5xSSU+juND1m231MWXwpJW70i7Cz1qPHqn9K6aLPWdn08k6vTl0xa4Gqx8tW7jatkI
t5QHIbqgdirjgODED2eg3XmFpIvupi4pirFN3BC/ajUeTSoOEtcDE2jI8/P6WHrpfALmYnWd4Ppl
vl3Tzr61S0tM6cQ+kPYC+KXEhsRktU0AwCgwcaWpZYrUFz5Yl/r06vtcyje1OMTFTLDnWARHJv4p
VksIOrT8QspaoC038x1pK0O0yeafYU/jruE9Mof9ZjgfjxRmopJiJMoBP2HOGBJakGsQBSfaf02T
geJPlP25BVxb1oY7Vk/3ODjTGWu6jH0H9QyX1xePMlIp8+73qtwDQIq9+zAVWy6Ds13lCZUAzcvE
eOtoPR1TG3HfPFvDKTDlC2dXXMkfY4tiVM4PuDUz4XmczOZCcvTzAEysNzHGczd8txz7VzF7CV8Z
ZO34ZhMecjWkMR8efqI4lD+r2vvZdA0NjY1VX5qg8MkJ1d+Rb4fQOTp7tcOcqlHW/GAx3ga/vHN7
yL25cs64/fitCqbwuXf97CEzpM8JfIakYbs8WYg6gIbqz5mM3LO55Ah9B835XA7mkWUBnMS2+OKp
vga1DxwgDTd3yihcp2nnFxlx6hOBzVXO3mMmkzcupD9uL0UvbxBYv6eegoZcU3Ni/2sVruFFZ8+Z
dKFcaDVDzsr+a3lfYCf+UdLxxzVHiMi4zRdUdL8hdB4DoPwcC9eh0pryJEKqmx1kFetP2rzl9vI8
Zy3i5pkI8750zwGNxQfbMPjhmALK1fqUoiZGEgtQp3oRdbB2XEW98VzWyUzaMViHeiyvUIOjUh8S
XOAEJp/dPGkd05pzqMR/m6xU/L0yt04Ej1eCqzQpwl4+U1FZxwgrDOqvdLDLhQLu9tMXBH7D98pZ
Paz3rMpLsX5ZGGbe18asT02mJsBSMmXlODVJ3mf9c5hNscc6QUs7keX4oCPTWv19rq0V8QUZPPXM
IF3q/uQ3gukbqDgWO9RkVpLODAx2hefSz8wk9A2UYFOHWvlxiuS+KHaDiEwHiWZnLD9Ds7+7jTWd
umWXEgtXVuV0t/Dv76RdiAPRYfo6mRR1YmAvB/uirOy6uGFFpcJ8tNIp3TuMI/7QXKbCEee68Ozd
Jt1DClZO6a5g4234nkJQpKBmrWIysENy3VaVI252XMKLpiFyTKBLsjmsqHRLxF8/SIbj+w6cPA58
DHYEjto7eohCkq/pv2rXPyiNmz3BUjl3bRZbG7IdgZ+HPZP7bvuzYhJ/ww3xAbl4mn3x3bLLTx1W
P/hDfyffRt2ER1p4/9TFGwyV5gUnSVtP7HiODUE/F21cNt5ty4iSHJ2+3HvIymIroMrHrOjADpAH
AKCWpIOW9Loum0cunYl+Wh1Q2lWXgkW8ajd6Pdm2IqeqcRbi3gleF48QdrKjAFG4mdA1veugOjnA
MjcFQYvMtoWR8jXnRd/9I/gZ5YPdfo4klHXN1r8MavhZeemP0ORBom3jDez0i2JA5pLSc6IxpbbF
yWHZyFZnZzQlerRJC2bDztxvBfJcpdhnbX/5Zj4MPnOAiZvJDXYivHVB/mUJLtc+N//ajN0vZTn8
IjB4vzjdeausAiPsw4FjUt0ZyjeLveWcW2MMcp3HNUmhJ1Kc4YztBRRwvU7K6jAADAP3C0ed5a/d
ofrICxFGVj6UzzVewpPy/e9NLtV96do/gBfUN7qWEZGueks5trgbQmxOpnIjNVigmSiKUk936H6Q
C6PUG+K2G34OafWDFMWvtasT1WT+U5871cleu27nNBR/PaRT+ZxhW35Q81ZBPpebkxdu1avJkRza
sbPFJpKz2O5DYO3lDl+exex0xRfCLfrHwYuM7tSJznqR6HffyBYknFeTIlOgiSxnJOFSzBQZb/2n
SXQvBS61jMfG/GUEVco0KuqrYWRzpDE7JhTqHFqLYBRUkVblMyu3k78bUwxWARxyE4DQPOprCvT/
2+OlfQByrr9UPI7TnjYsxtK52VGDtx6dVDDeuP9bc9OIjMWCRuGjDHPcxllm8eYCUvu6TDIQWmvW
x7lBVksM/7egBCkBLiGsvR7lKXMHOhcUt7fKPDQHsN1lWr/Ui8ui7Q4nPpIJqQCaERl+UnNDm5Dd
6ktvO4ROW34XzctKaZflsT457QFVPS+VrbNLSm9OawGxQ+hkSRmQc8Bi257D9PEC+yoatc8PU7ao
4knfmqgSaKfpPJRijlqPQP5gDnfYZ6HF7eVKKStwcI3rX+fPYYUuZA1YIjJFGUlR/mZ2uLU+9QWY
Jt8Ksf6qjfGQKziMChacck//IOX2apN+uatWFh/SJhfoVtilmvFqDt8mhQ7VdtM9BTtkl47XQPf/
WlESQQPhZQ/9epXNEJzofUPRV3+VhgKhFHBJsk/R+2f65+Y0BoBh9rTNPnnvITZ37TuYu1qPb6n6
EgPkr4ZZja3pPtmtfOrBEyhEEzjZ64qfNy545YGRtfW1geqJaEx6iOHrd9KPkQReerEe5eTZLC89
R5PnfmZ+7h+YSV88kYhAg6I54b0p1jjoxi3RbMughJZ7NPq7Wfn/Gm9QO0M29i5ob7lPbuTYnAvX
rLCBh89EJ3+R/HhpbOsXDuho2tJ+XxGzELkDGQyB97ezuzGaisTJ9fRKikdkyHZvWrn3Pkyec838
5WrS/2x0LliFY++JlZQ70dAsnmfL77b329s6EjbddRUql4C4oo12ib2qgu1iimrhauHJAFnyUO3m
7k6W3rinYiKeAkrPzEn+Y+bt7qYXvLe6nH5BAO6tcdw7BvzAYg4dxszim7vSvV0ixKoE+Eeb46rd
rlU9B1dmK+8QNtSALRLcM7Vy9tjlo1ZhcbS7R9r0nKExHLxvFFo7p8LZUASwJYQMnzFtpgfRTGih
0AFK4PNkLb+TaDjR0DlPdG/kTJ9aHANVZxc5G9/K9OwRoHSaHnWupo/6q8qnHLSJFgc0kCwMfX0Y
Ap9iHKbvCJkAmMnyfQYdvNhLlyPMKYK9FVDnahjWrrTbLC7d+hyqUiPSIkO1tuvDYtJT0zkPwViL
EYbsSITnAl9HltvMP7Z9cPqtwIc3nnvBIJ+nzc1E/PqGJdlMn4LcK2PZeM2u1OyRQYtLuvAdfdTI
VdfCl/vUwuCp+7GN+fJnRBVNcGuh03n/kYgGje+fA1ueCrUOl7a2vbM/8gR4tLyDhauSwY4P1X5q
bKAxskETd/HayHMqxP3m65r23YkUDoyjjLT5A32TJINhJLEP5AnpU+9CHUO2ay78XWGPejeuq7lG
Rl/3F08OMcjyCCb95MOY3zLHs27WcyuEf5xY2N3c/rX5bNDT4BQJ15W+rOv4Zq2P6D9nQo7PqB2l
4Y9e17+QsK1npyi+CfXQzQXOgTA6cQ4cJc6dEyIO0BzdaCGOq3oBMGu8uebrCJMqw3wRjsFfy+2D
O+Exzl0cxg3coUdZHRPIs8MEV91snOOQu2h122xuLoVoo9k051u4dgRuDgtnYnO0IZafUL2GoCcb
PqoFYrIkDqZwqKDWTZl0k02BlkKjadYAYusYHrfFH+PCpRne5Pp/0/oNz5JDyZp2dqVhrhcoh2yn
GpMFkvhIMzPQDaxDf7SzDU67LaubnNxmx+QmgN08n6vorbAKRuKuXqOx4x0bBj6Uwmfp0FUdVwTL
xvViWMdJQ+oagtGmFY11wUDEafeQR2zjWsKACXme/QWFoK6ot+EDsAvEWWlALPv/ZjYWtr3pVP19
tXV6c0/IDROnhkuwLDqAUDnXJzKwEleL95GjFh9QLxCATSQNO/nPYmO7riokgmiuEVhiDktTn74o
Ci22cuq+LQt5Vdm2PLPO4pUseJgU08VW5tmxlta5bnwP9HhooXjHp2WZwkvvkDPpeK3ek4UUXoTc
MiBYt2fcmeiIqblAmXcoF7dllbRW/ekt4Ih0llixVyBj+P+XNdc/SumnqDsockv90U/c1LsjmHdI
Wb9PawHx3JyF+fg/zNT2hIa/Oq2WB0jYDmfDnF4KMPSksJEiDrBipLcyRNBQMaIK6KNlLiEXbS9b
L7rOkz7IvDNIxyOB/YebOS7GFof45aqU8ZyhzF1LtLu1vStrT9zwicGMeYgxdsCSr7YGDP5/+JuC
Vr+4C3YNp+0N1Lce9Jr/k3QUJwmLPH+x06kDs55uIU/U85QL3uAsO///v/TSUKY2p68uflX0moii
jaI+C8WjWNfLvDfhRJ8HOmsTyw+7uEFYITcXLld5KFMd9CSmgYffLvYcc3PsjcZ280iYP1ubcbcQ
AwfOih6FjZr8TJfoXnHJqHd7xlZ92ehz4XZGhvCqIa+yXZnOBQ0+bxLv3H0di/purAZ1IBU1bG1I
NEp6cLUW53IG+Hj8sXJUTSmBPcSD97fM8QNBsW/PiocgsaRIUdUhYsxIpnAIRnK1719SKT2o3Idr
fetRWoR243yjuaw69YHEfYfRCeuTO54Dayjjjk/9JFwQlCocsxu1uthft+W6qXXZkxR6C4elfIWx
Xl5N+hMqz72KDC1NJcRT44NbKz406s6bB/EO/SF81Keguv5AjrdMT66y6JTJ7O+OgQlEhR5xHW+Z
O23ED6gO627jHxidLjAF9tO0pvmpy/Rt2mbzYIQDetsSqCTv7PY8FJX3xlekjvM28p+X764ZDC/B
yJsjRctdNAIKBETL7VzV+jj7uINW1ogoCwRpHBuLSCZWiIesr+LMnXH2Z68V/y7r0uLFJHq+GmmO
T3P0p4uXEsyBtu2Y1cPGOEFClGwY8lfNmEbF+T4rvJI8iOmfS5DyHsF+4q4MTD4Jm2wO5cVVWRh7
1MRHc+nHiBTfSBgVJ+Hbbbzh4ATF/spV134LA1tEqIztc8GwiRlNTTGxwxSoMoR3KH2bqm+OQHzO
OVxSm9fWvMzo0GIrFK8LCNCZG9fYyYzxvB5Dgt8bz0J0TdmIT39Qu1gSxr51H/D9TSxzfRlIl4Ka
JT2DuVqe0eEChnV8mzU3NP+hdRnHKcWgT+FVU5J8WmzDbZyHG5CdgeCNuO+2vBX1lJ2HKoCvylP9
NLeaF1oU3odXeuro4T6Mdf2dpQF/aIVGVUj7StfbQ5GYWMpbPlzDnUiysOyjYVvZrhCZutpzDzgf
uB/IRNqT2OA325Wh1MpR02GniqCvns1HJzXGsCbCP9eguxLZAXPrvwzJzinjz/q5VE8lXnQjozW5
HksESjPZv0Wdvf7/i8VPFTly/Yx8MuRCJpB9E0t4Kufgw6yM7rho8YnBpvzmz4MAOMF1P+5Tpxpe
//9llEZ5WFHA7urUToraeN6c6lsn6yOfBZ6B7e8kh1eWOjtqmumP3jL/0Dr1W54pZP4NJbywlsDd
Xv6GieI2eAMx/BkSbLvu5wOE9RLRjN1juA2b80Od4XoTMoBxcfhuJqSfFBbEUDLj2VHd3xw1nK1Z
VlPMphmJSQ7CyV0mZvvir55M5tz/Yz9+8CwU27Ewg8crnp5hKFymF9VDDMFGqG2gDYtK2sZp+liR
cRb/x9OZLbetbEn0ixCBsQC8kgRnUqM1vSB0ZBvzjKoC8PW94O7oh6s4jrCvJBKsIXfmSi/ZjQzj
X+LSu6QrFI+x8HfC1Ib20SBlTOH/MgbK5/CbX4eqIy6MnBqJjjluk7Phu+0b/+ytyZf5SRrYbYlM
MwzldsG6RwsP7oiosER4SJqMKUEQHBzsP7vSaSukq3D1qky3mhZKYgClFTnZoRNhdRN00UV6IgvK
LWobVtV8XhoDqPjCrLRVAFTjRe386rPAd8KQxxV5jxJcFUQayL4Z8yMAJr3zrCHcGc3oRege6iXn
6TKT28Kp9YoXk29n6lcqoIk2ZW724BGtF1V44QSFEs/rGKoXGVTlpSKEm1TNT5CR1x5R3m9N0p4A
EiCkTmDureEmsmIHPrF6CpgP7IweVpavWfY53zxX5TuHXHOTADIYOGI8V2HRH5Yc3Xmqws0wGtOz
7votPnWAZRSSopHb55jkwW5MuzvLvPVaLc4RsYLYzcC9xI/Dx8FuxUUMjtx3RrpP2xpEWYJC36HT
7NJ+Zl1wPdoiS72V9l5YPWfIxcRUO00iaqv2h8gXCdDKGCKVtXKD0mQezKD5680kmquR4FU353+V
YKzL7CjdTpI60cA315xT9sri90Bh7LebxenOggC5N+qChs1ORXIEgFNA8Nr864lfsnHE74V0u6zN
8fJnnlid0Tu3Lr/VribFf+o0iBKZc6lpoQJtE8c2to721Tk3GNlkY7be4P0T7HPIB9LojwMiqDVI
mgSHNP0AX+OetYH5sZWkdyZMA/UcPOc6RbtTQXqqPJ9KlVFd68rKdgzhHgYxUri6BCaB5xxccPYL
mlYXaTb7PajO/BfM0ObAaMLDOhiidNGD2QgsX94Ic2lRa4Qpqak3tZ3LlOv3fjHUqXI3Xc/qz0mE
VMPkUauB0GAsiq6Aur1B0FluCO+v3H/FZsgEhJB02iwUejNEK997whD4rhkEmUn6y18Ya1GV3rH5
anMbjAQAjI7dInQZ30Br5XhAHGpx+3cxM3q3k+TJ6T21M6t4wBHedLTC4bhSbcI25kr3PhsfXaOn
W2P2tBu7NedcDLZqmP0fc+CSixsZr7Af6VkfBuEHl4V+okuL+sX5HSEF29LextAXmctJl2N5cKHn
fRpddvAEdMeW/SNQw70dMffOPel1z47g5QQPcnw0rSA7BAT1MvQXjg0GXA7GvX5QpY9t6u6Qthy4
l8uuLxC5fACon7qwB57dFobXCHN+ToXBlYxKGxP1OhPJq/RGATCZU9wo5i8JrEFN7kTOELPclHvz
w1QNP4shNs08+CciGRGTIWPPiB3EkgURDj7qXGCDqviZcu7yCartrsTKOXtcKZbxP2ZkKbIVty5d
WsdS9yD46uE22Jk++HXIppqjNUuF2UoVXGhnjSQOwmVTOro8cYgWB4vU7bMOk7cGp3upYRs5Y3Lo
BlLpQT59wV27zb6p0fVo3lySH4xX/jb48tDDoqU2jCd+jhU3QEefg/hugsV6Bu32DhrYvbSyv6aF
HgmFj/zUjlNAqSjFOceeugnMto8M8yXsMGCTN73yb7dGk8b48nDDEfDGvB8+UyyfcAWO433akIa3
dPI3nu3qsQYUMJtdTndnca6AkgFjJDalRXBUcPCReMurXLgL5mi3BD/Cl8YyXrpgBl04Ekir5NAf
rc74Htsal4vZhvHZt9p7R9/p1YqzPQcb5E5zTtHMLObDAeNo2XtM4unynttGH7llLoQYw+roxfUm
ifH8lk7yV9CHyzPhluea+RRR/OtI+OdiwDciJer2KsGnl/+hUGot1WL6AplqJz0/xTWw7AI9/Yn7
ad8vznvtt+Q1OjrvWt2cCnZKCBKx2FUceog6m9MvYn0Y26rlo4lbjuAqbo/hGq9Fu0FGgp/O9mbE
TOjczxhGxq3zIXGJ6idkvH6YEuOaZKW6c07t58U6MN67In3qS5gk+pIYDgdN26CMJkd9FyU7FN9t
dKwPCxTBdcGhjmzGScGo1G5qEIEUciAEmcw5xirqnW9sMQAvpNnTtcs0QE7N3bJb42K6HpbwaqQs
GlsFiSj6SPq6jQYF/Nt3FYnPdNiYsWvdHJKhdie8J7oYq4ULMBHwbcs4586BD/OTxkGTu928/Ugo
6MLrYO6casZR3YoQSSI+Gmv1VECg+p5bnDlc3z0acdBCUnhO844eGRcDdNgQaUo6EJvSfQTl8Ytk
k0AqEPOVicEpL7y9bzkurtmCgLHCgrV0nFFsgqDIfxeLaV+aGeU9N7jUNzzFoDxgfLUCaHTVkNlZ
WXbJkDyFLbI16L6VZTeg+njWthmodh99WGJltgVZmN+gkjDkcomDOQa1E2szdIvhSBZYyCZbPAUz
ay+IUhGVDkud3HiKuURCQeX/fqnQg+2lPwaWuUR1zhM28SrTCmBd6Xt9VAy6mF8H1cmerfxoL7LC
BQA7gDO4ERHq8q+jB5iF69ocNQFBy7j54lAwnUQ14OolDdVoiW2/z+5YO9ibgSs4OIUg25F3LpK9
kAr9CAt6UyED26kNFgwTi9+MUZHVnzbTjW1sueDQm+bYVuugEMyeqJ14OwO1Y8yCQ9mwp1WXMH+L
VobM8DGo1ejiJYb6Bmjk3tQwG/0GLoWSPz6pEhgWdnLEFnNW65lI2AwuYDAwl6NdZR/I8m9n0i+f
WbwY1KHmO5yJctsDEMOF2a2CfaOpGVntT2ydFd24nO+GEOWveuVC1xKY4IDrsJF1UABdohKU76D8
1CvgK3wI4wB1KSdpVuWcXQx87MeyG//mHiMqArovzmTXNxwS0FGSmR7s0P/kJax3QTb1dBvSE1jq
9oWXxDuXXvHgDwHz9xqsbi6T7HXI4NqpOqDsNs98rm9QSdPWZT2qHkBDvCplvjMo4LjudpvFSOUR
fMy1N4LhXrb0+I118yLVpHcmDrqMURx8DePNADq27b32aRKNc0wKdNU5FgkbaYVQKr1sZ7IV5HY2
7rq2pSdP2pt/f5IOwmgJEC+sgb7OMvkM6vlcSfeDFo9kZ9RBEWU189umnz9VYHcPJXo7V1WGSs08
bseiOtZx5p7jJP5IxdDv7TqTRITrv0Be1WEYsC2OsqS0fF4oiwsCE7v56vWCdDHyZkJEQ6IHe83j
fUN6/5BmDeMl5DZdKetMWINzRQmIy/HzDyE+JAEJi1hDQnKDm1s+ETmK22eY8ygrevxrZESFbB90
L+5/Z+PFyyeXxJeyjfN91zWX1o2tizOgw6nx3XX9Bj/ZMkW1rV+1HbxMpWheVJ9RGc3+TsQRSjIL
EQgifNJChu8gm4mWArrdoq7mG18nPNSe7UaL5zLYMV+lQRrKxzjAJ3K+6L6CPwwKZWzxoevSH/bD
kh4c25FHwsHYAif3OPfBr0yuBW2TYr4VFv4THwQwkT21CXO9Eo5UwFGb2q22KZ6FGEtUwvFl6nMa
OhbQd4Qr+yTxj24Pe3VKuc0o5wVvxHIu0ukwMVDio8KgdIA40iNWNzGgxzZs2x0zgCriybIw2XPl
UZYT7AqtsntA6/zQfIYD+m2eJcWNmdqBB7c6FVjHCj2ZZ0TmmMtdnjC8t7dQZ8JLbHEzhRAvr0pF
pJBJKfgM9rD2XONgetDa4ZbUf7SYuW+qYPJCICKqhtrbgJI5epXl7tsCMOAEiyLlWNQG3sEES7Ox
JhEzZfN6dsGEExsAqCEMPpOmFHuo+V+F0/xymQ9c5tRvd1bvoqpPzlX4xUPFCHTry86+OiQgGZAj
IudvSX1yMm58dRJGDmllzHqr0p6s/h3bl1GsXOLAZYL4HKTp0TJqtHBEa5bf7MyAHTqUGjA2+r/t
uf5sEu9Pw5SQcBuhriL3P+uUKxQ20+em6uGxAApqDRsiScGaaUzQUJbHMImQpdy9L2PYRbJAO0Jb
LtDY9nCBUw952bQR4Txjb1JORH6N19PUjBCEWBfVxH3KO0HWdfAtsgwY4TyAOOuNC6sL7pJWzofu
sqwbihSvcwfl2IzFX4lhtnRADYQm5jago4Q1pwfU3T19q/GuMJIPEkGE/mjpxjyALlyMHPcad9+4
QIiUVy57p6vjc2oDuE5rOn4GkzkYRqJRziIylVWSiBtOcZe7YJLaH/jI39WYdW+ghXN2JfPBrOen
oCCW460uWSVmZMQ0JhIBxHAouCvhEkEFo1Yv9RDvzaOKreaXWXJMwaVqz2X63skyxz0rx00++iH0
rSAkyszoZfAAyqWCt8gfzOpI6tl8CHR/oHXjv6G3RzQKu2NTJvztLW2E00NRxIHsXFAPXsZcLJaU
vdTrxHsbF1fVYYAIpuyNie13I7vqaNdxuEMH/A1kA3VUMvXs8cY4rUFuTHJ9M6H2bz3LfA689koW
622y88i1c4KjpbQP2jBeaxMGdsU6wSGPFQVI/xH8DJ2uk243JKyQ8QkZZ14bLbNIdiJsn9fhwnbw
9mrCPdlzCSLixTPjFuYhodxtNyIrmpyS62kqCfSBqWX2uq+Ywu0T/9JN/bhpupRbooUfbhbWuesB
GmrMXrbVvhkDaQCaYFqKBz6YTZu72AnElg/8zZtqhlUVfDa2BCrg012eR3kWFox/rCRKa45mmLlt
2rwSJAcakLT2fuQoPphOPlbEfmAsgCcR6qsH+Qcr9yRIEl6UPAUTnopBNzfXSIH9in7ZQ9FCqFnf
kNTv+0OQVQeIt9yB1XIwS2SDmiVlY1kliluIwrUQqZiQ/ng1FIQVs7R2WRff1MR4INbGAYDvcI1t
YPHjaE2HloQk/hsOApTPLex5OT73KW92ZVb/Ltya96KD/WvE+lCFxqvIkQwDlSLzO+pBJPyPtMuu
oa4jmhVbl5djQrR0DS4r8XEtxVyz3ISFpsTTyLOnzsQ8H6Un4gPLzlG1bXyL5+I9Y7leFlXi+uJC
MBzhsidH2+wP1ChHaRCel8V4kF6Lg901cP2XbAXW/B++3SjtTR21bY7roWvnm5fzcozsp8vsf9BV
lRtcY8YWd7gpHuMWL4EGXHq0Sf5B3VZXlz3yALfo7yLCswMFeUPCrttRarB1atWdyZ7/N0h1mmf8
AlLawU0Gd94ffaib7Fz44U+ujKfZ7b4GGnGicfRfKs3A3OlMEuqG3T/Kqs3X7CtyVGDPuzZkNJpy
WCYwCNKTwFNs2cAGvYHpWPDiDvknaIGeCKyilLxo3huZRKaAl5Eh3iWCX73xOk72cnwQrgk1CqMC
Cl6C9lOOOzpHnxYfB6RsgAfMVRIlrXzJs1luOTeuDjEOCnUQVlwysYK3LFHWBDWu8KEQuaH5ONcz
FuaQrH1AONUQIJ1N+iENjykR2Q86aMWuKdwkEsJgEqg/tNe1eEOXN2nbznaU2LvKWHSkFhC6ltQ5
oNStuIKuPK4BjpLpITTRYHWUZGsuP6dHwmj+mPkHBJd8ZxJFwZnYzY9J8wgXxyeJZ/FkNTU4ZeF+
e26Xnqa2ea51YJ0QZTm7xd0tZPuPOlyIxCsxnJkBqSWmi5FU1YPbsaVC8noajRgJUvywElFErutN
ex3j9NtX9rfpkBeko+CECfji5znZYTt89wL3KqzpV9nglOzxnMSV+zNb7m9lr0m1gEa9IfHW5K7x
x/aIlgVF8eZBhNjk84RWoXxzk7lP3azvidH1xNRXZzd1Jr1FHjqn5U5292BwzF1XGWc1mp9qGrNz
a3VPme0IbNeMwIYCtT9MkL90G1W53qt6/CrxiJu4KyeBTSQMCIG3HFZGEGTX8liwLG0TltN8sdq9
WTS/kwGry2TgJgkoFYfcPeck6JV5ShkPGk27QRhtXoMK1xnZcJdLwcEkWLWTCfYDauMwyXcMWAJ7
GHdW7D8Ns1D0NjTDXVrQAUWCWdtIONu3qbgtqeJ0CxZ+o+oqeQaOfDJTufzySnnyRcZWJNhSRNoe
8EV/d0BNtZMFR7mS1JqK5zCp3QDHf2uC6cJeGxeYUZteZ7c4DB5bjBy1O3CYmoCTN8Q/iJcutONY
YbNtvEb+6tg6w9/Me1JKCmpzVxl/GBztu7a5575/C9NVHUQB2im7Hp+5354baBoPdZ5VO6+IrfMC
kjNv3GejzoabylDrOcCY1MXpekvOxwJK2It9FZAaJ1HH2KpM74ZZNhuu449lXGFyGNz8SG/ngcTg
BqzAeA37KbgVUz/xVseQNDk4rWosc9QQkp6g38iUWHYk8Di/2qBaMyRdmJoMFS5JxyIKFoxQMLAG
bf3Aey1oi0iHYNyyxX6IfHkPwlbtPMZO25zxsTsE9LjDOGYNwOkHWoRH4jNL8PoGnjluPFvzZC2Z
OEmcH/MMO7Mss4jp1GOfNdllDU6ggD0EFdZhuQR/kwa9XDEJ4GgLmjPHtnLV2Vhu8hRjvYsPYAf6
X9pcN2MdciAMwptnkF23RQz2oixDYAgh575GVkhqRRo5CLhbW/XdnqKvW+MsgLTb5d1gKI68S77A
F8WeiSAm8DAx6f6blrvnVd+JgRAbQ2qq8W4OSiioA9Mvw+CeQEaZXC2UlYzhU13CVDSyQrErkVWT
TnuKa42/3PJEZAiDzaaQbzH8bxwiODc4rN9ALpV6ffn1HJ9Mufd5r9aFsI18fhLOGfbAvZAteQHY
hWc/rfZ+NWpwKrm+cQSdILxNHD/J5CXwZmg4rRnblPVyJ7YMWpxGtsPoBPNdrV+s3uCUiof78O+P
XQbmJFynKP+mHCMnjG3dsH/l0vlKUGUxjGErwsSIXm9Qy4iSb7hEKPhidNMt0+LUqlHhLp/bW5A1
//cl6aorpgB1QuZrb0rV6TrzaNDdtHu2ET4M075bEzkykt/+VvTJFZtVdZz8rtnp3EYJIA75xJsa
UM4NSal0jvAzS04D//vNrbrdGFy2z6S0SeXi86623CbTHdw07j94hshdpfshCT9tYrF1iaNH8/Du
jUB/5xW/TtbTRROG8klMGYuj/8uauvhh9MQF2wSzR23vDG4jm1Z3P4bkXVok4+BpMWrmBGa7rTJB
TsJSi3cVxFDgo13YvHn3reIafFHDjoAOe8OfRH90HJCTHH+P2fLlrvzVsFpOY4dxBU7l6uv/DM3q
M8TMsKuo2dp7HXkwX9661Jr3ynXCTT14wIjiDMduDWlPqdtcjbD0sSNckoKfl5ZVIJLO+9BXydOT
E8e0KcdyWufbLiYWy4lix7GI25Nf6rgxjGEYwK9g5ePt6PqBmvdZvwmOCsd/TwYux+GufubUUPf0
xKRcPgxAZ3bQOuqIXETIw7X1IGCqaTn6JUSwGPGhF+51XpY6Gi3KMPx6Hrguopdh6gMGTfAIlOip
lSt7K1/CQyxIk2v4WhyVJwa70/Lti4VDHOwt2itUG6V4Afo85YAVL9WxLGGBijYZn+j+rWE7vLe+
OTx5KnyeaDPjl11uvosVoRbySfsl85fCh3u77kQOIc7cYpgpE2DW0ELPxf9/aTB/nRp4OPgBu40X
QE+Z++o8jUzF8x7MYMYtfVOkNXjasHlwCzd/CDqDtYFyRVga6mkR9BMABJV1a74axVCeFH1XfMYp
Mlvcq7K6duMtndoTC8BBOTlHyGbDeXynBMe4MdKzN3WxtPtEWeMJXaPtpnuzgJlEW/8kGAMgGH9p
0/7xuAZOXn3m3Z+3Bi/gHporlhr8yYDnkl+GnG5+PRzsgTho4A9U8fiDcxbrFyXpybIt7itjxtyS
GtAY+sXBiB00sy3vBZA+2rZe1zgshy5nk3oonxgU4fxodfMrmHyJPzxOOv9gWG/xGXjN5zrf5H7C
3tTjm4DI3RJgzoNzPRtBVInwN6ZzF54Zeh0aMGvhVJ/iYOzvI8+vhgl3dF2Cmwr0qOkRuSWQhLjY
ey9lim8CPz81AVQ8YowC45uyTJrBMcVUGM21u8bRlNzLrNsG0CThjhqsJdSoFEAsDZBFhcNETKtv
XSwQDVP3wUsGe9uj/O4cp/zRQ92x1tr8n83Of0kwFNtWK4cXkuSFAWACcNr01sOx3xfCmTZzD6Ro
nIuvtCTkQLvDy2BSExjLxjyknRdGlZFaO3qz5AsBow3EFqIWHg4OiG0DeZQXo03EkbB8s62BbLyQ
OCD2GrqRUViUkOlDMbbBPlQDbhHB4KkilhekC/EU171D4fYuZY+PRo6YMXVnMg2fY4ar3pef4p3I
m7UKaMhvFAsdHPTYTVWa9KYkSOGkf/Dydr/pgEjPc7Jgumk+0rkXjKf7epdRmUDx6HmWYEpUtzD1
GMRwa4AS76oE2dNjhnJK++KZVP/C6NPkcux2r1lfz9du9T+M+NdTRbKxjj029SYUBHqqi/KUgKqf
N0eIYy4Xe+Z+pI2hyGQk6rSxH9PJ12u72LegmeXoBN+GW9vg2EwLMweVuHuXQOZFT82bnpP20C89
hmvhvtu9JR9jXOA31+FDoJziuPh0aXSOaOkT4JeCBWKcfQfMfWL4/yiCCC1VSBCWD384q+fJ6dJD
Odk/BBC6aen3E8MzsNZhue+S1btJCUQEtb/fhXL2yRwNbzGvGcn+cdyBcDIfS8PAk26mmOVpNLvZ
JTGtcWEl8vnEVm4Q3n34Z9EKrsLFwxWNS1hjLda+nyyIvIW/bOW04JLA8su2nNhv2nCPIMcjv2nL
56zF0Edt2EWYv9oYBlE4cX/hfMRYHWLsxjO9A1PvrUUG7sI3h9Rg9MCWMlxCg18/s5tmsBkBIquV
lVXaqnhZkumtUX9zJ5APZAKu7dTrvY+HZ9NQx3z2RjkiqFbvvuN6IApbko+rFdZD94L9AMIjV41x
SgWGQjf0HyaflZabK23BM9uE/WK6eb4bbDhThsJPWOdjH1kzrr+SiPs2yIZ+V8/6P3IczsHzG5Jy
4zwfR2iKO2xCxODAtJw837pOwAwKjnLX1K76TaLbb6vJw8MCbFVPFWQSkPthf+Mz/KB9x+FZMFpu
Li42fGSx0Rw0V/H8OQnr4Bz3DG+h3YEcYYTEE/o7V0P60JqBf5n8X8u67EupsRz4zZ9/LlnN0PPa
15ROwYQ7/lvDcEF8EGtlPGqDncPjBep3OoAsPdQGYM+sQYDudPdoKnednmIRaGL277YmE9KJ9sde
Mv2nY8ZJR4rDtuuUtwIoHxCGc7LzRzC+yCmMzDyOv7r7T5PEO6vGfZoIXNirSV3JBSSCQTI/8VkP
RcuKYbZQJhM/uxkqNE/AE6CSkuKuGCEeE4sFE5gS/9QudTRhx9jLXjymsvwyXZvfVnABaLnSE0oG
YJzL8hGzS3rvW9yKPoJ9MIZMd6tNgjl4R7do/uCRmknzdb3oISy3uX5KF35y3eMgSfHw7Cr8Zoh7
I7wez9szikdS6BsEMfR+p+qi0HOrl9DvQeMRcjsXxvjklYHeOcZofKhwAEnTEezPuU+RcejPvGjE
W/vcYlV2mouwJixkJIvMsgZyxcx1dH1yhRIrS9GynvCqge1lsCtqMiqyXAOg7UxQCdHOslCIbSxM
l5B2OKCVAS4mbzdUuIm7JFkOTG3JU2uCpCN5no0tcUXmjnniTE+Avkag191s73VRfKENZg9J6r8o
iwxwLpv7lKSaI0iP3b2a0Z7qlTkUahY6OoFo9RDDmxxq69AM8xM0PFrMzK456WI14mfwh++QN4tH
a22TtUn1ELIRG8w8V9/qinPb8MEpDS8qHNyjdQVVUNRY6gZegAxRlYTT6irtxLTFlwbExVQ1QicQ
75iGxk4UdFyQFaHlKd8p5xWxAhXX49aFMC6WtURXclbzlmFXcFuKs3RGmnTvigPU6V/YqJLs7JmD
sB/7rHIcgF3HPKfj7zbJPuylckjROlBIUnefa4FhqYaP1dnM2DKYcVUbwwuZmGzWdB/No2k9jSNT
Mtv1r7ptORLY36wuyzlsqno7Ua+196z6M+2sAIbvV1Zk3gYfZhL464R43sDN6g+gFiCT9OsQf6j+
IQhuRJTlgftYGZE6Sd64XCjeGz/ZD/4K/OiFdelxpxLSMRNcagED59D4D0RBi0DLO26EnY7yVkw3
7nzsYzxuW9cKmWSV1t7AFQQEAuWxl2UMmR3NS5QGkzjeqWQphp0nAzoN3OIhGKeN4QA2aAbNNWNs
vwiWnPHie6ccsTPqMUpsdDg7p6YytmFPAqK2mEJY9L1uzWSEbeB3JZOVnnCbke9VO601sP4TGb/6
5JP4OIL6Pmifp6hh2bMdeK29FQVgpnY+1w38Io8OTTnobbQnhGRzisaYH5zE+fIEiRC5eE/cIIGO
IeBr7nKPOjQ5rAL9RpX9cGvq6kYr9Q7/AjQSX9cFk+hy+ffHxDdNPglxsKtXr54JVhFG8XitUlSH
f19Kp/mrQ5JDmEtePS7s+74vboEvyl+1TdYEa/uRBCVDNX96LLP828wIySXZ8GFr/F4z/T9kdaZ+
ixK/kPOe+6fU+G37ZfLoc+PbmIXQG+qDwMdLJ/KZREAgtraFSTutC/kasMBVAn1E0YVF3wQJdm15
LnB7ZnkBvAxrLaP4ZK9BST8kaK0+b23epCcnoGdinGMqO6SFxdf4tglCUVHSJzeu0X9I9Qbcy+j4
4NPX7qfFOrUeuzsNbUQKQ+ujw5zMMdrwDkqyI1JbcGCCwjF8adQmw/N4IfSHcpoxfPPLD2tJujX6
82av5gPLV+3ZXf9LEl8trCo9KyR8PFkkJZplIKNpXlOryX7RSVfeOzO52mx4ZZPPL17R4xOyilcg
LngeCJPdfTxo+yUAwMGeYGw9U/yxMZYBPoFDwcWeQyk9rGGLhgHcAbgYkbLG9R+sJT8ZbmFxKbeT
PfzmZF9Dm62w/KBVG1TLUQy1mZvAPjeBzh4Kgyx3E0M2h4uSuog5ZUELhbBnDAw4Wo7eYjwy7Hly
k7K+ODSIYH3oVxlgjxcvvs8xjVdzyGuKx3MjuhqiIeryEKNqdpXFmYqfZ26/F0aPh6KrvHNeky2c
fd4mmNXDto8J82Fr9jduXPmbUIdR0LmvZlGmu3kYQScwM8AC1z50U/c2OQMXHOF7zwlQ5cMoWkb9
Wr4qt7I/pKZixSnfw+ns47G9NA7xwIlnM6GkjTZsjoVUtRGuwUbASG+/mizuBrHSPV56b2XMpgzE
wFaKzh0fmmz9AHMW/+7G+gVX6ScogPqVayK42rvRMo53JuLBgRtDGaypjNmE5fDmtiG8sba2kPvn
51kOy63tOae5jv5SOQkIooR2lA8hhgQN4QP7AaOzeQC2oIqbacJd9NL020KHxXk4Vs+kb3b0+cTA
8ZUZJYYqLpMODw2TkCNGHe/MhgM5scM3iQYKonneuKOtr6ZP2+ZQZmTV8AuovHmmVZdjXKGXzWDy
+VR0xh5ri6FgUxJgL4eRChxPHV0mJtjUqnGvvPHL6Nfbu5TG+R/FrA1CNjle3X1TOOJoJ0yP4N25
WE9GfWkK3kLDmB1CyyMxKpFtB0qpyH8lZz/kJ9NGth9DVZ/oiSUhMM9GenBdiyrTiq2Uo8omxxa0
xXG5cdg2z+t/YC6ALGnRRwL7ELATuOh0aNLrYCBfu6b7Xodjg3NUOY9T6vA3oazS1CRLRrvSdm7h
KNOTn2ENb5r6IfCs8mryCJ05FwPj9pzbYI5EH4lxcVMvEHu55+6zxJJnl1uL0EF/G0eFhc/F/isK
pAa4NmfpvzRtPZ1LDLjRyPEJ6qzrXKTbObuESroo9UIiAbV9HTxxEwk1Q6b5iNwhK8CRMk6wUdFh
ZSysZ/3Q0W2wAOUJRvctsypUkOl9nBdaZp2CG2HKdpXi89u4Ay9p6K0YdMf8Qfv4sYzAe+ytODK7
FKrI5EE18/03fAhwM83lO5PxcNRGA3ihWao77DD4SNqOfJH62zwo91hP9Esx0GBnjYpU4IBzK79w
0+V83dhPUyfPXVve13gMuWgtjzY3i4vHW32MU7rHTI7sCOnWzdR+ugErhHawQCIqFMRCYnF4FFDQ
0UHI4fWfE6k4jEJW8JB1CQE8BT2ZhVbyV0ODUkpeS5x8z55ndfiDeUj5/gfQy+pQUg10oTtOXOb6
VwHv6hLmvnvVRTPBvaPeNRuBM3ex4JHjL/378u/fCBqHcvJkVEUkzCPSEgPgj0Yi/Z7jEI5O9R+O
vGheBIdmS28gef4tvNl682zzkPsDGAP0Jza7+UASoecgReVyjbx3rc2DFk7Nx5EwLNf/YTs4Hp8o
/x1OVQZCa+DCX3wiG9UXs61vJBXc5yK5l6yOL8x9vAOYcJqzYto8G8x6pBfsc01YfFtOOGEkYzEr
NsVBWPrS+UCeC0zOXMWwxZQdQNbxRhUjGX3cV5xOqo8CT1cEFpQBfO3RLl903mWU4hj3ZbA1M/O2
OIV76DzvbOe2d/PXakUbTxmTLGJJgAg5/o7FI54m+LjxSlA2xa3sVbhTTAOZT30M4cTv3qp8H/hc
L8sy6bcNPowozJHLihpwhOs0WZR4Dc4W61JL7uoudrtzoNn1K7BXz4lhXTyEoY+JIyFzGJNqktCp
PmIrDzgX0AcQcpOJDK3FjX4JEqI4X7A6FjQdlQIuPO7xZQmz26gmOobyHvT/HBy7pGrPvWpwyVn/
Q9SZNDeKrFH0FxFBMrOVhGZZsjx7Q3joApKZZP717+DNW7SiXNXldktAfsO952oOG38PGqQ2sDmn
NW7SCPz68pJWztUkUPwQWe3eLsf2Ka9j5oUCGQsC/z20AZhoSYQy1UNQF8F6YU/mHWRd15gmvY6Y
g1lHvqzKSzjOv5RTPRClbJ9JLqKmRQjad26z1xk7F2Nk7R0hbkRcpJdkQWD3xvA62pXc//3W34s7
qjuBHUnge+SEdyHgjL8AnZxuHVF/+1b1zsfQxvhl4JWxoQnlIRt4XM7dmO9IBtnXjXHEJ9s8FgWo
ykbXWCMSUSOjBDW7EV8Gd5gOeZ4cZFGYDzTnhKtO3i9VNq4nqPf45EBh5rtq/rKZfp/dV5gs227M
jIMfjuCFBh/QdOHJtWMxDkOsJFYzp/yV/GcCPZuHqkTO6GlkpCOFj66D1JjCC1PfVm15r5VlnW0H
TVicxdfYMtASRgVQ3GaAYdN71QP8FJI0av0J5Jt6Iiwl3ilSzyfWGed2MAoGJcNrxUAlrLpAju63
NffhFpvr+AgyuwisljLP12zgcmTf7l0/eZsiBraVMctzAisBBiKDHb2EbfT3e3+/spTL4zUESZSS
bx69TUX4C0wWBFIWei9NRTJU/dGrXj6wgYifk9GqNxUh54AenZ2RzFvCTnROEvzpnb70H2bzHKWR
fqz7JOChDG9/RLriMeLC0kGupOOVKwLqp6Njlj9RB+eFzKuv2Bf2qfOdHelpUD9nvWTXpZFApnXG
Wvex14wLRyTNFi4xQ5dVEo0J8a9zRzId0j/ALk/0sjtF0NSXqPjuMHZ8WBp7VGWPaQxeLjGnwIhF
u0EI/ER+Y/WQTuhfk9a7N7lDR9mmX4m0hkvH39umoaYHNgE5eNdzAxRZKJG1GsUeDjaWlf8QWs2H
OgKNv3hGQav9V0aux3ryX9fO7UvaVNPeL+AoaR15fy2bttKx/Kc6kz3t0QieWZvvlSU13FItt3zh
MBqyr6Vtu7cs997LZMpYmhRvRpjBxzMgV5odsnD0LmvD1IZnbkzwnfKVpKv52/Dja1ZzBNqOcR1i
ErmTUr56tfGRiIHmvrTULaad24Es9la+tJvzFM7nUET6I/cGwuBesW8uPybPKTbTQOaFUbcPDSDT
I0yl+oqNbN7JReBLhXOZwRaffJF2N2Boh5L53Lme7PYW81FwtERAYhxj3FYVOwXdd6B1GlPYbxoS
kzZsEpmEJ3Bbax/zDEW4Ch/i+aYbA14CNMKr2NOtLbppaApgbq9/L20KzAiZX7ptfFNhhV3C7EAW
bSc7RZY4OFkCe2FO8DstX3tlr5+lcHdNV9z7HOmzJdM3mhoArB61WpVM61FnYECv95pZA7Pls8Ph
cTaEQTMOI/SiFD5ZB/ZBzlA4XKEBdDfuQKAFnLZ9OCw4r0a8RtbAjGZcJBTDNMIZcTHR0xD3aJX3
xezrRw99z0ZBxl798YezSCY7WemvtHF1wNYjChip02tb2XxMDFoaD/DQ9k+ZKQy/QRTU4JSsq3St
WY1FSAARDTrRgBsPTkYvbhgK30pctPTW7Vskm52v8+EabrxtGEMh6GTFzBbYIbgIR9Zor/2xv/8h
CBLD5shivw1mNI62c5X27KFt+5FxTHwFTLEpXL3Y5pmWr9Miqq4JwmuKOQA3DeZWs3Eextrr15KR
LmLYYp/qLdoOLKkzmYWTY9d7DJCkyGZ6fLR7+iHgTM0GGacIrDCpGVExxPFysLyzi7fQAqYIUSm5
ipz196w6JiZwKPMp+WmZsZ9Gr8MLJJkEaTF5G5rEiSKn36qkX42pUpwySXaNLb9So7b3YkASnqWW
vnfJXk/gM66KSqp7bJLqUCdh9zDUcp8Y6ci1tigjDP2jNKwiSHrAaKjW5BnGIoqd5lmzovg6zrAm
6ZAWngD7JH/GvdPpNgk9+dr2in2uVLQfx/abgoM+vmZkM2FwffBtHNa9d6+71L1gtOvX8SwZnXj5
T5tBJO3hJAVmmhIpYkwHRhjDRnBFYvi6ZRDRgrA0kgCDlJaRqtcXvMGUsUy5w2ucjQ/0Xu9Sm9Qu
Sh5sb8FSGiwZyD7r4YLY6l/ez5ibyepY1azKcqHWprAwVFtWyIZsHCkAMHKxYaueADep3mX4VGPR
lj3eWZYNF9ty/ZMiyUxQxHDaOCcriwk7JTXzlmP/JJS+eHeQWtwdjRFn2yMIyBzrWWhmGxiQXFZN
viA2nSF/85j4UMOY7e6PW2Yi7lulSU2wz/KnC+XZ1yaekSVSa3K9SE0txTEa8nTHch7HVGuXt1mK
U56U6QvisPlp1n4z5cqXvxcIb4DY3frmATb9m9Rg8L/01B+3v6+IkP1P6lpN2Bua8J5H7Zl4PmRH
wyCODAHlC2Yl6MVllu91IhteWjCKbA/HZCvtFu65XryOKWZjShSDJhpenNTZrRRM9FeY1fIT31Iw
x2RGxM7CuLiD+q6yLnspWVfedJ8mdSryl95jq6bCjq3+wAOpd5mS+1J7sviS7a56ssyDnztGoJTm
rAlZr19IiN2gJqnupTEfaXDFrWkaVDZzckthtL4orf+qzQH5iGqrl7HQ+ISQbGuEYp4S3cVDLG9m
RlSv2/XRweutCRcSyXQCEs2bIpRtR3ojopLEsd8Wp+dK9Vl7+ftTkLKFxtOHixklWxSKyxijd5Vo
Pt6GhI2vP7rprhDEjAGsz0mhardpIyai3m2WO4KHITfEF1XC8Ei7cXNmAIKNP/tP/TDAMc1i8947
8U+ZaT92lGlPtsZ2sQ359vU0frocOX3f/sehNt+08U8fZUWv1mQAva+OMcvt+5wNRVDX85ZaKLqN
c2Ku9K62d1OZtDulF1fNrM1fydNFMAE9NY2Op2yrJ77xXz3yzKudR8mb+jVY2Yvne8VTo4rvIYS2
w5SwEJP8AlkdADWAz2KUxmVg+4+5Aj1P/yPSim2ifJxbZX+xZX8sJig0OePKEdZwwI99rYqw+vaZ
JyC1T913teQlolBabpawOKmUsSue/+i2bM9N9FimB3fJT7U9GEbjbaTSYdIwiadwWcYYzchjACvy
BZRrGbj4qF6HrP+hjOTkYFFCsgsbF48Rnoo4TWbwSLov3N+qSb6FkOK91LWKDZM54x+LbB77XFt+
muQ3N6PjIdy+u/CI7vbgdrQjprn52PWVjX46n045TMg6qpytCm2P5UFFJkSp5FOWtcgy0pNDK/0i
q3OTdSW9eVR9p2l61pgEU2MQVykrGvMob/YjS/8fLQK/bLZQVCsMPCx6pnRbD7wDkkBt4F9jfVO4
LuHrtM8ZQ7mneewfzBS5UUkGAqu1oBngHaQoWR/C2s13lpcqDqh6RBYaghGYZ3r6GOaPY6CsHay2
21nJzP6LAtt1aX+yhsAs4qK6q0WHayJX8Lv0ljr+tHey7tF04fTOCoJwG/Xupz9aJwMZQ7RCpLqO
zTxGKaDp57Gykg3d7AmHXHgY3BwtScjQTRYdbKEMqUssfKpvIzzjSV/rRdn+Im3ZdFl/jWexOE1A
GZi59moT/LKKH2doQWlNq0sh7l3Y/XVnN5vCjUuN/yEzO4jV7P6My0C29bTyXk7oPDKGhisdh+XO
q2f3WevkF9Qb86c10rtEQPIqB3PmbnX8Q9YyJOEf+uHctlEIJfMPAx44CU4Bnxr8pWa0XwAnSq5I
VT/7SXmZHNJ7jRpi7izkhrp1nw7SY3PIfjydOcjsbiLwdr5b1TQd1LJiCX2oMgwHy7esATzlVuuG
au+CyYqHOW/2KQqlfYFohf1fezZyH3WG6If9AESfLTPXS4dgxBr0Hx4+1m5IElJeskLbpoivDykb
17sx0BBC/lY/TXojD24vlO09+0o5G13z/gmWPkyRcCekBVJl+Hlra0hRbiKyvlh2C6Exuc5ERNx0
r9COBotdZG68ydoBKt+6Qb7/U9k4xNzybltx/wL7Lt7HbAh3QzO4L01TEpu4iirZ7muIpweIMRuw
Rsvh7JwTl4NsLPRHjNbhDjiwftPyxF534NmuWlH8qqinoDa5j6WFyEZ/GxXzUbix0U77SN3cOCCe
ZuAHWeJEyHqFdyOp9k6RrAlo8A+x5W8QqYwMzMoNpNlbCtEWLJMIGDd+h2XrcK3FryoyzQO1RH6q
4xgUlZh3FldY0MWQ0Qc71oIuSqAdVIl/tBqbVZ3+liRFu4X2R+0IvYkL5zQLX+OA0O+GMomFmIMe
rdu+mqHSDL1YxEFDSJhcro710BG34rmvodNs02XNr4ULgV8wuPUKSUlsHZ1h+dbgV0BgmpjXLX+C
NJHmgcqJlwI/kAORYUyM3K8+OlZ547jeALqz93nk3inD2o3dx2Pgl2lNn6GQ7fqxOrrZUrAW85dZ
EQcJpFRhZl6e8JX7FPLIziHAICC3D/VUtie1vPz9qtOSxVudr8EsPBIfMaNYBGRbDkYHrd+Zj38/
99+v/v/y93utoC+pBQ7DovvMap02bOrp/MiM9QtDbgWP00rW8jQ57rMuLWsztXm51wz/tcnRSTEI
BPDK9FnL2FITwrP2B4vYTwcVg6koLDyTvtzD5KCPkX6p/IixOfBt+LwoPat2OMeO9Vm4ZKY7ioPF
BsW5T0Dp42xJWZsx7Jmd1D5HxawfOjP9QDi6N6vxUfY+tGJ30PeYigumTQD62LblnAYMqIZztYQn
///FUdkLZA+77nFGeHV3a+wC9KmTgqEkYCUdxXXk4ii5MDyrSo8kMtmbwaNPiaQ9ngbdpIjzbjE7
87VWAI2oYm9kSCW2+liWGyRUGSLGD4J10e+4ihTBAsQYcpGLqluTuoZWRqTDYw0UuDSrK+TIIbC7
MtkCC8BTVEMZs0ffWXEjP6M0hRWGHxc96c5FP7x2OZNTT4dc2Dyryi2pbfVL3fY9+IgJi6U+HifB
mwZXiLGWbRX5qo2Ts9/H/aEIdf+C5hDTcS7ePKkuURc117DlpWLuvUZJM28TRpk73cXnYTu9tfMt
gjUmtC8UsJMMNLFkabSD3BWN5FLXNtKIEPcYA3kqGNxb/L9wm9Y5TyAOVxzI5VMUhv1jNGjfYyYx
zPndsJGtyfvlXocUY19GFGyCfp6KBfYBXo2ANA9zEY6sM5Fpz7Gl/7Nz3VhaDHPNRJrcWRCyf4lI
8O/3RWlZuy4Jnwc0V9BpPYTmpFXXLSFJSHfiaDxLpnKtnhOnp9cwXjRXHaEzm3jMYyKUtWSszn06
g1NdsH2lkZZUs8xrk6z8HRTansEmstvPRjaIUbiLSNj4M5CE/kyFaiOEcWPbWCEWhplSolyyLBWY
86LwDYFjdDSWqV3AlZqmdMMBz+TIDd2N7rG8wfvGT9a+kOto7MBtk7UGATMqvSV02MN1juiU5HGU
T8iPSCQllBBoYusifWFYRTpbCCl3HFxkCkXdrT1rMWIUxpsvRs4W07/pWG7Jx1Y6sNQOhzk4YZ5T
rro0fLarpg9mv7Ie7MrblaY/XzHHo+j1fCDpRfrRswJlg4X/ggBXpso50pxiQVUzE9h7iwrJzsz3
bKFMjjXrqlYx30OfAMXd3Q599Boy+ULWbhlUgc3BsWr/glT66pWV3M1PhRXqyOjhyjLjWds2PnYT
FdvWSPvn2SVRbqWoFbC/feQOKVLFhNXXjdAwQ/p3svB9sAjX1LXoE4VYhXuhTJ/Ci2/b5ZPAfP3Q
5s1Rx8u3ligFOdb3aE/0II2N8uCwIjFsc2FctOSqZmwC8sY/6ul/xMABVrPhQZlAyEYFg7Wlzapa
/RQ68r/QZHPAiGyNuRwCJ0GynUnCCQomjTWY//C3hpSsUKvEsth+G/YVmr7OkFffN5IPAUgVhRQv
5gTPESdZHnTWMO6GWSGVjeu9mnJMgKrbpqk+AXTSVn57pBqz32ZdftLg4VtPltuzRlFjOU+wWlnI
6vKe86NBTTScevoB8Xgp0uJxsoF6Y4YfwLO7H7G51JQN4jcGXskaoMS6Bp+Ir5FlD1ITghTkcHIt
a75Ij/bDS7L/WnB+lqM+UMyn0DCb9wxsOzpZsjYb+B+l5u0YLQ57F/l/RbLyMZr7i6nksCkj74Wp
qXUxRsQ9ve0BcsAWtjVdqGEFMKcAIjWZG/qH2ZXao2mwG+qymU1vAuLc9SHqG2c/H40ASA7cGyWn
c1tYv7qAUmJ3+SJig72H4pQA3C68EuU+Hsiie4p4QG2dASUz9atchy1aMTMK+23nLdBZPymO0tL2
lQbEnzUvMOg6reDTxJK5TGqskYJWJ5pFFKpFpZ1jMtrTqjz0Azu7VpMtTjR9DNBGAP8c7ZsTFthY
DFrI0HyMNLZbWo2cvEwk0U0Jk8A0t5ipWN0/ijH5HS1G79F25N2JCufYR8ZiMciDppTVu/shVJF/
Dyb6cBMNFvgC7aaTmxJjcD0ViV5uDZzMMO6JYpxpHuN5lDskBzO6Q/THvsjrbd5V1oGjO1CYvwKT
icfZCrX3LKoE95IPTh1VehL37ksXa3Wgtw4SxhHeRKY14xPXVUpxUSUvJOcdqDIukwVFU/c95OGT
/puhG8djT6R6nXe3sqdr4S+kepLuM2gvK0uEH56FpbJlkYJuQdtF4B0AHexTBFdFm5DQYcesfm2m
XNHwYSBa3zmYeeeydBDAdUEaTfOjofyjRqYgmKopwfZsuUf6ORV0Y/WEuDDeuEsl3gr1wtV5cGtD
PLdjywBMVBerGsQ3t3DXZvE34YXeppmhgUZQ+Vduu/CGvXzaOhnaggJKTx+edEXiTdJxUY3jm9cw
3VaKdZUkbmgLn9IIxlas6sqxN3oMKMcing6sYhLC2ZxuFqzFbUflBsxntu8thB01D3LTuB1rSI2V
s18NgWsjah27R3eY2aV5Csv6kJHynHdEl5DLrQ2FOnpaB5WA8LmdSLr1gC7iTSEzDjAeK6zR3Qu9
GYZlT7J5B8ZEDJSFjMATd4dec29TgLRQsVsbTiFCb/JGUWO3DLpaZ4m07QMhvHYzsrFZF1GCHTCf
jUsluG/IABNYB3rvYPlOcnQjbYKDM6jX2WOnnRBpPXUeDoMOdkpVRoecDItVWDgAL4bxDpUDXX7f
3GRqekgLG5q8Vlm7Nnb/5WH/Acr8EYQdkbo9xKNSfwYDhdC9RWPr1pwI88haQNRbx53Tc1F9Ww66
ZSHgWWu1OusJm5pIGx9bVs3HvhdI4fzsFrsRw02/B8kbydcxEXdJ7lBt0cSUNu23bTooO9yR0gmf
OVfsiuuiPpF/jv+mhP6ddbL8KhCk0s22NQUFLeTBm9t6O6Kw2DsaEySERUTn4K7npPb7vRqHeTeg
8CbuT9/n5WxtDXLS1qSU436R+s2fqDdrVjgM8AHb+2jx8VuBknueo7n67BjcDAmZMeN0mFoObNgp
ADtRGW9mgY/Fzqyjl+jfHiGxWY1pLtfIK+HmRDajvKDWtS+TaSWq/88sBwFpL3Nvj2ewHRFIi6Bg
WvOer03O9l0sRLeojkngmoF0kKKxKpq+37IBgze7KOvD/EFRIBFUtyixK6xYk3JORU7l4jtaFORd
zX2GrhLbHnq8SJmkp8nafJigX7cDCSBMeubtZLqfOiKk7aBIJ4m9YRdOxdabWPGjnTlW+Kt3DqOT
erbNB1y65kPvNfouhY2bzeLZhcDIUPNa5TOzu9R6ryR66FZ3pycsYyvJz6el1baeMMKiug/NAf+P
M85n/uNgWlvErPU8vBsOkMeoTX8UhmCO4pT1K8EXZQ6cHQIKIr7EpCOZv9AX0D5C+ulOujaE26It
xAqgNNGVrvsDsNWx2vC1RkJMerWJ0waOtN2maaAluKI4zd39SOeb2OSST+1waVGK7mqdAbR0xzcn
5NFAu0sTNprFzhXyn685H5Hs3cc26oY18Btr5ZgWLAZhJCflIjVofVYNKv8hV+4Z+SMOE9+kayzD
GyEnuLoBoHnsdBbHwWuEQJeyZcj3bNthpVLKbKvmUugigvejA9VwybeLzaWUDJtnSAQJsHyCXIq4
ZLNo1O8Ry9IAUhtXrIYjbBTY2ZvSqR56rGArq9SAYLjNWzGbMWrZ/oU5s7zQDoyPvvvCQAewsGEa
l5ZIWHjLBndsRpcExW7DIOraqjwnack5SJd8OBrYYm2MnxWSz1tuWzdaHAhOUKowbWMRtPzqkqWL
YVqpKpCCz06mpB0HQDI90PWE66Rq+ETsaa5Ym/or26SS7pC7be7kM/wjgpA9e28HpmQngRgjZICH
WjyKI54+NkAW1mC7zIFdECHC6kOmCQI/2F+xKcamOhoZxf1UwEOYYG6B6GCT3jO0uxio9jbJVHnf
5j+p7MdYAclGBDxRPRHWRUky6EZ96ea2PFA/Hy13xMjv2OCHEBPd8b5AzEw8b9Nn829Mij2LAGAL
MInwhdjehNijfgbfDEPBtOPPik1zyKZpPSuTUXrT/aJ8+tDsIsSGfSSq3r5OQJQAAk3byRD/VaEe
7iCUo9JjGYOlXqC8OXsW0oithTXoJPv+1TcmSlZ7QtQEVdApHQK0dLe9ut7QXkP3AyEKc1EQSNVQ
/SNIHiuulpEhBfAnT5NNjVDe7bUbgP+njiKMTwmqrqCKmuI8OTnN49xIjeUCMg4aNz13iZNFxK2j
OV8PhlXuk7495l46XYiM4qqMYryvto2l8Bci+ERrk7roL1sdOXi1MCRG2HPASZCJESHvYCYNIZU4
82eNppxgMVQLBC2mSTfvy85HldgYj1kqX025VKUJyxqdf6cypReMTYyVXlMgGTmf16y7SAETM6Iu
A9U4c5WEgTlslF+zMWg+usVFOMrkVO6B+ZQB3ZK7MvmEt0MEheIvPpMmzj0iDfgqgRrs8NwgSoGU
bmMQt8rsrkd2iy5Cn/fIVOPAde1/qJ2bjWPZPyWr9FXWjh9hmFcYmanVRwOjb+owbAzFvQR0e8AY
QgEzJzpqatbizhxhsq3Ted/YOSyzWQsQ4iHG8OcAgQQinqUEBZO8nfW3ELP/ai5gLHYT3TtouB8P
ZS2VdEYjWGBNpNwnIZRbuibSQHXGvU9x/zAJjo4zaky9s3H8WdO9ihBhaVXvb/N4+IpEvJvjLNr6
XohmmvS+QuJ9JVn2hNeVQ0r4gCo7yFzFCKk9Vc7NwcHXo6BeEa9hHxgKe+AgPLGNishhKA4MXzcH
Y9ep5CRaV52MEeWw1Z0VnrApmbPDIB2A0OWl0rL/BlY6mFEE8kLunxhNVSqri5DMjurOmAKt0F+p
XSF6IkkM8IVgq4iLTWpCO87AfB+73MEyJ36gvNRb2JpIyhTw7zHssYOUZN/5LzjaGeJgltrUs5Xs
hE67iuUKgwkUKzvbJsK1gk9DA+BBngMJ8JEWWEWYHg2et5tOQpyZRvdT+st4vBwvQ0nvQWrXh2WU
37bflVvZNoAWh/SEtXpl8fxgb8+Pg0GPoQ9YOUbxmABlWu21cXgu+xGI24SiIYFyvEurcWZ7sJPw
2g4+gJKNjYANq3OBsYMk3wAfH6Gk5dkxuxjdDXGUiAkXI24ahBPpie6M9DHMyLTDUWiSh7Km68Ay
M4OUH2cc/oY2j2tHhyfgCFI0EfCimwpnprrko9l23VxCabxMrgoIciN/WXjOvvbSf9DFSkizoC3a
Rh6KsT75GDYP6VBE578XocS3TjjeVhve4GkAbQGs0oYzxXRDAJ7p6SJovVdkFZxpY55udKHfEuUm
O+45KTIMVCE5c2k+vyaAae/NlB2yeH6yE/7/UO2yZhBEAlOZJ2sos6syqbVb6ZcnuyADVkOFUi5C
sMc5+yDS9d/A2cXT/4WLesI+6a+aGvtsqLXfKdKekzJK6za7zrcqyG1vCIOt0o9JRNt4gQQvAuSM
42bX9/1nvlR9Uipkpo52F3KCC+yM4BeQm0LMGVE4sFgtHc/dAMlYg1mLT0PBt8ywhQRElrHbXsWG
nJh4jxsjTL21ZbjuuiMgK1o+00kn45Gt1KdtoO6aUAkoktbgW76S3GOss9R4T2uXjXlgGOKohw/S
s3yiyw8JY6gqU0wI5HyPGX2uhZ7/y5L439Qs6MsM+VJTi4ulwrMxzvZXr5JdpR2T2RsoJHj6Y2oC
jOi7hOeREO6T+aQwtKBWj3206zrOoArELEPBgR11fqnyCe7gC35j99lJoquO3UIOaAzNsuQyFog1
Wr0NXLJhdirBvQ/6bT5lJBzpKjrUjSl3BgLaajQ0FktRRNoiXvjJxPc7XsbEhpJHk7/T1Lgje7q8
eEmbrrwSws9Acw2wXbDnHcpdMY3UOFES1JZYVM36mf0IETw2dESXmURahCtoSuRM6CSfkCHAFKLn
UCiqnAT5smGVUN0jRs3gOYryEGHfcnWRbVPLYgbcuyjiZZYfiorM6nyclhSgOOZ5L45jqJtYTVKT
qRD4qC5CkuNyyow66rzJdOwt+4Jxy/V8Lbzq3WbyfOuGASxrS3xsbWr6Jmq65zEb0S1IH7WogPLV
GRqDgplZUwNz+4Dwy7lqCelBNioh2ZhgNjOCWdNcnpIWHG9tVWdTh/U8Z1QeDL/Yey4Z3kAS9xX1
8ImIiXyz8DZY+I8DqdHhe5bZ4gCvQoCZIcowe84G6oRwLC+wnTsSVdDIgt9NdkPVYSdUYlcPhXl3
vWY/9PkBvvYcSEIxmPOtoNVkqx7SDX7s4jAW00Opig9hfaEOBxI6MiSeVfIQxaQrEUd0bwuHG4vg
rGRWrLfKjiLZ8ldWbgKQ1MavGEdGiSH4hJToI+v0gJoIPvGoNWdK+I0x2xhq++TVVP4/LMMGRXP6
jszLWzN59IOyJTBRT6Lj2NFr93jGK0dg/5zofkxiO82kHzbw7fmWeUosTFqxYFWGvQUJ9NWnpnaR
KkNihabINo0bBTUmcau5eG2916HnbPRoQHQ99q8OS8pVkwIz4Z31cI6cCEvTj4wHog2hApQ10AHy
xcKUdg5p17APgrxyNWjUwseLDxZV9Ia7E1F4Cm3OgRJW5Yaoq73KJckfZci7QmI2ni0IMQ4NMSgt
I6bEVhUaPXaN20h3sVvMfnvxpI8VvkkfuvyXLI0UypcSVMhZeaknVteUQoZHRaxQLPr83KhfnJNI
QxaiXoTUyBaXUOv/S5Pe3CFccS6dXqH1hvkOo5n04ybwm4agBOIwt5Fnv/sqPGnNox120zkxkn2B
9OfsHE1LuFucnISsqNZjniT6J5j4B73lPioLTzzjSknWYWkC6lpOkdSruV9IShmgu8FG0ONtr44a
h+CZreliO8BDaYBQ93iMYjqHrAQ5ot/mtf0f7FX4r2017EYeXat6DMUO68cl67AXFq4BV95k0ty3
H4vM5GEsWf32pUv0/HBWKd/XjvZU7SaCSRXlMGTGTd+Acgl5srox8I64fo8ZSa4FUOWeqeiqqCnR
0+kJAbe7i3ECr/tY9A88zALQON2jWnByMdaBnTalKP3d6dlFCEaP5AS5J39trHmBAy4FbZcTODcN
U//jpLH4jJFIzP74mXiDs8bEiaFDvfsZqRjKskfuUXNJIHmQ6ONXCvNLyEmw7nr1KhqOaRgN25zE
xiNRe4GfS5pEONh8U+zWOcM5bsJnC2ojT5NWXZkWPtRGA1vTckmIxZ6j9yc3dTEFGtO7aVRPYnbe
CHFM9mRcaqDWacxdrKIEOxPy4iMmEn12aCtfrYQGkYYnFjGjM4VzqqMfbnuxHd1DEhYzMBAUnCDx
mJVbg3uoOBQnF1kyQ+bwylKTsYoYDPiMBrkjenYipKPfFI3Dm8CD6kptHwf4NVjHox88jn0V7/u4
PKLVMGFuZaxIKxY5W6YjjMDrdHwsJ//AsrfYqHQg9h6bj6tz6zoSn0GTWzDOo+rgLV+5ZSL2wyCv
iWCtW1L7GCEm/N5nTjRroPZGRSZa+u5zejCr464vbDYQfu42MHAKFViELw1auK1KtHzG8F9amd7R
4/HS4GtiQR0xOxgdJmQFwFb8xPiAhXMObfyBySiMBWUNq9f8tbCUbS1nsoMEXwYM+7Q8JlozoTMB
ExVHxjavWmQbf2ulhT5eLwWLh5jm4gjnkOnE7Ok2chmrc81ViGZshXYCSemAthBWNDMSyAw5VzLB
D6UfVHL61PjsGYy5Lmbx8N760Yc0yH7WhYXllq5x3w4txKaedKIiyq4mzRzmmIzygqkwz2nja+7x
0YXFj2IixKIinI+5K4bj+P4H7UbV52+Ff+ExdZmr7qkfoelajXO1FTcg8rhwh24K8abWOM9Aunr6
C27PKnOeDTbFHoHuJK1kb4QEtQEoYNjMFvmEsqifyG61r0zesPORU8wukQ6TI6pixtsmwR8AEpE/
4MoUCBjrmO7gYGTziZM+oQlB/2xVAdRPs6M2nyTLb0uYBFQytziYbt0fm7BdsKyP5KA6695l28F0
72K1tjwisdt6GqulAk/LJhEek9ikfZTDEleRTc9l7iPoEKI4s39inDIYpHSMy+BevDGknGEMHAh8
fK8IifE60h07zh9EJuq5btEzI4owoxYpj8e8KPQT4rqJ0iq1mb0wZAsJKN+QNEw6UBlN1uPBUwyN
QN2aG5mkL/CMLeQzGUGIbH6Z4cQY0hKFA8FrHCjsyqErozzVde8ZozDF5ohUGuUiTYD0T12Yz7vI
5jb7e2Ey+zCHLmop2sXIJn+8za3hYKgTORSq/B9R57Fct5It0S9CRKHgp8d7QyORmiBESRceqIIH
vv4tsAdv0Az27egr8RCm9s7MlXiC4l5H5DSRu1NOHTtu4z9z4J2p6gmgi4l9Q5i27zBhz0uvhLHT
UWKcR6Vgifc83zvfiC9JOHBdgYAkYkEqIkUOCKNzR754NVCkWDXBY/lPWcT/FlNZ00fTlTj6p/Iy
+4Zusc8qVi25l1sbWqYwXcOR25tDSnTVX9qE7bo7uZ3oTjopjANN9XQeZN1ZNx75p+U7YcQ8sse5
2yNncxvx8se4evNnzzg7nY31mvOLn/1WXrlxLFGdRRwzJdHoZFntDy1wwo09vTZ5IC+TSPbzMD55
yn1N7KI5X3XJa4VAU1b1nrYpNlExWNcR5WwNRKGB4Q+QYHZilvaleICfLK81XYKykTxyQAXy0WGT
MhiMQojH2Ckc9rFklve1XT9ta0kUR0+28DGECMDaJhUcK9OJCD3VlGX2oLU2WI4IRHkWSeqIxbuf
VUdvitBfIFfERSzBYDGMN3M1q4Wj2PxvOJ9l94iJAOy9uROH1kOFLsJ9HhN/7glpHWfdHhEd0vto
ijeP7P0ZC2mzzgq2lMgG+Cayv4mOQbmlyESjbMStdPJX6c1/qBAzt0Ya69P3F9pHiKv57UDOIom3
ps0MYw8NQQ06JNYyI7SuR1ZZigrhzuvOlBtICJweRIKgZxvjqkPtCrQWB8ZpBb3LcuGBTWz3eKOp
CyjreSfK4KuecQhRXKa3ZgzbPjAE52xA1jvJILAvlLsKi84/Bqnqz4U5PnTB7iKs+vLE+7KEHs53
aVzVh54unu9eL1+zyXckEc0hNuKzbs2d1drxYTYw89hG9ADz2W8Cbf4wWs+4QA+ftrnbUdxWZI+I
KoxNbfoL+qWd12HT9DuP6QnpgoVOnRmce//TjqUP9BOHuNGG16hkqitdN1hjkSv2tdlwSmB1sxmS
9Cq0Vx7dLrrLtqd6IkvNryhMpiOA9VOz/GtKWlIZgstNnYYhp1hV32dqdu79FfZASKXS+CtKnOqk
OvZT8LMgdGg8viAJYlFRbe0Yr03h93esM4xZef/GSw6je6qHlwytEYbrzEJS/Y4Ts752OoM6QLnv
SmkQB7zo+Z2o5rWwf9dmXuwI00BOiK2vWvgcqeOGEK3HPq7CEgcTpvrZZtEbtFbU6o422sxG2pJW
88uWDg/NmkHOsMp/YUMXwQBcf2W0pNJz6ZI56wcMjMtWOYmH22S7Bzeo+0NdcsMUhBXom40w69Cj
eHV6rKp0NkxgT3ckctKrb1ewlqk62ZlT/NuoqTtOl7yzqyaMD+A1vtlKzgJYIl3YHzPaDdOZYoEe
qwWLKX1ysq8q99hrlz2s68Fo1iwJIGd17XOqLM7dHXU6CctM4Amv6cSny8oGhkE5Rc9IUJSAytoT
YbgJheuqt8qbF/xdhJB1ZzcOZG3MEt9L7O/9dUobxTpXpg19L6rO34TmvAX0owj82mSyKLtqp11T
9D9RndoryHEmfoP6+GiMd6EZuuROivj+HfnSNhb0NgEWUBQ430NbvXchf7Cisiga8mmd2ngPcJJE
q6EgrOIXFcT1ljCNr723SGXv9BJYx8Yw4zuCXrAuRSfIOzG9IcPS5MvyGJKQnZ8rEc3roQ4Hntn9
gWAxq90AURv7J11dESUfHSsHb6ab286pSC32g+8eZ1O7rw1ck5WMIPuqyb6KQCGPa+/u5qJjn94i
j1voM6M73HNlj8euG//LwC+nHmcNx7aGgxxR8h3yO2QTiSpaxxCn2xZiKdZHtja6t9czmNhr0v5H
O2Bx4q9xIPI4nJCxPqZ+2QHHv2nlVh4jd1kPX0PEtOP5LQ6HRHPnMJytA18m4EImIqVEzrbuYJPt
pSiVJlOX/c1cn/FmwQRJ4p9d+15LLDmJz54ndYYKsRU5cwa2wg7Ppc/qjCLzsAo5rUSKagjPTWKO
BHZt1Ty7EVQBanHg46Wbhvq1pfQT7n2D6MdUTXCECulljMvLzkPZ6zcWjjraAJiXyU+BTR4wFBIj
HbaitN9mHftn38PBlTnhNeLTXkk5k4MquveEYOlKJQ4KJgtm257Epxl7O3hhXds1vyQN1BDH4mov
zPLgJ+xQXf4FG10+7KVorRjof3biDkfH1B+dRv4mVGw+DFxsBeemA+RwuCBjd8dvnxbOeBv9C1Cd
clXX3jb0bFp2POuGXrTppOl/iLT49DuMZOFgBYcgwow4B8Ae7OnhCsfaK2DtHJIsluqEaw+5Ef+e
o8als5e5OaOnGyxIA79ilJvchWgyBuU2joBEcQGO5zCINtpplr1tclCJWJitob5BgyBAZ7G1rHg8
XpuAugE/zB8Nh6BD3Hev+Ph5ZXoRsFmJEF51DhwFP4u2NfTGW8hp6NiP1W8/94Ge0dG3S6Y/49Ab
hyGio4G1E/HjbIDnKP5roB3H3dLiN59MnycwtmFGUW82qDzt9nXPY9pQ5aeHqL1vnPypDM/C7AC+
2XZqKgqxua5CnD9U0KZAk3FzcVER9HSbvZPEzpEbxFrpHlSUab/Mlju/DGCzAUrnBleQlSMJyvZu
zZAi0GXMpRrYuYrROmZT8AXtvTgY6AyGY/5EZrXBB+IhrwglGlYk32uveM49eT67wkhjI0qd0+rT
bR3nbexMIm9hBtt1ITZQShIgYg8ppjlDlr965B8nT/NN7Anv6pOthyMq2bIPlOhWzt71gd/EUIhN
1IJ0+TnEmK0HLXG51XiIIvQslmhIKi6cpm2dyd8Ts9fBIsk9ENHed6Tp1kqT3oOXjpXTtMkdgI97
Ug2FjJh24YY70t351DxxrsPquEKf7Hl0J49scuMTrNiKZMK2tUil4tzg5kuo/COpj3ajztIZvIV/
eosEjbsZcIytPzVipRv5kpPznrxKHLJCoQb26jVxl+6YAi6QPz+TiA+LPGx9lW5xUsUagEJ0BZph
bvDl40sh+Ddm5saI+W3asPxX2g0ppwGhPdlGilMex5c/khJBpUzyfC1bL4c/mk9H/QNMWfUrYZdX
T8Dt5nheWtBySBRaDAc1NuHamWb/DVup4mhH1A0QJ/2Sev7Rs8FpWRf3yVAxPTacZfHgAcWefqbe
ZO0tpCwCTkm6DVwPbzn92AbPcmhM+vdckcbLGpsI+ZyeQ+hTJGYJplDcuu0Ck1cfIYBVCH5kMSXc
SlFerNivjhjAPg1J7RIL5r8klbHweLa7tiY7vA1UrQuqTdcNnWwH1zTkcygmm1kEnplW8R49iip0
O7GuS6JbuA2AII+oAqUIDEcy+l11pGAmYT7C0povrUvyR+rwkk9fjuBu8XO8y5mB25KicFYJnctj
yFJi68YZsRjToQTTrDiEZO5Mx0p2Az9rUsssvAu1N84zbAlrFYXza+xxBGQDmPg+ZycQU+6ysTnC
GF1SvU1tROmVivgG80Q70AOqgD5hxHphect73u76tST442OyjPHR4sHR5laQAHt2Bi60Mvg59bI6
RGBoZV2Ao8r8zwQv6spsIuPew0c+R/wmPRbom6K30b/7NZMbQcRKWbveJ9belSFjio0Eg1PpSULi
JuiD2zS6oMMwwIYJZ05cTI42eZQ7KCETYK7AQrUy1EYmMZvxjhxzQnlL2r1OWp1alZibmvF6q/OQ
VJPhf0FLaaJXSnEo0AqnM5Vt/3hXeZusYoKsJ/76qikOaVTQD+ZTKj+q8eBT1FKp7F862rxtnA3L
whA5fgZZveVinbaeiLgMEmlt8WrUK5kUZGu4ThIFxUZMstqh8O6NxPYvHKf5q4eUdOENuPJwRj/7
i3B+iZvN7ESgHrVsMHV7lIYyNCrnXeYJAmDs/2wr81V2drcWigTRkFR72JI7B3QLqgLMo0C3LDtj
euMy98GszhGqJU+go1eVl2/5CFbbYUGBRPueNS38B/rTVkU8ol60L0VjBPduhgVdo9sJrXeeybRN
PD3hBUymH1DEB1x3pDAnMfdsfBKqq1jvyPhjwOn4EtvpR+Y2TLA4DDyThj5oyye3llR7jhTQQMXi
EA9nc0NelMavJT4/LU0fTtuFB4Tio90kEADG9GT01IcCWMQGwb/U8+BQkH0EzRTmQCIGQMVBUm8d
FMia9/ZBCO82wrHpp+KRGAHue4X3fKpHSuY1zSWU6Oxb27nJKtjndZz98mGpxbB71zyxfIaa8E8F
O2hlVkAIjdzChc80GWDvO9ohvxa87+zPfYhzpnGobPArhbrVC5jKi+m4Ib48bzNmdCWF/YCR9BqD
q7lifduG2YzNEXCuabnhobPGd3uwuDGJH114GnGq8DzIwIV8BQiRrXBGmxdKGYEeL+WS8bQzK8Oj
6JrIbKHq7PL9RTuMZXpumE4U9h2vSq+T8LZLD/RBeMmfTJoGlcUKdnMKfHK2bLQ3Suj6pOrXAb/Z
tVNW1XMygzvzqJTd9B541hnOL6lv9S+bwPMOU0sBYoFXI09fZVwS78i9A1n+4hUso7uCIzMcs8L6
UZhWsx0UPRbKQQLP8Jqf49b7Yhf7Stj+DedvjVoN1SyY7OyCY1HQ2hE/0TDGDZZGj1AjV1goBcCV
zCOylH6WXlJeHZ7ZCJjnMfZWtVsaG93CQpug19j9xXTN8qkzyTYAd4OdNuEzHrTaWiVNd8q3ftMC
wXvKGb/0RA1OwKou0p39IJ5rPjx+Y21wsbsfPpBBUJXmy5R1wR2skrpb5c6o0xkZS84XA/ERbOGa
oTvbVrGrHlHGXT9V217yKm5k8wu7mnsIGC502Ntsi9/dIBMn01g6ESkOVgDNJsW5neDOxPqf2VQb
1lFOnnukXBumVRNd6ECO8JqMfBbuSAApiOINWY5jEFgdYxa55x5nzyYyaTBKFKz+AMilMfG4sqGv
8oyF+ZdQCW73tEe2NMSunCWHAanZh6Z3d2UJ14Yc0ro2jWkLd9I9lPb4leISDcJEvKW1AN692PLL
lOBL23drmt29G+rpGVzUGoMvNxksvAMHuUdY09JXDPwyYEVwmBUFgOpi5NjoJD8zix96IFMdga+m
OqzyXm0dr33lam5fCOz0lyVJgIzeHwyHLSqD6OUbB1W5OA6cggbXHs8FUoW1qyFQXjlTh3vazF7y
hH/k2PMzj7rkAmQvudgzzgztEi41larPhWYzaCmI2UElwosTJOO2HqOb6qObcJJqnYT4j4cwWcCf
gDGmglZoxzkrc3DOFgcsyGwJeFhk2bqrqQ6X3qPFvHqAEP7bJnlCR4UTb23NIy1MjX+oefC4Uwzj
nZrHDZ49RmxpPZqw/2dTYUji/ypjId8tjoR7Zcqba2QsWaYBbpww4ETcSSprsrdtsrOj7K/DYfzo
UeAzW4OPgvMjpqJ7FYwtQ1cSOkz0/pM4z0cAVH8VxZzqMWnXCUXb3lTygXbdh9tKseX27pGQ3b8T
p9CXgqaoNmPHapWBD8SpxrmkixewADzjR29cuZkUt2n4o0WXPUuPGs8OmYlaPkZv2TjzR+BnUKkj
YV4bT8B8YoM4DuIeV7pkLAlT/L5+uDYGpOS42lFF6p3Mlq2/IWR3JGeLp3IgIx2haLiuuc8xTWJp
7K/oUXKkcZeWY4sCeunhiuVzHy04aMrC9YsAhD+x5IQU9Sm2/Mq/Uitj72fViCMroPKeWEzkWLZX
s9monefQcxcUXcylN7y4g/FiaX5mE3WYlQFWIxBwhMPqZRFa7NOi2yhhjsdWXzNerLvCJgdqh+Gj
H3wIjClDGbwypHkZw98XhjwldER6ls2xLibdY0cUDs1M6CkVrIJ9Ap5nMtfIa9E6nwHTh0MeXJRu
fwI2uA1h22wR8Qp4Q9V/o4u4/N0rkNpbGz4z8GjGiSjGCmwxxaySxL9JIciQTDYL6mg7QLV4bbOK
O/AccsC7ZJ05bs2UJ6CFyZjQEn6NMdYaWtqAtSOyF5JQjJjV7EOe+wfO+Ae389ytgxlgFXXOq0+u
9W7zFH7NBE0WQ6q2EP+4w/ITGRmhjPbU6G73nUaMJ+fdrDoMiVQ+OancsFhpLzwDGfbtxtyZmDiP
yD4KDk3r7FptHQpP/UiqMj5pEbxO1NafEyDdWKLYXII5BXo3cpblSwBQcd0xJbPdFdcOCajJBni/
lcecmyBRCrYNZL4Bcsfxn1qT2IsT+24pWOe8dYs9QkiJC53Mt0qtFZFQ6+Bm8aungb+oktIRX0HL
H4Mabnbwt+k7Rr1YZC9Z9WGyFbplAAv2WO1XcUE7S1jBKA3GIXu1qeXO2ZN/1U5AVLDFZKM5H7Lb
b68yqoyTZeKHK4S4JnNKxBFT2sZLvfboDw7nGRYeLS9dz4hzGoT+jgAHGIrq5pyk1X+GiNOzHwAq
l4N16iiUyTEC7t2eJf3gUmXUmKckDCiPDGoe6T4xRHtCbqnxk+y0I+rXCXwSaAVOaX3N84624I2h
zJaBpeFcRv2cTJHYbcwskfvRdOATKyAx67Kp7DXtbGf4m/XL3C1RaV3Kk2KztqM1QTR+/tJMGTWc
pthXGY47XWg6rA0KIPMyeiOT/TJWRvFUFsWZ+qtp2K7zBqKfybD1CwYu3B++G9By1BNTmbCo2bV2
rwodZcuH4K00Kc7T9/Kyyn2Gr5FK5NTC4SPASUp/TO5+EF3wUh37zpV7hFJva1d1ijHsWqvGusRD
w/NuUa9zEiMKfTP1oEYRY82eCT/khp3Q3wgH3CZ3yvcyzIOzB/Pvyafwj7H9fZwnCGDZRCfruLCn
MgF+kHb5PwWG+T05Xhz1oscnaWS/XPykUMyohhTgOcysAs/IgjnTst3NHmVdOV5pQBkG3vTMepHS
b24BEn1X45yPBEVWs4d45YOd8HUQnL6lge/vgiaxkXFB/oHjm49UOxnn0tY+3cP48MzROwFBjU72
8AeqG2RnNO9EIAsNftxveYSuzNxbUNPxmnPEeCAC0J/FZL20stcHf/IHGF8m3jbsB7XfkiWdPHpE
uSGLCd/hQPp/FASkR8ff0UtSBPiho5EWDTPpKQ8c0a96iwwNWu4fY2ISpj5iLUI+bJj+eMu8Zr7i
gN8OAc9W1A2WIE6RvIZNsFj1ASB+/9eWX+xL9RUI3Pomq8d9umSlmgnFwihx4rAc/GdEHRAo6WyH
ZjhYMI0PMy8m/ji2UEDxVm1Ek2lgP0olNX7IUlwIfeDQU8Fv20Y8MQH2pWH/PsiUmmQ7/sEmtdqf
nRxTEaWBD93BXgx/F+S19tI1bhF2FJyElIN1tH49C2PIbrZ2d6KmndxqvKPhp6AWWTfGXk4TTTjY
TwImphj6J5+4RShuE0KMWinMpEfuibXnGXgiaB+E0uxi1h0IvqoAkHSw6jEy33BG8oTOqWUza1IW
Q83/rfLuSunoyJOU3BzAKAmXbWtns8/URpEp0im5qLZx91VJoC9f0JmQjdhmN9GDdDgemHhnZT3c
WLN9CJSgEwuat7YQcl0ITPQ2HX0rWoV+aBgE66YuQ65qzJKl8g8mIl6StZ+xQm2uDYQGWymDnGEV
XNq5hEPHd/4OT2286pz5dYrMYCcM4xTrgse2SSbD74p+YbFthmCIYdRRRgxWxTBCiP/J39aEhUX2
9sYpIH6OYeTxSShqJFzAVbqJyrvJmSvx6ECDOXqJ0rA4tcJwjwTQ+5kU4WTt0sx+CQt+krLyKpai
ynuZkB9fFH9526/VXuBYWCF9WjdMidZeFNUXWITppAPHXhsTzLuERcW5SynX82LJwUPT1RXUEqEv
AwQEr5F2uRTx3pw2ET1cFzBJ83LYx1Bht1/TSHWYSIxbV1n5p5E5ew8788rHInbydeW99ymzgg7e
cmXY56bNaNgb7d3kU1dZkSFf+4P/mgfVsHdTxzsy3BOM0OEpys1/SWapgxbJYluH7lLPZfOQuqfH
L5bD+v85WN/f8Yjfxx6XHZL7R0WBC0e+4RmYHP4SEIxzEgOlSYXmsURF5PeXsXU/y4GuJQ/M1Uk3
/7EbC484COJz43cbNsg5MauIJjaJ7wqPCGgIbR4jqh+v7nDp49nYFDjxeHnGa9Aj/Y3mGOvouPFn
tPjGgikCVuKSz05d5K6WVcC5Mr0AppyJWdQUYIm7f65GAOtm8tAjV0rKAxhzPuWQncGimiwLk974
J6jc9BBKUrBNkP+AHnUKC3/cseNceTaVgK6W1q6JMFFogqsQq75czPXsHR3G9pagsazKj4wh+2Xs
GxrRxvbmUZccLgHwmfcaPbWE4+lrV7vexgHgqZHdo6Ee5KN+TaKaDonrfeaj2R4M0ZAnHHpc+wPm
oK4J/jS43m5WboOGWr50NdyZELimND24VrgZAcH19MbRusYBV2CgwW5k0b+zradJn9VGBSBEnQ5c
ESgPLj9DkYk1Ha5qf+9PgXesQeFd2uVLN3bOJemGU54V/lEKsIdmu5g4PcFTQfGOG+z6PxeOysEF
5MVs6o0EYcp/fhm176700jt1qK9pPzfvVLE5D8uoeYtYip5mN7+5QDmOdTeOVMxZ72W59CKMDrmI
vH0bJZWrAOEKzG9GtKurtTFSSNy1yUcZRSGZGw4YuqOapZHBzw4OjU7Y04AYTsv24Fbpr3iYzgS/
XmVq/kjjWm5kmQNLiwmP22eLPCvxu+bd7+A28DsrarixfetspqKGr3ezAwp2Rxu7uxv9SrO5A9UU
H2FmvDU94RgpOeZH0XTNneG/TJEDsdryq/TUB7UrYGRkfbNr8rQ94cUPI8UjJcP3aEbq4hhoYOTE
vJIAHF5x4rMYBaonQUx1TALzaRWoLSmfIq+/yF5Hy8c1gm/h1Zwbd2EyFXPKkm1Ubc3QZMGWD381
SSUTsyqnArz70+Sfp2Z6yYsc7hiwrrr8yYX7Vxvlq2nWFDVjo1DhPwMSwy6M9BOokXUJGMw8kwj0
r8RVyclZbEcNlbco8B/cDRzQqFzoIowQvP4ZT+AfG/O1mdiGtzMlE11aPJgIzo5bZbhnmsXU0f43
UfzMSpk5uNc1Zbn0jewnriQQivrqQHHbl6GJUakEFez31o5bPNlMUTMful5CqaJroXF75xRNW6FV
f6yg8tjQ7Y2hCtmBl7/Y0WHRlbhESt5wZjG8tcuTwGwBn/nnbNDs4Wu22wETu82WcUWR2CeLJnsz
NoCn6OB5Cae2f89TK9jzJCS9ohgXlVuxUi5DLOrYFi3BnonCBDiTXR9uuR8DTDDrymb1C3GBCYuZ
KoDZ4c9wxSOifJGXaxIs063Iiug4lMnGj3geE2fn3BjIN6vBrzCyYzk6hG8rHB5E+TEtFbUmsNPc
CnLQiSPyP2VRf8Aie/D2TA5pfpRDz98pC0iUc7P77G4hpd+p5iMLtVV0K+17XoDHuK9wcoqTRRHz
wQ5bYJRz0ZHVSvcMW9mRQWQ3i0Ls89z6LCGM4b7pvWuahNt08v2jwp+remgK5kztnm9hLehhGaUm
KulQusa6y2wINxmzZi2B+eYpol1YZ2td+TMZi0mt/VQ/Vd+z2w3sXaDVDW0YSo32HkAWILR1idhb
ntxmZpcf2PREVEvz6uk6aHnCojqo0UF9pW/rs9GVOpgY8bgywNuXKXCduQm2hMWjM+b6Evjsz3Mv
lLerS/N9xK5zTzAu3xM5NPdp6I8NW7k2XSAdc5+d5il62KCgoqmgc8DmMWWSxaeyjvrnjvvedxVt
VKV3wEhqB7n54pG8lAYjXeEU1ZngnctFjImlh/+EjtGAoGJ9mbSdenb9DlcgnXqjJR8+gsaexRPn
QMPAk5dCiwMNtEqvCZaOFzC264Qk58ZufHcdseQ4e0Vq7YOhftHe93mKBqZCcWITXbUXc6uYACmo
cOdF0pkJFZUF4dMkfS3FHPPrl4LL1MzuXcjlN5fuK994pGvAa0YV7heervxH79LmHrpje5pGcSPn
SUdzXf77fjUbc3QlcWoDz+4uceEEuyps27XNnx8Y8XSqEaVJob5PxHo2mikok31+4i5ceWMJMjvx
sVhYuNuDhtSXo1yGJQdcUL142xyn94CS1PYmVOHMW584pIDdeU2BSK0yG/AJ8G5i5105PACE7Epr
7I8qPPh96XEymQYsOMlXOTiADCfU1qeeXXVJSsoH2ZhFOMcM3sKhNQ53Ovfyc8cCXUr1mXVUwGkc
c3lO2B77QIiO3b3g/S5fgABwUKJfZ+8HCO5tx8mMBGc18LIbjCd/GOnpEaqbR7bWXP7qNH1SzHTz
Cry/bUq0JuaC37FP/A2VCmrdYsf2En6WrmZwDcZ8682wg2qfaaqR5lk4Gcvk0CRThepFsbOwzt/o
ibp780mZTKUITxiW1DbC1Qk7dfjRo0yxCe2AstJ/i9E+uNRW5W4DfncFTKSDTYUQ+17gkKN5jP2c
1OzILexa+an3IbsHqoVnNiICC5fkypR5v7oIDyYYZdjYtuLqcLzp1OIObobQP1FdbLMvOQ5SXKx0
am6GFkzzdfHGTiHBHDwEp8QiVdL4iAKuYjvFtSrGft65uAjh0WIYU2gAOKDI1nrVuP9WH2arJ6oa
D7suEE9hmor2s63ZI5JJSoz9ijDpPKj6MHkceOw0VycszWrjx8BZFPb0TapM0AKxInubzlulWbAV
Ojg3FFOeiwb4Cj6u+pIP47QJ3GDVwj/8wSLmq7Pt8mjjTUXH03ugLrehBc6SUONM+bX+V4TtfJXQ
C9aug9KbpYe8YRvvivKUWfzTqmHV41nYqCrpfIWSuqsw5IfvWy7xHo4mHu32yHbRPncJi/46xO9n
Lx7Lb7flgBbOpQWdzCZBFPgB4dhXZOxtTbbLJ/ojE/ob8xjZB36Lv0FfLNlPkOkaO7pUKB5jtV52
EOkBWXN2kPO+nI35wPXvYtnPRnh9vHYqqo1t0lhnwP8Yi037QHumtW1mGOVWhwwyEXUpNn7H3tjU
Gl9bfUTCnT4w9OwanIfkvTkax1ZQHRO6JYYx+NOyhn0xaWaGlQBLVehwiSgyyMeGv2TUK+5pL4GE
nfU4Zpvu7ppvMy2q14Y3HqT7Hi4EHhljKe7G+ke5V4Q87Tf+RVX4XKckWeVtIdH9GdpRGVqn2Bgk
7JOSEGe1cHi+vwAgT1nBsI50TSp2gmTiVSSbdB0Bgt0aAS4nDt10GPAY31qOsaNd3LpGeh16OYmT
OmAJbPYCtARKpZywLdMY+nR9Hb1kSUTXdjN8RTzmGoon73R3eRyJKU42Ukw0IuNpb6fz7tsrwp5N
nmj0Ow72AFkAaP9UuuYFI4bEElmOt6Qa5bE1s/YEmwiHsEUWcmaQPCRhcoFm8Ik8TWYImAXcL0qn
tRBiN7FF3/hU7DFmc+aeCgdL8ZidYFgQcNTnsongNfRQ+5w+20tb/MI/Z+x1XGYrMEjgJeulp5RJ
Pl3XDtdDKD8AjdW7TlnGuh3CRbLqmzdqX1A9Tvwvxjk1majZFI4QqHgqm5Q+g64e/A2MupGMRR3d
VfrL9W0o2mPHX8XzH99fmposTOY8zaRoTzaRPo4lcA8HyAzJxBk7bkh0uFi1FkICSpYh//cl5IA1
j/KmM7xfZYoGlViQRvXwsw4xw5Fh5JBEucdSIjGWWXQZXINlnfVK0l3jR2lpXSyw6nJTkNPBbkYj
ruogeHzjsKs++IMX9eRw/FpZPhfTZPDuAdBoH2OFYcpwgJd3ffVXTGK6VnHH5mk2wg1cumPRxC8l
zgWWcGl+at25xljTVofQZ+uLfQCbQv3TZyH0KBY5mOc+5A2SOas6Kh+mSyihLgnd1gPLBb3kxVIm
pOvoCPaoDlvQ1plI6a4wmlG43JNciR0XxbmvT9lscxINUuNkc/SkA5XIP1ZQxjaCZFlT1FjOFH9O
jBxOhVqM79BbxYhHL8BTIRWC4/saaXGpesJFRNXkiRIRAFs+8bipmH/nZvVL1Fi0kNEvnZ6jvfTY
CaASulvL/UqNFEWvqlo8hfaIDrV1Ko7vsYqmd0IXu8BsOCfWTrplYGue3ig+m5KLDsJaeek6qV/d
8pa4sMiMzHpSPxNtp2Yn80nd4DyVYpQ73+z+mXL2dmUBKFo7E9iAJn2BvEuXU19G5OSZgfKp+uWA
fVVM7kvlHA1kbKuUor2FVmlzC+R9flj1gNo5h4+gwbbRzhMZGkiLWHKK8Z11WbXlubWKS74x7ah6
oTjxi3pt95CNd3ue3JMSnOWBp58wclPkHYdHN+4+4Sb/xfjXPjhUNVXQMYR35c60AmjFy85BEpPC
gB0dYc4sjSniw3NZwoAKPYgB3yUjcfNLxflGV4H+WWI0MlZxghMKyIHEFXOd2Q9Tq14wmhXmqePI
t52G+OYID4mN1nAUzn06hXofWnO78khaZgWjWNXtQZcMuxRtfKNCI9nHIB2oQlh+2lwCBZnbvamG
t6aCbj3X+jpyaCPyXi/9u/1SmprEH98SV2BzDDQ8eow6x/jhD8HBcENv8QCuRd2Ge39h64T1iPEq
1y1AWpVt0n7ElST8v3CdmtuUfjRm253Hgn8aJvM9p99xEcsB1gXIQrUoxYnf2QGuBS/bfoqP3WDd
XMWVSBVjsB9wKuMezwEpWiQIYmMkX5aP+jBT2fUtpgqjhxU0sZ5Ydvggyvtr6Zc9z8Tc39Wdlrd5
ME3mo/w5xZTgVmb0X26xX4kNCUvMaR9NQgNU1gfJw54wyDdRjITdT8nDMcN+HxWgSWbpH7UMAUlj
NE+pE+ea1jeMM6jDxc88y0B/o1tj0vw/js5juXFkC6JfhAh4syVBb0TKtzYIWXgPVBXw9XMwy3nx
ZlotgqhbeTNPuhuyNawXzTTeqQmxP+26bONlPZV4nX/zDGgpU555X00Jx4juN1hzGJfhAaHLoLWt
tTgx732ZvBA//EhKb8UjqHgo+QX6lLkdwEcMTNb5Ogs0aiwWkWJuLHFz8B862l6QtkJH85uvuBxo
YcG8FCLP+tuZty82c/dsDD2VC6I9eb1zAaYvr5VEDR3EIaL/ZAG3MuhQl407mxrwnKiyqDAcx1yK
Rxq25lk7dLBAUi6jW0tRAEdJgXthNGLLynK7tsdmZ8vik7Id+JwjvAK7W2vEhi6tG5QX00uZQdL+
YEyAEIF4fQik1E3K2w6EKvbopFPmqh2gQIG/WQHTpQVF4WwMHFQtv6LiGGIxInVjbZrZZuTXK+tE
4lQnK9y2J24RbLjNSj2K9AVs61JTDbeONolDY4FeiKxErVM2UuDN7U3rp9/E9QmUk7dIEirqFh7n
YKfeUy9By6B8OHvHwaNsthRDqaTUL23AIq113oegDfZ9N+eHdkQnheV3bt7BrwDgTSg9MivvlYhG
Rq+0R7mbRh7D5y24rbPjAJqTL4kYDjkbmIqmnZwNw2VMJ3BEBT5cMlzzHdomxqwKnfX/fwwGTLx6
AmOqzvXv2kkjBHNjvE3Gp6u15g1G9W8hMf/rlArAo4PcqHSgWWk9K8xK6bgtBwv/3dzqFzmRoCus
q2b71SnSux2Wv4eyS8d9P/IMjgt22ClbF+Br/5OOdNm4yOV3SXAHOAKVUMBsL2qE2gTVZTn3m+8K
CAVGyM2UyAEp9m00TPfOB7r0v1Be6wf5qlWd84Rzw3vw1XwiyWoZrfkwOKzeVaM1e1/SJj+0xpHS
JL4IDWW4rMndbS4s9B/rLZgG4yXrjeTKvfWazeh31eStoYURy2rZh7CCarlHZs4JCOi6Qh8hauhe
lOsfVJ56d8puogeNna1KvfZBVfjWbHUl+tFi7O3Qr2rA8WU+93tks6XTZ/bxCNRnLpWdgxY7WyF3
DlZ5PdxEuoVMQELb2BCfdsJ0krhq11Lps24UlzeEjyGk/sBfdaxXjv9f4eiliBfbBjjBkpoec3qs
TAXhTfmkMyU2BDNt1R3qzYwcbuFN5mfK4tpc/A72IZVIYw2JgSSx5stgpuNd6XV2m+mixHNHdqFa
eXgQrq3T4inKET3ymg+sbhN2/5hYkuRZtDxE/9MDCx+bs4ByeuvcNiQe0lwjF1VQ8BuphZbfQIns
yxHdy/AmhTDZPcLOYwdTtho3huFq5CTkfPAAKaflumRAOUekVfJcI6xj61wNk6WgGls1mXD1W9bD
v6iR+sGeNvaUtns8fQoUx7CJOwtBaDL4jo2toOviYhgAoox52Qw6xzGOvi3HfDf0DHNBfW+G6Ne0
zeeybKHpFFi5aqZGRnschsiPutAeWdpeh87c9tThqcT4qvlWh0Env2t9LNZFmnNn2/moQXiPyquq
yk2sa99zWkYrehmubF2fB7KhG78AxmBH2I91M3sZ9G8918/RwOneaShGbT+G7Psr4lrVUWPLw3rb
iLZDYz4VUFVnx//N4mjcXbTmOadBZD0xKCuF8TKy9a3el4esyp+0ynnr4QLw3cbwy430Ne7mgTiV
96IaqoJUyYNbAYvKJgpSRZC7a+bQr1GvczR1Wtcc+mmiDAyJaKlDVS6N7ROrM6EyUGdZShBv0jdj
Ob3QNvDaJvm0DShlJzXBGsRw/TxUbentJmdZ34rXqPZJs/REapOMyhtFJs9T2leR4t2dKm3t19qP
BW0Pr0+5kBB+Yl+UG1sKQBMyAEM/mgtypcbW2e6QKG9NhVl7tKp/Y9+fiMHthaudcfIdMzyJBEuL
R4LBOz/1FLpTQlg2YWAbAtbxkVixYc+2dFQSevXcF+fg86IHCTdDozOxs065w02ie64xBdDpe/EA
u68quyaagt0Lbt8ZlRy9gVuIAcagjpYWLHc5VgZ8OUNNweEwVQTjuAJh9FsnMttbph0czCtyXgzk
qOd6zMUK9zkErV7aGL5Vva89ndes6rZtLz+mJkWnxRdkSv9GZYMibuMcbV/4Z8Cdrj0etZTbGwDm
Y+4n1dY0JDh7E+nNbTVjp1VesLc0RO08mqEBmOWPS6lA6BXuk0ocvCPkHksv3Uq3OFk1xkoLs0El
8eoGIzM+tTlYRtZtNXt7gqZ3bynldOnC5mK7xJocep2kPfkrO893kdP9aYkO2xEgRZDxe02m3j7X
uNjpOcCAzD0e4akzjW3dw3tURoEdKuEyosPt0LgQ8IdaH3wHoDdFWcuWq0SC0/9pM6cilZgbS1nw
DWLjRKcIPXNFTRdvQkzErztwc9wCIe1bZFU19iFjYN7ymYrmeH5w40y8yekD0fzVNvpi42bkIrxE
1ps2XXKd8rG1tY88JSMnQZgnbA8ZlJ2fJGHbjiHmkdIC7oJNm2+KzPt0JqIFGQvn0UIJ4rzydylm
8Kx4qG3do+BsKtBSSTZgqL80cXdHBJg0tuJJb2orYmAI5oQBWI4sWXvnqWopoeiGp1gLvmDT5+tZ
kJdwHa56WC4DmEvsHdPfqTZOGsY45BzxLL0J5znmVtrtL2WcULZJLQ6uv8DfZdCuCuuv65pkoxXe
p2+37z7c6dTWTuS6H6qpQ/jQXx27PYyJu4v8aBew0x8HXCbSlMT0K5S3/pXd7q7y/TMf0PNFlCUl
p4cm5t0cW6cEshloJu8NHtchj5zXSESUMEPub/djx+wBBRKHRx7crbEhwi4eS6T6To8PQh8/q8QG
0TA/q5RQuKj3Fev+hnm87tTeGCDj+83Z5svcltOFn2RNUomqnkmIc9CL0+wVp5IeoKp609tiU4zs
XxKuq9TcfJv1S8pPBXbjDQnmIU/dP7J8VDWccD/G7Hzrb63qaQmY3ZOp/9p0dq9tSiWh04H6d6qA
kbB+aryBx14cRtGFXYR9ssruLj4CTUR7dp3rlEqThh0WppQvVpsPhTQOsi1fSez6QfHjpP6/tqsf
WpaMGNtfwO/eF3sAxO2V3gJGl+TfSO9En9lkvAXZUK2MrTf0u8qzL4mJ4ytdEu9uNtVr8J9QLzkG
O9///yISiebHaI2XJkuHraYF2wTPwmlgH6XZxxpIsaPByPZ6AYbA8zaOtLqN3QfmrscKCG3Dbi0r
tKme3aqlwSVEWddPaQriSmDTxKWP4x+f7XbEoogMAyFVoGyG2SQIjE72e14b7XpMRrwIM772IOHN
6pAExvxAw5MnKc2CssBWB3nLJT1HC0vHBMK1TK7t5pc9EVTq2WrD2d3XHb1nTUHQQHSHwLT/Jrf+
so2E9VAb/1iSqlINFWqa2a6adk+ScB4vYPXDAXmh0bgR1zG32UzrnyKNSqqifBP6dC97+Uc4CeGl
rrjROEunzoRyOzVEuPpHvl4soosIUMc4web22aJhH7u29fwzgmO4YKsfQ7MzH6M2JcXsSnZLqfXq
srqeelC/LO8tlCs07bk9Nzpxoy5oj+mkHmujtzeCmCPb/KkIc35EdsfYGyYYRqajHuFN/0s1yqMl
hmc3CA4N6xXEVms/BtpvXC95DrDmCKZEEaI+W8CekVqxvAXzY5GdcHCjaJn+2Be06Pl6w8tEGz9j
CMcUbrFwsu6OUGJT1AJNqiGg71vATjoQ7FImxjpa3C41i3VyHOpBKwGDO7wt2RIGP3qNJa2I5MnW
m+c4xqHsLvhFwf4gx4bDTslBEa5oLB+ojdA7A7YWyfvVoPXEZEhYDAvSVtnIkUHlUyAfTB+QVV6s
WOVhWRQA0QInQIy7FjHq55Dl1NoDr3XYwoE1Y7IAcMAy17KijWJN2ZHpikz1TF7eYnxkzo8nXM19
RyuG1MTWbQYNM1W0yYfRCzmSnNWXkcGt56vxNrbjp7aknVJwaZ07XuoyeUvi6lIG6ZMp5LsrbHtt
L9KtTdnXimf/MXKol0rH98jBbgpf57M0Mn+FKeniZIKVMoHUoS++hij68wrB1dr/sOFkrzJ9qSy2
yn0CysUbWm3fGdRTYccHpGh+mrn9JkrrNs6Rv3OTgpsiz08snc88GW4zVTmjyeQXVEDn2bFz+rrR
ylgWXnn5V7ITW6HI3Qk903Q6ApdkEOPHJaI5KgJtNngEX3FxdYgCg8wt1iDKWFpEkE7ZsvB51Asm
hhEe+Q5QhE8ztDtaNPQxc7dF3G/qdl6XBUnTwNO3JvLleiyxosxJDnKRvzNIvJEiav7lWuXtevbm
+Vx08L5IvQVtlx5oNlUbZVnHMh63tWskT2wnHwIKtVinW+VCkI7B6zR/hn7WvKTZ0Yu0S+HvLaz3
Mw/yNXVwERn1zbJbvo+JFZqNxhygU0Q4odKK8kKjmzi0xLWdAn8UIJHnrNSCnXJ4eRAAQRbLLoE5
I2WxfV9NAeyzaqlLqcp4bVRaf0aL50BFOuMhy+60AMoNmn+ouRBbbQ11yhZDvImT6imarbeBDdxu
YCPCORDscB0nWzwxbJm5sBQBiA5Lv6eKZfXCzmfzkmK1iOXL3GoN7v0agLAoj1VH3LpVjMUmtojU
Zc7z8pvnPEYNiBIuVIAPkbmQICM32LBA+ClSRPrOV7+jhj03D66BUJdlpXEak+gz7gdzx5WZs2Qz
djhdF2RN52qIq80fNFi2E8WFVODP2OdvbWIcrMrjXJneTRt69+C/OQHzQ4JlnZ942mQc2cQa3vMC
FUdZzp8icBZWbnon6HDMh5Sdu0Pnsszdixnp744iBzYX2p8P+mePcfvByjUe+Dl9S4OEJCjh1EzP
HybjzluuXdgOHs0sZZlPq4zcj5WVv649fbe688uw8WNI/US61xDVvTPLK2V9PjFJ2lMn9dIUmVw7
ufcdwX9ep+YdmDsvb9aZ+LAyTGuRE86j89yOxj61OU1xlYLCmuITjISnKRvuDawuouYlryHw4CIY
8rUBLniTJkc1etpa93h/JUDhrUHfIEWSNyxkdyA2vBEC9deDzgl+uWvfdRct24tpD0UN2Xgtrods
yv65Pc8YJl/SJdGoha43hSJDFZ45XeKUBPbM/mgjMIajfYMlFUZ09Lp5Roh0Wa5ijSBCNK++gh6a
jO/X0JJUsHWE/M7qObi5JoQrNoUXHVWa6FFNKNp1T4PerXvwSFwesEqNVc2duLdfi/EaQwIPe9qG
dh1006PfU5beadOjbqJNgATVveruLkifuSzByPHKNaufhkd3rc/m89yTerJxwEvUX1jzVFYRT01i
7ytyl92i7B9bDxCAzNkQCDvoDuXV07T44icBRVXdXZLT3auZIJVNVGk9Th699TYWByP21tSxLDYB
uQdyuslwlnSafuwM/V9nCFouW/bDFiAm3QzO0CfuvVvUWy4a30mVPM0a11DT8Tb90hkhnT590gQT
eEt6P+K66Xkd1GvLuswi4D1ld5+QQ14yg4vmPDJ2RxAqQ1vJ+gJ19jQk7S0V0YtvDubBNodoHevs
nbtC/iotoErUj1iTKmZWi05mby53ud9VB+BY5G1LAtSqWZV2BgjZlN0m4sBrtdF7DCYSSG3qbCq3
+Kzr3DnlulLrYB5Cmhth/7kF/08Q5tlgJi86FaQ+bJe1VIPGOqbTl09HP1bjj7Y0c0TLyppEGQ0W
oKnex2rIeFkln0XLR2cMPO5ztxVpad4lLVtTZ2oP03f8/8WU2tiaLqYyy/6oD6+2lu0bp9bQnmB0
9bvcGiG2RhGoloY0tKYIHEyJOmi1ZOItU8YQSPmq086gPa+SISWc6onsdIHdfZzyNuTluB1dp9z3
7tCGFBnPOa+83uHdyZuoxs2VwWqC0IbNozl3qcsbsGzOQBBxMbm6eaT64UVwfK5MLfvtJhYO3Ddx
elL9OKuDXV01Pc6PSloP5pj39ySYCvrWmvHAVa7QeH/FppQb4xanlb9P0uaJ6/yvJZz6UV8Xbe+z
BKm0XZGDn8QrBN5mjg8l0vbZsce7zl/hiknshQrm18ltPpH4pi1lAQcRm1f25OwEa3VMbPEYUwSy
s5NlcRwwIJllg/W6YCWQWD3PiyBb7praB0UM3Sb1699pvhgz0gDeHaQVB3B4c5YF5zKINnhcrL4D
VkSAAKCNGHj8YgwjO8ZulgH2haRgqhLrIqOAcP1MXZXiZFu1BbdhrRmvfirmTZs7oLj7Q5kaRqh3
K0tb4OcB06VUTA5BBqNlaAituMlindLWcUFwVS4OYMHAtNVlSAsayCybsw/7kBs2LhYuvt9tGJu4
WpwSwMvkXupsoLIeuMkqsUGANwQKZN7lD4WfMLNG3iZRXAbGCTJ/msxFyAVgTNJtwba8aIWx1CpA
sNB5gdbZZlR6yZUAhd+3R5jUcUzH9oiLrSF5vKv19i9xhgwouPz2fO1cWvQkxTpG8QxPyzgM56ay
itBvrW+dEQBwfnct9GzDYLHkhrL3SaMYnu4uXFoYT4mPjLum9y9YDp9G9ZBNJPlARm80NE2ow5YB
R5NCCzT9STxZqb4JqII7L7UGbBRPicfrUE4ds0d6heLsnByLuaiPj4aMGZlxX/YWdAKPoGOaZcOm
bex+64+f/QCO1WrVdyJIE8y4DwdlguAfEL05dPqkJDBpnlwAH2uJ7QCq7PgJrZJxhKrzbVI9IMK3
gOOqiVYT/Db5xN5D5um7HDPCMM78OfEOz50ZWpBX3DoJNgZE3Hviw9QGe4fY5k/MxVDwuLCk7Ird
s+1xIc1xV2+xUuyl3Wg7XHl5xxcnTed/WYzfGTCr5Hx1qWLBC8PKoHd24LK+Z8e4svNaQZ+pj6Uf
XOylpMXt0I8MOdMpMupLcixzrl7B9tMt6LDEKkuRSBMfx740V1bPaAitRlGzjdZnSa5PSSBPssi+
UC5+vGqCNCxxGfm5/uTE0AkA9qHMBcPzmNNCXrBGKkpIg4D8gapC4QKAvpD4KvsJi+Bz4gYKDnGA
MzzpH0hKbls3Mx7M+V+UT91ORLjkNPKWICWhfXj2tgKr8L+/vd7EMRRLXvIsGQ+mHT8rXxI5BWhT
Ck/t+DasIFGwUyooKSG5OKwzSS6zczB2ktE4Y7xZe76gCwdeFsiju4M8eabx8kXgtFu1SXEHampc
klTcRM9WmavMnHA2BgUXJpY6XjaA+6hxzLBhXhma4YaqqmAo5AlJ3BF+gSgHPjY6r+whrblhBy9a
yauwtvM3Xr/UaJN13zclClrgfCtoRVQ4ZCahJ22ArkHnITf0KZCgdPpV3TzxTqzhyQO6WyEUrGLC
U9iiV01PoLCT87vfu5+zOzHRa9BVUnC8cQazc3Dd8W5jJDFzji1Z5+SYEUAa2l+QJq1iw+U0omMN
68tyOPvDNpgVzrSEf9JSZ5cDSaPNBP6mdLqUuqpYhqWbElrAsxBFXoCsB5nfyyLtVNrzU9JHdRjr
/T2VRCAd0E1cxDmWHb/K98SPtyVhmzgyudwW/m9P/dTK9cB5yB5iW1AayFxNCb9QMiEx/pcndUtx
T4V+gMjvZvO/apYgSiyebKwg0OAa55+buXKfnXNessjxpbPpUtigDamNQ0MsK8y5BmxNoj0elAgn
Dk6JIwDF6gamxYrPiVtG1EHAbAEJr9XgNXuvebbz8t0sYzQAE4XUc+xXnVTt1jDf9DKPLjnN69lB
cx2+j62982xgDbUVswSjJTUlZLXVk2Dn5XDSvTG9xhZnPjoEAYf6n656/5AthOxeBQ/zVNHwCSe2
bNmT0GwbGhUL+qHIQisTfJ4N+BQOKbzbA3qmX7Ji5VVjXRtyUzgLMHc0rRMmQf+mE1BZUdZCoAar
mrAgELiKXU1g2Xt5/x8GVzVLu03TEVg50PfHHvPJpXR8M1eC26RTvFB56a9eeR14qHgw7TLJTJvX
NBHdzRxGdZs0x1LBw2s9yfMA4bPtOyKqtN5SisBaJ+tuxPivzNRnxQB96K0PHUZLWHL3CheuEmBS
FgajTgl46fwJi9urrmOaSVMm346YvmUkH7IHK8LiBIxA/5OlrPods4WQM5K2yj5kaewSd56ISsRD
OBpMuv4iwjkU5TVyJsrUS3TQINjoRfJuNHfhBVsLDG1bDYTNpia/9TVWU7+7lTqbBmsINfLTOsCE
ULn6BPiAVrMOa1MMp2iOR64NC6DTy7hBIcPgmggpuKemT5TfgUfiePB/hqgM1txE3+fGJ/dPfDR0
IEQxTwVrEZQNc0geFgPcrlpgb04XgJsVDfwZ5meOS5qldXflNQdpoxbP+YxpgeyEzVBEm6oluA2U
Y3Us+KERBXGWCtEDETUmglPkEYvaOPokx9k+oB/njv+XQETCAcV/2DKJ0QhWpfFAp0WmJQ+NUwuM
CTw8neB1gDE4XrF/P+tLaQcv94epKmxi+cRLHAaUnQgE7Y7lDG4srb6pDX1xq+HikXteYxojgVAn
8L/Hetg0Zb+bWFQb7sIOtpJP+I72gxjbg+4Nw37QZsR0mh0KQnLhYIIEll6ebTUxjMdIDte54fyN
WYy+D733JsVvX9gBmbXsVMW9vU09jMdayjAez8oFrpW9TP6dVocTQQd5GHW+0TLJPtL3XuLpGJiC
NdlzOGYK6pAtuaSORECSFxxvB8vsEjLP/nQWYyipypoUxIRh2QLBIqga5g3+uoIMEFT8zgbMTVbi
VLndjfYXVKlpccGkLrqz177kNWdmKrz5LA1A4swI5vJWM462ipq10WB2xlvABihWYYbzdc11+6YP
YlpQyMYafgmw7s78Vw9vjKChiAEBKujrMA1rYyblIK6BaZ7hQIwnr1Uwtn09CCsPW5VuZ7SDotkd
hfdpVAyUWUSyoTEWqs40v9cjuCKsfilGMafdVFr9LEBChYYigiMd492e8HTlkjhjoh2yrOpDo0Xg
68BzzmMb74Y+P+jLEhgFKtgGjjorMzmOiiWbKqqbLkAlE22857F5nAgAOQ0ipGVeOgIiYQAwb0ll
Rnd7whHQE4jr4ZkeEpjXtmiZiCPgbXl0aHtqkXobwgsdb1gE8d4PPvMcsVCALwlf90ErqZlg/7Yu
h2Rc23Km7QrKzJgBp0qA/4AuxNiI9wGrEl2Wc1TS8JqtPYivz3qVB88pO+o04IRx8AlRmWd/KPpS
N75sP8keLwlkoF7ciJyN7albu5gI0TSHkM50mrLxnWwAF2ZhhS5+szv6F0r31eKsO4w5MHHLT8PS
WVgFXvbXMhBBiq53LG5ofotsiFrlsBnUzLzLZBQ41W4IOlZUi/G2qWC+UKUQu9iUUkRQrVWfsXDc
BS7EATCQKJjK6j1ulLd1qDHm/nViU36dTdBls95h/ui7QxEfwJAQI/qIeeD8ZQ6wJJ/5bFJ3wiHM
MKvzevTqhVGBqJcTdDdYk/DodafO5HmwEp5epaVQ6pIz7xn2LN4v3RA7c64slM4RA0Zh0B+lM8Q4
A0KG7CqcZf7TGNN7kWGhBPAyhFaBcrh862pNAeLw2icyfvc0qtuNRV/NOmo29UinGPXspE6N4avQ
UWekHEcmgoKGmxg2N9XXxj0p8BAq85UNBkV2Dp6DiG6Vrjb7vddzwnRAfAVgkl2UWH96OWMNFFxJ
KdpSw8CNwyVWarF3DjBU0SUFYA/UMQ72Et2ucs298MYLfnj80fTshYxkDckdQYn9QFd7nPrFAv3H
v+Ayf8mpAr7IOxA0zqNJ4cC9IrIFQFSue5e5DLD/vs8se0m5UqEeDzcnscmhER6xnAehleLCG5cp
kCmvaVz28LUPfIh2ipIO4/ussezX031gRlpoILB6wdjuy4KNuhZtGuwgYQuDZA2/gE2XsThNoC6Y
NYM0DLygcLi1mvwGfTu7JSziIrOlaG8g5U18A6i5Kfe+6Ztb5Xun7oXcX7WXsXx1G5N9LZTrhNVQ
0NnrzuVhdHy0oMTZOiyZIYEvc67Pe8IhOIPFCMGJg0jIYDPlOvsVfsSEzH3cS3Yrah74n8H2Kxmt
zKZsw558/tp3XL7EiuCE1nWHwcdy4jCMhGnJfdFCfUanaXZWOTlgHrlnZhqSuj8wTKcZ4Xc9IJSr
j68ywkXfz3O6sUZKvih7CNnuUfsyNmKnPKPZuBozY+OqLztPjXC28b7wE9LVZ0rkWOJxjl3is2BZ
P03Zcw6XnF/yBHbai7ZOQGiYQyKkmISoeUzoij+KDOR6SIm5zeYSKzEyl6BFERKpZGcYQVFpku5Q
GQlKd1Yg6IKgXbdd5u96m4aq3gCnrczxSTlpe5QjsbnehifBKERlGH2zaqqLUFTFB5HlN5QZQIQi
uNQmFG/SfwjY9Yfl9Wd9gI08wtSmfI4lFHomIDeLaJAcylNvs+pEqAW0OxBdwSbJ9vu1c5qJDx5F
W8NgQ6c25tO8bEJsIibTKstbThUhzO8pcblN48JeCU/89Xj117NdrguM9g8T4WU0SIwEyeJF0Qvz
4FS/Cmlyw1tz3vCyDzZlbADoLoFD0aq19r3F41LStMFNm4qt/uAWMwYAL28B7cSkmXIcUVaffCdE
wGHoBXQ9QIZsHfwbBVbJ1SzZ0XT40PKpuNtCkwfh2HJLm+vIa2xsKf6puR6W4ujZ+j7z6oFduADh
DTqDm/PNwuJ+yi28OLXPNMNJuTaRgRZS50Nrc+TT3fWo63mxVxYl0HknbphieEVkOkpCRhy8cz4L
BZ+HuXIDtPM7MOwfM6oYUErkUGlrIUaZj0LH4oEbBMtoOJtk2Lhm057WWyXEeLb0wMWH4xxDLgfT
GYcw4Z90zgardfsj8g+kBVBJG6p6S/I6F7t28s1IldFqIicfuKaFq3smOedhY4sowaoHrdih1jT6
XzEyxk2pKnbJWMSr6pcbgPup6FOdS4uFbCWunP1o8oNCXqj48kv7QPdHHWosDQ416/vMJ6/W1KTt
WuCLwXDQA3cpA9hRFlCSzdbRlozsAcQ+laH8O2oAPhJn2GQ5m161mGkQ3bfm8TZke2266s+ZGEk0
KDJwmucbTgniiai2LFPnECTnlfoOpkrhTGvNsaFDFniQ8JuswYmw9u68LfYohds5uYGHOGjNUKxz
QlN7DC3xqs3ZEmYL9VTTqXpuvJ8AN1CYpjH7Sq27zjRAorn6iq5kcp1cuAqg06FPfbRKpyNUOSxz
Ca+k5AjsjXOD1erOb4rXFg7IgdsEniAAclvG0feEDgxyviPg44na9MJCysA8+WBobk0WCewP8Ux4
leNmZE9JddKh1P35i0qh3KxOVfK+3I/veveMuEQdTs8u2i0MlrFBgWNibDdcY8BfoG313pGJR6xH
r+/XtDCbxBDzd540FMwezaIwql+rtqvtoA+f1MEAEwzI46ix26e98zZNIxe1QDgrfyIpV9JDIMkc
ILWD+smyBpdPfoo1YHKwOIqT7InA2kazrW1i5aJnTdDn2rofpgnwX7dFh+NlBXp5g1wTckm0Ccwt
radMqJbL49LCYachF3yY6Cy5Kfi4LIxoTL/1Kxhdf9V46JLLm33f21zw58zCh4hnh72CGgrYvvq0
IN6oze1EeW2UU2/kr1d5Nwcjy63mRmuoi/PkmKkJR1zxPh9KIlxsaGVWraUHfDL2EnZBKQBEuuHD
wTAJXPqcG5HLyiVL6Zh1CCYFluhOnuyelG3pe6kI4zGrIySM6FRp9GoGxreRO9mVlTmyt/SQTGmD
YVtq1+ceaONkGf1tcndNjbXCtjmECnMni+6xSekuTVseQr82vuxWprsxTTBzVF8CfNiW6eTQLNc3
1dMp3NJFxlkq0n+lxxvGhj9Giiai2wr/YRejL1X6ffISCIRsiXP4ZddpKl4nIAjLUkVu/Gr+B7i1
fBgC4LGieohVM9w67OfH1qB7pqGWuKt7PJNyri5zqQ561QFP7+P8RovD+4w15ZkOZRhSPOm71GtI
BhOEX5l6tCrj3j85dUGjTk63xZjqzLpDVOAa0/ZzLiFZYkxaEzWpdqbeOyeX0Ajf7Xz0DnWwGElz
drqja7zNWUlrQ/9QdxwD5gyor3DrXWfm+XpSfI5BKc9D6k6n3LR3aene+jY2bvWCJSA76/A6W5EF
r/C2QkQ1TO9pjr1qVSRe8DBWDhvV6SfzsQ5kJrXCPo2GSQwrGCJgRv/0l+WwT62i2DgIG687RSFz
bVQHXRIiIQOCG5XKIVc+QR5afmN8XDQq/bN1bWsOY3y24gZoBfnkQHgAihdLlQuxO3eHO4eqDTWu
I3DXaF+sTvdSb+m+RBbE3mHzLiwfcJUwPQN4stVw6Bw7vqtelGvJidOBkUHmA8tfQIo2y4yb1Gw9
isQedgJ11+OKi5EPd77yd6y9n4AVWXRRSfcpqSgOFBpFlcOmN/VpG7v6wC76aHMYPfT+4hvFqmt4
4obURwAyd6/Bgt6rNMjbTHH8Ok+x5dymiiZjl1YcZrJ4j7hKotFGVODutACVjZU/2iYu0ihfTfEC
DNSZ3welf+KSa3BRsd90ZWFf/cz6TTKd8FlgY5wqoWMxN+j5fKPgvN+SNPrEKgZMxDE/AXSvOZHH
88zfAKzztCpriZiH/Mj83+BzzDRrD6aQru2Sq5avldpqnk1jMwdnBlUgPKQTjpNn4emJeCpa74Jj
wV9TlIHhxjWOkQ6OsM4eImlol0VP8ul5ZIFASH2VRqq/T/aMq9Z1ybwOT543WKcKsXzt2NfIBrzm
UFVLcBhuTjrRRjAjF5MU/nImfFAqONoAQo4yI+BAb+q1z4kXI6Uo/T/Czmy5cSVLtl8EMwQC4ytn
UqJGSinpBaaUlAACCMzz1/cCs+6p6m671g9HdjhKSQKB2Hu7LxfTgY7xJkqdX31TtXvATaeSMbsN
KYs6strJvmVY1ejNnCXfjJEaPJN5evYK4zVPxL1NfsoxAqPHJpNUiCjcBa4ez545k7UGpnLDX0y2
h47e6iKglQEUlKzk7xQi4iYfegY2tmIfOf4YIWDxZiZCnIvNDiYJM8oCyw4Yi9ZKF9dLeW/hqnOl
ByNI5dlaMdjRM1C/kcxlfBNkkwRYuJpa+ruutZ8rU2/JGeWdqo5JIoGyVdycp7G8+FDDIUPP1DPA
wodQQtYUgCgaFAJr1D9tVhOLbbpcqqcOelucv1im4Z+6lDzkInjvlj7bNCBSmugmmeFEJz2VNmN5
84zxOiSDtvsYp2WOB4ZRi+pudNWjlbfNmqpuH+TURPDn7ivpZ4eQpBHTi/uTTkvsNQJJKn32rYjL
W8hm5YkRLPs3IqIDm21dVJ/sUHLiph4SIOiomAk2wo1t4q2QyJJbjme/3Iui2SNPsJ7zW1P09a2B
MEj70WPdm69+QWBiWHrk01HU+kDmNwCfw03WD99kDXpbroD3qGU+lUWKuE9X9BSU8tOxgXHVXvMD
j16e8kUFBaFGHkp2yFMpT8zsPkNm2Qh7xmAFg/glGjN5hj+CTHOId9lYo5vS3buM+KZjZ36AnkCf
Q3DI0gbwHs2niFi7WyI3blNwGgQmI6qS/nEumgOV1qJCYTzfkzmMyXiLMY6ev9LRvqQJTMcivNOu
dA5OV/rQ1Bd/yPCNV5HNWQlnzfqliemgvdfxlMa4MxgtMjOjP9Rn1d1kdA+3XRQf2CzMHyWX+FXd
DM+UENTphDQQQFHQghScVDqPj2TXRJtAu86qLmK9pyBVq66nVZ6hqrdxyVqUG4xhI0c8BjQVsbSU
+wS7xKrqu2FH7CoK76kpmNpz1HmBHI4eNgaqa+Fsytl4Jx6AkVBKXePXtjxkU3IEnlkdGhnn5JjS
DMrTL8JtwpsMG20bTeMm4AIrjaZ7WOSWnftFyWespT2/ucL9FCwyWsUvNsbuBrDIKYj7O2nIN+Fz
wFQdOnv0PYQJwvWmQYU/qDHlbY2OCNSHsY9bqoCi/sLehvbETPttULJDGAl0QP/4E03oaooaHEEo
MzTZy6QMxJCLqrE898ThbFOX2mWsaRu3DAl12/8m8euJHfGlbRJvGxl48IcQ63nZsOn0U2LEWeS7
rbDF99DO0Wmy9EfUqeeyi0Aqm86tZVNMQuX4VUqiIAaS3dqCfzlkezzxuHBOdoaDjuN6By/qPcph
vCYl1hwNrGPGQLVXvcHYQzDpwgIBI7DH28aqmpBHIO8D8jBMJ3g3J/Lb8alsGfbSl2shCzmwJrAM
taeirQ+VUw/nZAQSh81o3EBCUILHyU3/AlBPFI93Ed30iebApBjA+VT6GeSgfjUq5d5NvvnIeeTv
0Mrd+CLqVm3HgW+7AEL8dLjRU/lVS9D7iP0DHVWb2KXXOydLgz+onsK+Ubee7ZBFZMIloiAJvR/G
RpgnRmkuG7FNDIgMyEH/xqUfNJXBtyOVR8EWfyXIOdktlN9xrxWHAFCFhdVVRnBmiabBN4+TB9OM
PscdNtHg1QgIHTEQPy0S/A3WjK9sHdAFuy1aLjhjB+oAih1Y7LGJ9zqGTaVMg0C8zANHp8BK6+iO
jx/77NBtnalj1QvM29EHMde0nAsWxsVSJ8fIo3lZ0aHK5fQjIt4MssuO8jM6mBKIr1k6FbL2Gcdd
nDKY96tP0kGZp9aNfrDCAVtML8/kY97UgkZv4BSXIEbzkQsOy95WVH7jniHRC3jh8RRkJJ+YiXib
23ucVPVOj8wfUoNrTxxPDHtsCvw+QY/ClyviZYrB4HccvXmFzUSuYU4fhxYQZz9gXbF9c4eLRO8M
r+kQApo0YAD17905JlXRKs7Kl8PettJH4H1oo72EiQuxL0xyuM511nznlIwddUVryM4TNDwDrVeJ
PdMTyTHzGP3VJnvyrAUUTi+bbnWFOyHrl6MaF8C692N8NUbPIpyVTHbaginT2B359N6z1DHv61lw
5aJJheCjI83jI6bAvjHcKMEKbfVrJ35NczgJdeIPEHapD8cC8B0si7CmMNUe0YsFrqKYPXacJOV9
T0FTTRmw+hDZozGjjuGyZKfxAXhVgYjFziBlQ0QyaA82tcFSbgEVrHzzBZ4mboZRHyrE9KfE+UP2
ZPcaMJuj/+WQ3luieiBCal/Li+0xndCsmSuyW7cyxTzZ2sFMpo5zaovnoYDtMrLlH4AMoUZGoj4V
1HYokuTOI4PhVOsGzN7SfqjRyIUMyUObnTKl0FaVkll0HmAZodUa+ckf2ZbqVllH1sNsU5jjtic7
l/1zdrB1ejRILt52E9aUBZ7ag92mixO+T/YNibrgaLBpb4gsuyCle+wwB4Dm6H75asrvsNfUqxi9
69YYSqxnk3Xu4vexWwSoEWZ+9JpP/jwAhsCS+4uJDakfwQ7WQAAtpBn5YT90vbHwTzLAImyCEjLf
tmNJIiofUEuDheakNeu7aYaR6tCCw/5AGhhL6lqzXK4CGJNs8LI33c77ah4/FhERfebySSXFWdZm
tcuI1qWDpVaj/2ZlJuonKkq3dpPnfjJ+UuaMfanSvUNqzS5UHnEXQ3ucApjw05DoQ+3XxK6n2NW8
IuOTycMnktOGA9fE1zSskZwSzhDR9ThUNv4jkT2TPev8xm08r8vXrEoGAFxGsnaUmeDAWmk2roB5
mi1xK8Rp2MmTbRPFW7DUgw9iYEup5Ub6NdQjzdYPEqLSneFKnJMV/LU0kua+FM0TPvS3PqrbQ1DC
1UStnxN5sUIjcvRblT/FJYPIDmhKRerrwc3QX2SW/4DuaV/p/ndtw14bFQlUVm7QYQva7tinND6c
89T48X0RAtZFerfrh3MW2915rLOEK+RqiK6RtOX8LEsvgNU9yQMM4xekXyD89Ki2VA16uBua8Zdv
EkGXdaRVGhb6noARFfNl0Z6ztHlIRThvETL3B4+Ia7jtDwlc1gNdn9cSGkdLbs4wjWjXJhTTzCz5
bjLOOPIL5AactonHX3+bzOF3KW+HL5XEqpQZwDkyo0ff4brkMHNPsjrZO2KgC2/3xSbTXsSFDrHr
5Gp6ynF/HBPO9TwH9RWo5nZUhrPXIC43SgJznLOItnG+GNhy/aQN9R3pCmtc3r7SiiTIoPzq53kB
22N8LxwitDLpVOfEHl9Gu1SHJpMJKfA0lTsGfzdkQb3aCu9b3qavJmFcHbwj3g3vvSTTuHIMzNwt
KrmYucBYN9XWNKQ4Zf4fUWGjwFhNNe3X/d3U/o6K8FwkhgYUYWaEICLyJJuJhlW4RaZUwu7trZUd
VS8K4eUmiRP5PLW2c2gMsBtpQkTGGD0i95yASNOk4rq1BR9mHl0yWG4ilr2F5Zw17YcvmJL6ISTx
sOvGh6LcOr5u75o5pvmdensafxttDcZxwhSyFlWfYcHI8w1Ql02XTnD8/OzdyX3c4TEJU10V72SK
vUlAt2OMx4A1gnUclrQcWzCDay92sXboZA8joToyR3C2Gh9aW4qvcIl7qwMUFyry+j2SL2vdCE7K
dFbPXHPTgyL/Ghil2FUtUjAiDbf1QPAC2pNwD9JwhXGdbw0aN90137wLP+iePhFb6xw9bPMcuPZp
LunS5hHiQ8S6JHN18B6q3gdp6x562ue9zqtd2Rl/dECXEa7urxD/1KHIYSVPVJh7Ebf3tciqm5Yw
OzKKUWJEmLfXuHYW6Y4JCtIKTkYEPUcZH35veI+U0speWzJUz6lS5FNLdvg6JFPAmE/UbO7BGyCr
UtkdwJ60xCV5ry2Cux9Gqod8kuE7rOQCJVc13rH5lEjuYxJjXEBncWJ6lxlZiHLicRtno7MzjRIF
CN1YD4yYgwYZ44G4j7Dfbb1RJVyIDGuN/B4EoEs249Q5Xx1owJ0qQAwwlzy3Gfkjgf87KRsk8T50
I7MpGkLdPIYXSB25WFBP0jLY+8KhWdXBAqhklNwiCT+PY/IorCBGY4M0wWKoDV3FohCxCUSrqAcL
yoFZ2ucQNe1mDJ12Fzcx6Nsxf0oyBR12LMedR/PACwrvhvg4IMM6YPBCKvU6TVREYs+ExH2mOWAN
5us84JkExBiuBokSoE2tZ9x6NSfHBJ5TNeiQQuBvjDyhrqCHg6tWnQwn2CRV8O7luNwtqGPkg7CP
yyHr9IyHxeDm+9HMDLZI7S6zWHqnQFq7xQsRl6Q0AyD6hON3rEUeYDFjUyM0Gw47T9eWQVBVHuDj
mmfdb2c2kxwW+ben20uZVqjpZ2x+kRXtzKyqj06of5dGaa6buPgKMjY/gF0+Ub9kUzds4HIUO2u0
6Qubo7FrUwc4WZc9wBHmAGhxvDWdvi3ksEjeqYX8YIc0+knVNqgVBzN0T7h0QC4xmWgVkcuUR9uw
SbYq5Bo9ClJCYsiplGfBXTwxBrYWJ2w8u5iEJKWRFb2z+yNMWuAN8eZYPzpAgtfwqhtSxnS0aX0v
OlBiBWsC55oWkKPdRJIEafL/4Foxai6NteOmb8IKFz1Hvp8tfXbsjCeSjtllVYhAu333JB+hl9An
rulzMigrWZxCay1lfYhmeecVTIsoaoat3QVfVfigI4sKQUhzHem9XEgk5hIOngXhEciUe1B9Wa11
FdOpdGISm61qA3OjYgDxR5ALz8lBCKtF8aORtmWTYhv0EHgjfQ4NUiCBbOE2PTYcj7GShV4FyHGJ
L5PWDuAugjm1xrKL3ZZwjInMBSfetBpgErJ8/BAVsACrubfC2Nkg5pg2hQVpZRgJAueqH2+ncDup
7KFP4/xWmBldsY4g8AFNRrYQoqxWndKRBOl56vpTphGX12iOQKmdcYijAmZiu+W6f8uH+mwVBl9b
2+2UMx7GsDsJ7FWHlA2/TSYNH1Ghj5DsTnVQnKLKJxfBmSFZaZz+9sSXFLOsdkP6C5gPNMCOxSWw
aryFY7ivjBGbcZu9I31xSICQlCdQIYd4yA5lnh+EZu87Cstc91mtdokPEtWRSwRplBrUVCVxsn3z
0dOpQJYLHKJStJTA4KWI9GIK37odUMhTM8AWBv+TmLfJZAx3AdPxzojw6oARp7na75p6+crIr1+J
0GHTwkTcDLCZ+r61MXuPxUH9+KFn7Gc1XdhJps2irG0lyz6urKCqxh0Ja8x/k+pG0iCva++mNQgf
BUm5ovADNxsQD0UPRBlEi2u3uksNDUJdiq+uKErU0+oeWZ86zNFIbG1l/oxbN6elmnVoObmIkGim
099VIj9mkh44Kih2XMe6X1KG4A7k7lo17kuNsGyFheVz6tkmKLwdk5v8QkzxZDr+nTc1h7KIhm3Y
jeGO8BmMw2yx9I0D15EZfgMYBEzxXIGsdINhOIrmBdgw3QXDO3iuFxwD5GQTODAcZltX6uLkNPIZ
MdgBTWpMX2S0kX2Edx39gTUoVbkf4/y7M3wCtuxhXyxdfBUN59mA26/T1tgPqf5OgymEgu9RJQbu
KtMOWcwyRxzlylvfo1eLLfKmrcHW9aV/UqaXvgA/wHNHwuh2ah0P69WmH3pEJpDz1mpK4CpFgrI/
zB/CEPJXR1zJR5pGZ68SkPCHCkHc8gcNiOLprIi9ChLFVX4U9BQsXOdo9GfTTfiOa/Om8Dnnpgmr
lpXUBU1rBNblPCy7K42re7T4p7KS64S0CZUi3hwbGnMic5ksIcjZkY6HlCtKTpjZPjHBZUiAUN1n
tbV2DLp76A13IAlyQARNYhzIi6V6F2KCumeGT9TylLHIK8u2tc7sFej5OYTdRRR/Zxg7IKLmP0aL
P9MPZLGPQvcmsNC7zhwXBqGoR5GE3/DgyifGvDVcb6zUVe5X537AqCqC9FPKAYmuXfvgy7BeGa53
WbT3G+Jhh/WcYHWth+bbUYJo+/kt7iRdVje9IQADuVZntxuvIRXAr5IbglxeMFVyOIiCDB+w0XMR
TYsuPdjUydLGkeYF9Z31iIokLBniqxyBUhTjvsAdIIkVydCv9Ln1OEXhK/LXk1TqeYKjtfazdrmq
9V+ysZ0jnFLQKXHDyush4WNr5kPWu0QdB23LYSarnm0bWWKkFctNQPUmimDaVQFy1o7t3qpPez7g
QiNw8aPjuMhTA7O6L5sSczXg8Q24OgRLuEdx8k83cyixiM/WZ+6P4Ske2OUIo96IrEtxSLCcliVh
vbrKj5FNjkEcdM56Qr9BK65MDnrw2QVU2XMaknsAGOjFaw2xq1sJaContUL4sly4+p9pA53X1qdg
BqXsEeR645MTckLURkRgS+Mtl94vpLPsmEiRdJL4yW/ZVQ1xv0uh4BpB9uCm6Yh1d4YviVUzscx5
pytfbnt3DjCdmPMLTZfvMZB3CtPXSbCnceKhXk+548OShjhdhvStZkLi116H14oNCZptY6IULmZC
P1+KDJYwShrnrtfC3lNTghUwXFamvD4qK/3TlbAhR0BlGOeOybJMNfVbPYDBGWYfRk16rxo+OJTW
z2kaxLCYbCTEBdb6DInXqq2AsESG+d6rkau3AcwT3yg5x1wu8mAiP70L78hW2IyBnR6soIGimRln
Vk523svjmQh+C59kiMCDqMl2r7OSx9ZjcxZ56i007YujyN/StIIbOR3LFlRdHo31OvEIskSRTh52
99sE9whqcsCJhmhA+NNT2hbFup//kLL1nccTbCwZAojrHrN0IQKYROHFXfyRFAM2/XjLwaaO1DHs
MmfUqzgpnp1He2RaYEn3OBXk3XYe2pIwrk/tHIBedzDoA4zYgKyj2eiR3dzlSb+JGqCkydCD3ytN
f0OHwKz2CEzIupPoj9GWY6cu7wXWL/SGtJGdui1Bf0Uv3WQiLZXTQbXh2ajod3PYjkAR1TfoF2M7
2fGPUzy3dVOuEeAdkVXvCsjZXIfsW9Nggigq3KY2hBiCd1lXnQT5sO9cVEh6i6Er5Ac2ARG2sU8b
Bzt9AQiwFUjJc/rnvqe4DC6aPUGOIq1puSnLX4y13Rsyt4kicqkoQg9QJ0qpJPa+Rzv4dhEHoPXM
tqIvb5f/ZArntSWNYoO3vlux+NSrsg7ukzZf22X/qjqaby54U7uqfxQ6jBZiRewUL0NL2yOIkpF1
tmME6iGlKegu1uhPttiVMzTl9gpJOHhNgz0iEsW1JeBlz0PI9mbGYpXE9hvOBBSIrcdeBpW69qc3
1OznqcKwZJaEB9sJRf6MQlRa+W9Sz5ZrWBxtPS5YzHiASYbUL+lERMUojB9wqfJY14Qkdqb4yXIX
ii6G/s57tWqq+SggHK8FACPbnoXfQ+kbMshNh/gFOjcTo+Xj1sqCxkA1XwyJ3FLS01g0iKM1CghK
c9vu7AAQRmjT8BGaoaKIrZcOuhHg+1e7iWlFI6GBEv0QW4ZLR9Sn2zg9ukZMnFlCzcc3tIkpK+zA
++1pJwVbg82QserHEO4YRuGbKhA1jTinmygBd9CMhJqZKNwnm5q1tNLfHWSgtgFRBSHCVj7aBwMn
mq1QmaKTpZBt1JGins5gqr80JpZ1KRTaeQukFMSC29CLODuqQnIZT05lgn4mFiY4FXUIPIsWhNed
8Qr+xBKCGmAFFD/CfsA/dsgUE8QpZugGbxJQQVgcaMH9DIvpN1j+MZGix12BnvHj725CoclBf28l
w4Vm2xqz+9MU+w2hyLW3GHADDpkcTm3mrCCqi+VCMfsq3jYm0ogsgfPguz3DENHeVmX+IqjLV6I2
rU2P2TyoORpC3Llkq/xwmdQAOtjFM8umvfzkevRvU9e6933GDVMd0fbM0xsXPKkmaZ72IcVij73F
9h+baXboY/XPVmk92yD+LKYKoKx0U/0kVvV77Bzy6mqHQIOCjDQpvE1WLlkPc3ohaA/GMvGum7kV
rG2fE9x8k/EC0y26YtAJsxkZpJ3sM8slmtSG/K3JY6zBBlrGG6ny7z1D4ZUgToDWh3bNEwMUe50n
xpsOzG90C22G5NPIhYHgscGUNarPP0WAyZvEEiSRtbgja5xCPt36PUeOHBE6qSfD4grlDQruDNpc
AzWq6c3vqBf+ePmIEqkUN+EU3uflJz3ccwgjEe4EpHjT73aj1Tw6fvPe68zF3kwbIHKGX/SvBJdD
zLtJM0QkH5BWTfNkNQf5wWDYSa3OQAErcTDxHSKd3+nohaKfGbqVCXSwyfOsUO71HcBOYTE97sR9
M8KAlHaPaW465O58J+gAzzGL6fJnDX38mwDpfTt4r4joXgKEX0CGMap3X12GErjqnynZj2i6JVTR
7kKR9BhhrWTabn0PyVuaQ81ftJPdnxyXJKegf1fRpTjmQfmbThDtH/QrbuLeYngbt3tzoL5HJYi+
LMi9O+3N6oSN7uF66/qD0qRbxmTiNXc89kiJYoRhGL53x5Bm2FkphKz/uPP6Gs97R6Nnnf3FIB4o
m1cUi62i9xWD5XCgxeK0fnlTzs3x+px//7pweckogNL1k6gO/37g+jxvdDuup8iw//6e61tf/zch
Nt63h+aW6RUnlIViwwmHZ2FjD3IRrK6W3PG1uexBhkkP2O+YXrAPnNDTFBdDCEQp6YxZCylmBG/j
xkpv6O2iIxwl+jaSazZDyDCyDKF4lLZdbhyffT4b7/IoF0hdZKX4qzAKTRAxorrCBdX5xEVh2KXQ
i1bCC5liWrwt+SR8kc2RLtR0Vhmy0T4u8HfNe7y+UGHG9mO2MIsH8wtt0vGYWGN5u+QzE7QDc6/r
borafyJuZck1ZK8Qedh+reBSgil47Bj13hhYddaTz5Kai8UrBXN0lUTVMcENgvoo9gndPrFPFfu0
Hf+4hqbfGn1wvP+BqLkp87DZTHgh1xgfmYCFKJgNu3gvadGuLBAueMA8bE0Rx7aMquDeGFGDOM4i
TVQOvl+2VhhBHiVippVnYsPFlQM3u730I+OzZfeSGDu6KR5GoHaDevdkAPh+bIvXbLYd2rn9K7ZS
uhqEWWwqn7160swobU3kvNj/6dwagtxyLhFIBD/KZXtryjChXRtgcSkH4pUTY1oNecyMxGXGZroI
hwH/uvse2W8uZQoOPXz1J7j30mCrZtUEW5C2COloRFw0VE9NH1HbhOEzCUm7Os6tFSFyf5jJsqjp
Uhwb2Lu+85Uhwjr2gsikeTR+bKt+6lp6xoM7MSkYiJL0q/FS1DVJirPq1zZn62RNTHmAmqvcBdqM
ZbW3MFiwV6MEA/QQvuOaYJYGtR0xefNH2TtgjScuFt95jyzV9ePfaEru6t6gIfMVaj6VljfkM4g/
8c6xUkU4yrEjvQTo+9Z0JcOdtC6TdsdVk1btStnwCxuMoWOyiJLRM9r2n1S5PdCJw5R1w1lno/XQ
yvEY2+UtW3RkMnRb115fXhasaJUAXEGvQgvOPMXLX2uAG8UZ9cZ8czjL/C6Mve7BoiuRKkyks50F
hxxjNUWQu4uUX8Pbo4PL/HZTJk5wsrT0zi6FqT3b8hjDxdkx+ee8M3vjMLntQdVG8Zk++4u9Ak1o
tZ6sDKPmBChuYkVODUSwJrmuyXgjbQfAu3JAlDRvii3QiQM+fOiWH1PH9Rx8YrG/3rw+MLghmW1j
22+u96EYIQXTScVBDKAErzeNsCVKI5zftC+rc1tO+6z3aOKaTSofwmm4EThTb+e5lw/XuzKZLgHN
FIn/vm+Kk2DPZ4VWc3mVidrsQbk1yT1k7ZaFLs+cHDvk7M65JYNnUCUrTs3AwO/pLsCd1bCI0AIF
RBWu/PB3J53g4BfmEzEVGAt85s5hLZgT0fyjvHF2LE9c5ZtwMTGjfQn6pdbuEd+1IsMwqqIHq6+/
Ujki9A30kmlpbW1Lv0wZ7s/UsWYYHt1T0ps0sAlMl11ksZELsdcHXnPoJoaFXRw9ye63Yti1N3vx
rNyouiCHJIM0YBvDX0ZWRY+rs2s3Zgo3IXHcX00Qyd3cGgapbkbOmkEsYcpkozMpEgy1q/wSG2zS
PQOCuAA8BgSWDW9CVhxH/MVsiCP4UXH2I2zmirnC5UvqtYtggvOAMcJa8G2tc794jaKYNbwD8RN8
yo66jgvZVDNRrEKoVzXmGsH4zUkTjI+DgVEUbdnKLVGJD5WxjbLlMLWTY6ilex+XCRp/PBybAf2T
GGDFS+XGG3/wnuZKlY9Z8MQYCYhCjLNDhMnvXpW/bDmkD2F/IsyiWpVkjRzLyn3Jhzw7DF3/Zffy
savysw+67zZjoWX1KpixN4xxEeXmhLTQdmtt7IEJcIIMuX6HNgc95DPd8fmAJPfcFy4ubZtjoK8D
f1PVFx+VtfQ6b1faVnObZs06X3rySK1PlqAdaVIrI+lvtuQhq0MZ8GudWtzEiZKHsRif0Db/6Nnf
5nT26HybeyPsbnBIgPsTL7mebpyScieIBnBUpf4IUmZRVbgXyqtPMpWXDiMOZrlB04WZLoYtqdm6
YGKBRUxbVMGL3WbthigD6VEKalJ0V3k/tKhqNsNA480zX4VIErLMEr0rMcBLT39MToy9nPUXlSIU
OEuRpBfLxehe6A3N+xJdvpfC1FUH1tWVVSsongGGfBLaqWxjdgyRwKxNjDOCdpI2F78YaNO3LmAQ
XnQT+9Hm3HsUJYDuqFbIretCQCMmgStFnVKOegjI+qXjOppPLPkuskzgjq2Bx2VwxqPT0wZIu/i+
tqfX3gEg0SmO5Nxw00NhfJgKtsAo3Z9UNmJvD+DInNHTBx0F51TEzn4IP/t0NM9EQ0GfYeB80yxz
CJMxAdY9SX9/iTzRoUWgeEX8r+jMA98qOzmf7zJPlLFN5uI+HGk/z3X4G3/gs5WSwdq37rhrVOqu
4rFC9mCT8onwaBf5cFUUaC1zsPat28lT6zBmLAPEYm4My2TKGjQ5s+ftYBGyNlfU4zkjDBQDHUGg
+HomONJbGcGcK4bWglUdvKdoGGm70wxlZNCtBnSAQZs720RCJwnqK1lG0+2i+4GQrcEMl9q35Dcj
qCNkRKFOjjJwEV6ItDI1l2tlCxQKoNtwHxjFXVFUuOzQstKrBXlTgtwCoHGY234PvN4mjDb5APuC
/J9+mWnGoDH8cmeFZBmNdTHwcTp4G9i+TdEMFVKdSjjw2zhNvXUUXETwOk9t++ICteZonRZ40Ep0
lCLOcElL8oc4Ar7NYXybU0DqPp8letj51bfxUc3NIobE3AQ1hUDIsALbR2sxstm2mXPjYl3O2VMV
0A37MjsiWMEezPYI5ECDoQj10RF0HjSg0oC1Xs8eHBWkllJtHeeuJIr1PhjYmUmnHvfFqB+inmGR
6Y3ghvKv2WYUbHQITioV/Fmyc/EFoCfT/Z9kxAknquarwDxOm0maWIjExqkCcyMSdTIhxGzNblzN
XGrWYRO7q0FwikhgkutcZJcgIsqz9EnmSrt6O1MMrRGMnMyuxpWTTw+Vd4pM+3cxZ/axTQE/0+PJ
EMe5Eb/Ibt5s0b5oUTh/BnkBJZf/RAZTdMbz9ksb1sl2VG5yV/3z6sbJ9f949Vi10/vglW82uQf3
Zg16yaozxVEfTx/AzMgbqfRXVnQ0CJZn0MBwbowEdj6yP/8mIcgGvk24RUxtvdhEqOyCKU1315sG
cjCwNlLtLKeVL/QAcvQdITMiVSc7V6Q03xKvfhyxDdaR/ZCOunm83tMUe0zR9oP+557+X8+5PjzF
VDGuwUKgnMi6Ncoi26nQ8Z+u95lB3n0EfYcQn9wTNJ5f1ugMP20qf4Rf6V+oThCGt5N+6Nl97+ch
GsmY5X0qH7og9qDgKVAgF9C1tv/9fdCmlI8t/J+1mbSPXi4EVJ32sVD6f/wPw4S/9/zv51wf8uL6
8f96ThQm96HCfACSKGQybsztV8Zq6TpR+FNq/50kD//VnDLSpEljATvkkdlgu9G+KlznaShpRVxf
FNHxu75ospx3e9LBa5bXxoYd6vuM+9Ddz8whRqyeica2NwYt3j2PNYdNG2vAP/dNcWmfgUruVEBc
zd8HEsgknT+H5+vTrj9MQZGSmbV3EF3qP1zvi2d6VpEv//Urrg+YkbYOwQxd4/qUaPk9dRjK66/4
+3adz+/BaLykHiEQA1fpJFC5NuQTpbA6EjIN44rrwEAa5NPfOyc7JeO6+NcjrpWlt3aK9LCpjtZQ
oVgOw0OXJOK25Wu8vf6f2yQMMP3rT1Ek//Gcv4/0KqyOf78Iz3o2pdE82emIbxy61LEc6/bJ63L9
GFW/ro9df3htFu7bCm3jv++7vggVznT8+5R/vUjkKn3Mo88cJsy9FSMcnUoNyCQCRURNNe4JP0me
F2LMfesaqJ+WR22gSJjXNace/ilqCJQOZp3Ll16Z/vNyi7pLvqDq9NGDN39vXR+zon89dr21PCYw
0v2P110fY0n7j9ct73l9plW78zPhuWS4rHoza5+uP2YM9nvDDDvAOS17GCsERTR6jX3UHUoExhvh
w//vFdc34J/VPzDuBXsCr66hg0UuWptfwEeMW3QYyW4gIOkSu117gyQQ1WFg6ksx4BYoPGRI3Lg+
3w7p7PUtI/Xr868vb9mb7JAk5RciKv/18gQ47V7mnDyEO+j72TUvTm5K0kutv7eu/9h/bl0/3H9u
/f1wl9dNsbxcb/3z2PV1nU8S8fKe/37mP7ey//cb/u/X2Ql9zY4DoSK7eyeNST+RTD+sGZ6Zb5Lz
NwHJ+Cd036KpZfzt9flN4XnWJ0Jkkw2b61yoiQ2AQG1IyqxTH2ZnUCfLkPat1kG5I2JIP5lQr/73
O3p0lRFX+9kN85XqV0Y5itz6PVaz/iI97AOFYn9pKmbhGe6iPd+DdflvTxhhK/59QpdIY4+tw7rU
/0XamTU1kgRb+helWe7LKyBWCQGCorpe0qilc1fu66+fL1wUArq6752Zl7QMDw+XQLlEeBw/R6sP
EezJ/fbJwZqqQ4Sha8KtnbbWaTsmFGnCen2izozGez072sj+/sP2337/3XuMTGFKeQ8DDrI2hvF3
zmRiI9fHW0t+PdUiLW5s5Pp4a731fRwnnnJ9KE8Ewig7tuJqFduzCYCIhDm780jkMP8E/jG2xc3Q
hlTeTLm5hdeCPU59jJ5CfzROqC7KX6x8vjXg2ItPlnO0bpCKsgpj0xlt+xL5INOZYBZP+8bVz8j0
eICe6/HCnNjBIleApCKlvxdhO5rbfT1ZZ/nH2Hakv8YezmLTirZzrc9nKdVnuteOjz7i3xdlQv17
CanNPdprDgkkP6UWp4V+uwxeehO2BLOeqlt331Otn6AoATCz+RpzlWZGl/5UwQLKNR6ZXKFDHXbI
gfnJeAjmtWHyM3Batkwc/4U1ZXpKKd1pm1RlVpKdSZ6hcbVBWJT76y7gCca2zhXQ9eVbA2yB2hzs
Ts6OCmnUg71TdkvZ57g/2EukPg7+NsoJB39vrmEzLOdvreknK9/REBBX8VWco7/EByHNnAc7HHHv
/a24y27aQn/hvU2Z0uKG1wbFDY+WPW0CQFHfqD1/tc9Roz9CRHywLzOsFdXQatfTAL/7iD2yrfng
3wNbPdib2jjYJX6r7BLno7987sf4R38IFAaqqbvsSn04FEwQ/Ksv+4cPkS/70V711euXOn7I25f6
wx8n8f9gl3/GHz7XbKAhJ/ebnNgtyB3kAOpbz+7tda9VpHq9Lv7ewg6nnkV/ckhyLfo+aP+zg8sm
1I/BBJVJcTArtRrkJyJG5EfH3gAQRlpvNntqXka4Qs3U/4tUovFXYkALUzp6fO1TRfzc2T9t5e4l
ZnrZ+0l1LqPBClwbabY8wvjSrSWqjC5N9Lz+EBXk+GvUOG2jr0R1PKg9qW/Idk0VsjCghvg2sj3r
1oap59QYu/alLZuvbWbXyAEELrk+iAzEPo0zAKFh+moUy3wxlCNizXkxfi1C9DHYN3vRKPKjiixG
H9Rdql0wzl9tiiVe2johCf/xk5Z/fpKtPkkGvH1SQcUy7Ff6bl/xR1OOD8zDi7+DxIBnNmXdoc1U
ogYWtQa+ZyffMxAhPrKPfyHTgSra3OZXM5fhY+9T6qgc0hEmJQcdi8NIEKiI0fNyOFn0wt7uO/0m
9NHdPAk6AAvAY3+GEMiwP1BOX2IPLn22oo0tGNv8Mims5NpH4WFDVTdEuHVMldwEM74D+8TLHyLF
E4s0lOfGd5G0PYlyQMRoFwW+dQUKjLL1qEhWteXZTxCo5hDbxvtfRvpU5KX9N6UTT9TKgqhIlNhp
w7otBQR/+Wm0tpQOUI+cTBHY11+R9ei7fbzu7GjPv8gqN1Q1w9XVONcpD0jVGt2eUtXM/xmTOwDr
xQKq1ckH2sW0B1jIEkrWUWKbNMhWD2ssUHwHP7EdXMqLue607eSbxU3WAOEpkvmuEknuNoMFdw67
tdiMpmMxOtbcfPSuxCYHNwCcXqbaA5qp8524iX2y9ofhpIQSwLxzuY40a39Zs6AB3OmbT8asvTbr
sWKqqnodYH5nTeFo68FqX8oo67ZtFE4UXsQAgY0YciundNot247z6ZR6zspSzUB6jkY9s/DkpVpc
kQj5yf1a3AF42d9NbeZf5D4SMzXkQUongh5z7ra6s+9vxOWTn3hYtXkZpjZlQ2D/5dtqmhbukHl4
19LN/aFV1q22U57yZ4rn2zjpe/OUPtVCiOxa042XmR0MWKh6JtVdwrri2feT4kEMWTX5l2x0QMaj
uuSQw9LD5nU4Xx5t9Tcjt/LDmCnuL22v8+rvtlk9j9Zi3ZUlr2EdWv3PZ9JrVRDvQ/X8P/llkBlS
Takly0iGeEsJa72D0sI90Xqn/I5I0blmsvGhO+5V4TjpSwcTJ7tUXotGgA93c9mQ9tT9fI1UfAn+
/MNwSJrOJaeR1w40N2X24ho6dTkONNK521xWddk9FOPUr/02epKWHHwz0hD6S0G+ZHr3ILa+1tdN
F9ubfxtUZIpWM/8blrtoU4ZoZkO+m7Gm7BRs2rTmU+mRmhM5o+gXfjbbQZygWXa6t3d22sRudwSF
9tnYRu7OHUtnm2vm5aEz1Z0dD6qfM8nf9Sd/TXVq7eJs3dng10X6JijzAPRk4Gz6vFPykZr1bFG9
gmpGaJw7qtlCi33iwie0YR/Gfi7MyXouxsXZNNPYQdVK0+NKOk8XixFON6xJnM/n/p7KxSUoqQtD
1A6CIpoutbYIZahTe5hhSrL95H0/mFBj3WTg4d2igo3LmbWbzkmnk64wzSdp1lVEMxysp5Kn46GX
DGCzpfI1hqdF78/ZRg9v/QV0ct7Yr2dHGyj197bq44ijH3Ks4brWklHbVV1ogJW1f8WJb21gemPh
O3u/tJhWq1qqr4DA9NBn0pI++Zqqj4yboiwKYWYHZw6sRt/JnN2LlUbI71YiiiG/W9nvlszg38ZN
CvkW66WbbVCpGG65/bT8flkW/xpqz+Jqyf1bONhS5Amd9KGsvGwL6GFlgOYjj83Pc9lOlnYivd6S
Zw/sYXmn4G20c7HJ4X8ZBPTtQ4Rk8WVsL826qAIO7tx3J5NbtGsxphBYQNGE2icVO8CFxHg8iONA
1hRR4zGHZBrRRMSTv8UtAEDd6b0b2y9qpHn0+pAZ/OgBIsEDa6Z3p23P396xwrFUYrDLjOVBWioR
KK1aMamwYXXs0z+0ZByan/qD8rQ+jMvTAvHJMDaeegdQweCZPyqqANjjsaMd0J7gvLdC59or52nD
yzNZ5cBLvsDw/RJnTvgL9jO0ktvXQQ6TiMMgPS/HS/g/4AtHGEk+EirZ6sJVTfmutWVW5KZpypc9
NqU3Vc7Hsdzs9+YI3Divs/fjIQshuvq3fBovzT99WBQjgVRoCBXXsJW4yaWR5ONNHCbndW6Wt9Th
liAtYV45kY6pyCnBxGZ4TXnbwkpEOVTgDTdFkh06qgSIFBviDbJ+CUi3qPSjyxKt5rWc6SCQDmeR
gijt48yt4dVJ01MAIvNDPsGFjprB/BB5DiUXvj4dzgJlS1UvkvMur+muO6vzYf6WUWcJvUH61fQm
69LM7fw8H9C3UXboXJrzUreDM2fpvrCwqqKTv0JJ3TIRfULj0f3qaf7Cdrs/3Td1DpdsNqJTWejj
Tdik5MTSdrivKARn5hpbX/8RpgztJx0di89hFvZyuzYY11NdB6eOORYvXEVnKZ/4sw+nGLi0bzxm
KCWcW0ncXy8NVGria/329ZPo1VeLIOTIO+dHqeVq9hFCOghQPLniVfJjYq/ss008Ypb521QdxBcw
xvelIU0C3NRzgwsq/eM76iOQplErZuOr17XujymDT673MmML4MW4jk1ECBsALl/yzn6QVbgdV09t
GuXs1lCOm4ZDfV2pDbq9t2c3U63Tixee+s6PeXbR1i4GfbtQiXYNqKsAWVreR37rr4eJLVOHyddu
NLv6DERKvJuUrYzNeKe31MfLmfjJmfQ2kIttG3J2p1TGPyywxCGZg170xh30dGa3j80/uL4fDOmB
Tn3c1Ohp2QUIoe9aXFL0ME7w+NjoTwdQ731d9PQ26nvvJ+Is947mdc9K532Vmm6zFteuD0FyKlfE
KG+7vtRvUXunbBDg7I2NAvpZgVDBNwj1byPoNh/hQEzIa4Fvc4sFBkqLpYVveAlF0ly7WeGWz95U
sUQflhBt5bZ8hqv7Z9Wa+VY6oYUokvwZbr5m27T2d6jMqueSy+OPAaR3H6c/0RLLt35B9diIigwy
KBrg6KaEPy1Y2m2kDlZetdtjx6CHFBB5pIPHUb/spslc7Ys8/atnT6VLwGT2BUV6uq6Nd7ldeNe2
Yb3zKKGWvtYDC7kRqvaBdFe9XkJFXvPIsEP+F5RMm2G4rD/ZzYQq/rKmyo9VCfjs2qp+haRP0Ufb
J2zHz8m90cEhpDksLtGORWAlaxr2vboZOSTlIwffYsYyLbqOKgK2ae/H97NpZFdmAqJewhwC6k68
1mwNUi2/WKW+fZ+Oe0AAlq7dyGH0ajBneaedhosd3pQLO9TQOQRQbg3hTaUOcnY8iM0FEdCwf/Db
59O4Y4ec5ZpHxSniUCsHpnE2QEfnJhmMEspPbgoWEguMF9jksN/DlQBoAUfvzfs4jqoyklFQkSOS
DBYx1pSWwNrm4XxDshTMuTN76wioA2KMPCbk/pezP9jlCaGGd6UO6AMR6qjS7J0ft+jfjsYv27Gc
XcOvsPMMYDANsn3SgggOGmwPse2P/tLJtsXBv4KvNXA8j2mDM13kcDaBY0QgoDONX9ThcYGF4ePQ
u93T0YHbw78NxwH1oTFdo8iRr8MUsm+zbr3HzIa/OSgj7ReEdPrk/2ocBJaoObYfu6LSEDlgjLZn
7i9jqED0HsHCsXaCq5QxlM+Czxv8O9k3MKZ0vpizGFJL2VaIU+AGk4NGgmwaNHqn3/naeNiI+DRC
PMTmVj/YQX6xmni+mYzJ2VlZ3l1QYwVXPlX8u7iM3buozxB5yp2deAQB15gMEJsMmJu8PJPeaGzd
uwFVmcL3c4SslfOc29O76OIsY8VZRZehx+iL1k9KaXxYpyPEEUytyrBenuPSymBUhtIU+roZ3WoT
1s40dK9hIJq/7mcQUfbyrO3x8lqHOjzKHbaxZQDly9mWgXaP+vp0aO/hjmruxTYPFAVKUzqOfmLT
qVS7B2dHskWNleZx7L/GM9NijE+PsYwEyr5Yn54pL9cCJ/wZNw2oPyYtj5TlNOeNOUw3igufXBh6
Z1Xa609ZAOpOfngGgUEMf0Y29Lm1kUaP7Rg25yP430tzhKZN7TRF1FqvBjNuVoefFfr/h8Gb78Z5
SDbi4VFCtrG0+k5acmAVSZG349WHQYcOBvUVCTzXG66dqpq/ltRHsm4LdpDVRdu6YFEudktH7CUZ
u/4ysDOovHFzwjbY9cptgYQRgivsrY6weL43+ssaqPsnN4km9lQHJwH2pb+U4Dkp62biIyPnux+j
yZP67o+3kyq2DhbmNIcT/e9mHB89Y189VY6q4PCz4bKpumA3pOZP5l7Fj3gInlAzKJ/mRH91MLUo
2Nmu/ckhaDz9IsmD/vKjA9Q3T/IRhzWNLHY0wF9r5JRQHVLbii4kLmtvoAZItkQQtv1HLyg1KrGU
s6+c/3us1nRseqhtSIn8/zP2GEo+N595AyQ1Vei8oGcYei86ynhWMPqUz6HlsM7K2/xaeiFv3iWe
Zt+NdjE8kRiG5IVBGnJjG9BWFdcpTQ+gyCGG9EqM9kOMcXGhhNNQnanTZYC/zAAzP+4t1DiK4XHI
QXANkWYCJqFXM6j07m12t6W3HcxmSw3bRjqDWRseTRSQsyqrHsThGE08jtGk9xjNpgplBYVYsEps
Pd4lYJwix+U2V3vJfqEEOUYDKQbp/O1B0XN3P6FkvNtzjSOQNZrUFDHgYwxpiccxxjTq7fU8Zy/A
4NYyVS3M7kesa+6jVxc5elLLcBWlfXGfual/Ih5l+cuClOe7QTnRKfPS+XYiZ3mjUQG46j0S63E7
H2JpUfPHWHuTyneJ5ZCDR9+JqlIjPTzpAD9BgpInQPT2AzU6aMKV0BIzEzo+HMWn71FJl4ceY9t7
sYmfPAOPNgCWPmDcMm06tDWru8ikdjGLteAGIoLoyzxDBZnO9V+Rn7kXQANbRVlS/9WY6S3kT90O
SES40Q32ycQOsPJ1+KCGx4v3eXjTpM7DMHU7LZpvKc/Kt/Ijjz5VgK6bV1dyfUAx6IHZY5dXevW9
7aNexuNLeu3ZHh5m5DKlU0yoMFHlEeXbwxUE4+wfo0lv2U39tYVcC6moHYousNVl7euhUU1hKDMs
HuxvdjnLIvhmg3gWivvXATI+LyePVVK3Eze2Nx2LEmNiUuh5iWzvayTxnRP25HrEgOd9dF7Fo7nr
soKs6KBfWwBxnkHqdDdaRoZb7sV0ZO3il314frhxx4Z/9eJ3a2mqGB2ZzV019S21Q+bhrodd+zWG
hAQLlq+0eUf5Vf6lcn9KMs1p9GVteOA7Jf2GUIq/4oecFJmQ9TznVJgoPoTt0OoZXO6/joNKcp5w
4agkHRBDciIUIZORfoAECU5+24NIKnZRJ4DANUeIw1nOud/KB/EJ3H7tVWw7SysxWnOTAm45jB/b
8sE0dXi7IgruZNCiRmp5BbkYjGlX4icdX5G5KR7k9Pi5xzB/+mw769Z+w7b2x8+Wj4jgZb/Z+xQH
N3WJZhtkYKPrdCctXIAbVl7lRjqc0IRISE6DCbrUJDavpCV+cnY8QPBenwcFDPhhljJMfA6nmj/k
Ny2s2Ny5qQNpQdxTckbNdbZuAKfCSlM12TqBsAed0ADGz3f9Ryd7oYTQcCoH5usSIGCoZAIDJRP4
uU2SaGMj3XERlvNwc/Sz9aSi6FQN8UReUB2O3f+wNRt0SDsm4PGjrjQEvXF5PXxq2hQcKS71391y
Jj5kUf/KXBe+kbfOT2OPTd5e1VVTcU3GUE5Y6kDpZEyqF/y32Nq6ee2gMPS1Q2z/2nGI8jGUOJdO
xMaMiiehgJUDe2+R7KtRdiBFNZYt1OtqugqkOYjH+TlSk1rFWMT1j3mg6P+UImq2LFUzreA3Cl69
6soADcmKa2Eu6ZWDdWWpNdIsGRS9HN7ZEpU3Qc+w3Xp++6/2ar/456zBiTM452OOFJS+6IgmHNsj
fGf6hZtVr/2xG4CNOLbHjKI6L3/yIm3a2mFUF7DMQbsz7vVpm9TzfhsXgFPh5ru0gvgp6Zbh4nCJ
qkvQncxs2khb9WbSK9eu2CrlQ4EV+ZXQuikkjTclt1Zj9ptDK1a5vEpl+mp743jNnYVonHqT7VPr
wtRi7UZT62IkB6mqmKt6Jc1jRxQHTIPEKIdaLYmP3TKuGOAdkY7OHsBtayYilxkEW5+cJQCwvfDd
Z8pY6fj8SZ/bZYto7pxYGRtHIzrMcF46u1Idhqp8rvdFuRHTYmXFeWuh9yLNKlm8W9hE1kf/KMyf
KzRzDv4DSlEn/hKl6Kf9/mqJ/NXSPpwevzos6PB7Bbp1+E99/pbyr5G/u+UDKI2MmETwLiGFNFuQ
18xNOV9Enbv/hnmoEjAkTgVdUBofzZ+80WUS73Ty2/MpLtITN07aNY+l5t2hozaMhFtOrYnq8N9c
jG4gV3/0lsE8kIYzt0Q9oKohu3CCNLiWKXdR5rcjK8g7mVNXyf52imuUMhW+TbXgWkFaaW4ejvd/
WUOcFmlLeHa0HR4lRf2+QzdHkpttykpYvMWnhFrwOs7GsYrv23yuHvdJ+K2DqOHWUCl9e/S+hYj/
HltRSUsgwmQcvknrzfM4TvUdW2P6yE0cc+HYOaVKclfLk0EO8igIHURSjh3Hx0Pk0jE3rX9+eIzI
M+NoFEcJc+w4hpGOVtFeBdTiwowfCCjXmwoKek0AxAbZ0dOsRLevVa/EohnYEZv6iN161WYnPbxR
5WBiguSCF9zBR7ods+tgjII57WCcW5ifz2BmDWSQkzT+2kUkWT1uM0ott406Qx0R4rdpyS/seqRc
5JNRHOVgq+d3OwDCEG+xSSwZcez4FD/yberyvPiqblh9V70/7yxD+7tVYHD0gx7hMFieuKB6EASN
cfkvDm7cQRiSL/8Lh0ylnprU772eZJ5Jwcrc1U/V4J3JUjmehubKR5D+0KxN4G3wh3obo3YPbqVa
eIvbsjDbhiC5VUzkkJ5LAGarwwm5qPzWL0Mf6gXY59XC3zWX5MoyeFXKCl3cEpiMb4H2s7+xBJeO
sTbrdNy4ZkHKtAjYTOEHLm+xG7UzbChEalE5VSY22XTlenh//B4ITHv1eumqnMmZ3YO5Tvpk/hrl
3SZuNf/BzB1/i17q32JuWztCA+e9V9I0wYM3Q6AJ0y+y2iq3E3ks8+t6vjmmbJRJVyZZt4hXnjZP
DcX6N9KSxY/yEtNxYPrb62j6GEuDx/Lq9clNZRuVYUUcXhTaHrVQdUXXKZv6ZzKlGx2KlKvQozqM
y/94OEwJTarrLoYx/0s63s30jhNDFYCnCZBPc4jWoZaVt0M1lLdyBi71uUdm9/Jon1QnnI670l++
wVZYPKJoj5CRYZLMV019TLVNP0yP0uqsHuQw8yJ2d6Z78Y+AZJ9kte5eSWfRl9VFyHb6WTDu949W
7YTH4VYOayaZ6g7e/aYz7BO4wRwHgEVjw97UVcvfCG2Xz9FY2Jdtkdhn0mnEwAaYzVRX8EtXz11q
f2MbUIdOyna/UL8q1rcIMkQi5JZvnUknFJDo3YHlX/w9pZJBHAPhjO1zFM2qXedQIpBoQ/IzYwHC
9OqX63Y/qilsvuyh317JGBvy2MOY2G5q9jwh5MnUGMv+NfBeckujh2fI+EHBovZlMZzpzAOWvmU+
AOFR5vskm9p8q40Zat6odD/DNv1dwE4wWzS2+ffHsYXevo6lRCq4LJ3EuLBmXm6Dr+cntTdYz9Sr
7Zlpe/m5NOFJ4c8LwggSlMB67qPNHlzFl6ha5ts/DRKvJka31bBgoLOD9k6u39HVpk1Sw10ha//5
d/N4V7yZDmlMx+G5rgYcL/+3GEdT51WzeMmtJIceZCAaS3q3gtv7Lh+a7GG2tfShsCIbJZeQOh3V
lA4vYwnZaFRWiE0OU8AOrNmOKDThhlKNkIT/rwPtbdCjjulcCA6qZWm7HVLqImZj750ebZ5b99dm
3v01W8POWyggRpPS+aLtJviRvkzQM97lrv0UmUn07CWVfu11oMyl04DO53zM3OVcmnEcUvHkGsG1
NN/i1aNuEy9REXzTTiSeEQ6v8YoQjRHoD/c36PKC2gWtfmta+Y3kcSUlS2lesKJwwz072mIz+FJA
2bkWDxnk1HtqjlSFgasNwaqzqBpP0gWdFGOqz7tgWKD06hBJVLA4AblRIv5qmxQETjqONnER0JzY
/Fh/P/ZTvBK5XHbenNMOrnrvLIT053oa7U3Q6+DKqsAlPzq6OTjSD93m3Nu3Q6hv2lTTH/zAoOAQ
xOhdkg6IcYdUOwtuGbkQ8GSqQ+uc9x2BNSN45POrHUeEhdN/acOKJxhFzUwDogEwn0pgHS7XcYZp
CdPxod/8NonD4U5QptwiT7ZcDQgk+d5pnCAQrb5vsq8i1NxRartdrPq+jbTw6vB3leN+uUAjl7Rm
ktGrXA7etd3eo9sdXo1g0s5eS8MiZMhAnKEA1igkQKcxj+rN/HnUnPLKVPZMIQE+2ptMsw7+Yeh/
9pc4b/a9N5VXH+PDCuut9SH91Sna3n6J0b1MKO1yS0paVw2KWGneGxsh9XXBqgNVUuk0P/5bWkf7
lBavQx17ZAop8d7G14FvnOuUT8MUR1kF+3rJmenW9jP/6hoaIrgMDg+o0t8s+yB5MPLZeuh4bov5
OOjQhJfyjMeGcWUVFKlV7JRXSD5e54tT3gbqHYi8Xnk7qoPvGldx6VCy/mbf+85DQy3wdVZbyxXY
9WE1KhS7U1fnvZ/qX4Zo+GxfLHP54iET9slf7ImKA4h/WDGTPcQ5+k8mJaoSHxLwyO5OHRvI677L
Nz50/9/mAsUtm825+yEuWC8Ng3e9WI2zRtLNXTGRTB+XIUbp02PLohjrM/R9rL97I92k7LB8axYY
nGS4iSgB9e8Mz42sOlN73xcxhNiANNLmbFbTg0MTWAo8/zCQXpLQa7djDlcONYvzt5RNmhOxuVbS
bnvVUasOOROb9IqfjJCxYtPy/mcxUOTqN9bJ8TWQgj7dKnajTyb0YWFGU8lm8VDNw9vFtCy0CH4P
kFvPVqY/xFCf5Lsk0Q4FZ9oA27LkSLRuNE8736lumiqYvvpfXeq+vja2od9EMfKXklcJ3pzsvbPc
Bdm4Wybnpl3GZpMhRHpP4blxb0CXrOfpqQU5NQrx1LPWrErgoHKaK91l024PjdK9HJIpgCMtQnw1
CSJofbLC2zDVWS5dXm2rxjLNZ72cEI/LqvwGlnnrGVwiBIwn3FMG1HVlsDya1NNfGwYKkgli7d8A
sF9ARdF+yQuEmgqeNSvPK1ghwtUNrgUIB0Sdlz2EyudGF2fbhgURxWasHlMqsySFnc/IELS2WV9J
lhrqROfcTkCLSDOpIrZSqRM5JL3nquofGss9kU45+B7QqI/RnIAiv2M032rBnqj9l7yPofof9a9x
MGwNg3teqXTt7ypSnaiqQS0pTTef93fuZHU3yq9P/eLuaE+SFlJq0LgQkx6y0QVruFUHX9yFpJ3n
Fv0eV6e+UnamaqrykjFqn0gJU4sZDA+SwvYKaleo8YDyV6W/LfadVvC2wlqgtrMsnf/TNGnWRnpD
6vwQR3YvRmCZZz38mjvKdaCLWsLsZgKptmuoxrmKBh8UoupdlC1D77cbWFtIi511/wxgfseTMxp3
pD70W/RbueV6SCjyPSI5sQonzhJuXwP0laZ8RA4rpgnj+r0/IQtfovUJ5xG6wEnyFJFfZl2apuD3
g+SrQ2Ur1NN779yPmvSrbcPGZYQsXeFgth5hPFjBBZ589eBwvs4byGtkVKS1UHZbMF1JrwqeICz2
pC9muq0Qj0GnjlFuUL8PTmU4LEH7tt0WaOJeDvGeovnkqff8aCeFhG1HjhAygQBCDlVX2Bb9OV8N
UiDVnJ3UXodN+bOvPK89ZSSFAq8jy46lUBm4qC6pckMZyUSpWKGU/Q1SA+3SKHljk8d4PXhLCfWc
GVWrqGyYgqrDsVdsdg87nTMV1erYKx3FGPKSyBwUBCVCPClJm3Hs4wvLrv1TEJzku+s6ubVnrWG/
Iy8vjKXtHhp23BBOg8mgSynYhNmf1UL9XNdZwyYpg+Y0eh3kIc1wsahBPAiDkwjpgYvU4G3Xxe2v
pZmnxyi16ousKdTCJhruPUNtuyiwGvv0J4BAwxcE5+BFrtCn1OrZuZlCOA48z6q+cjsdKsEAlh6C
QYRUX1hDX10h4te/C5YPNcROqfbCCgSO5+xUH1ACy9gVuBBASzrHy40T7fMTaQooxoR73jB6+04A
MAaFpVD6MkA6Pw3wqsjlX2kbJ6aNhAaC5z+BNnKzG7CF3hmp83fUNv3VaLmUDVAhbVyVUfVTOnld
46EOAdt9hvsc52l/JYZwb2BV3k5VHLzF9DHonGvF3dFVBWYGyMSj9lw0aIHV6+myf5az0enK5zbu
IRL4eCa9cCyXzw5UXiipdOVDCePzSRne5YhX3Ope7ijtTHtrQX5z3VnN89Ek9gQdc6irG3iqNCeF
XFk5Z5YFDNgbUCJqfIjh/iUcmnrPIjV/jHkMJ7ZSyaY5U3xzTIxL5tuFgKA9ac5Ka07gwFT7Oh8P
n2zvmmeRW/6CafGyymFcy7zQutXdxb6Vsywu7fV+hkj4zd5ZocZqbcBYU0+xeuesfLLeO4zYlwFC
Kyn6ylYf7xY9B9WdGDeWaokpCYz2tE7K6lKaYTQOzIONG2nJIVIerfKobfddDOmUQJ9iQEu8dRXO
lufjBFzHDWFU14z+Nkn09CGkPGajq7WPak1qrYjQQHeB5OJ0KjY55DrJYN8gMQNqqM9OVRBgif2t
jPjPIGVlPNvO0D40ccDAYm9vNf4sWH721apn3vUNhP0pS63ixyePduivm8MG3QDFJ2wo/Xdvz2/K
S364tyPqGVAWbleBZmZUud+LA+U3DUId1rxenK7flhSUAQQuh+9l7V+lml08G4ldsLkxT5cFQI3H
zp8fxcGcDejIy5hHDczZ13Zc/GtoGPP7rT2OV0gRwzCuDStvmJAN1GMYp4fFU7T5v8iYB7evrTyH
xqRvX13ETw6gmSiJ/7tk5noiAFCTqQmcmLF3JehQs9SfgjFu7uDFCZ+s4UmsUakXtw3qYocxwwxZ
eqyF6Up6rYWnYqtCSERW0h9DmMB8IDeJoocxnncds9If6iQbTUTUfp8MhX6wTL9PpMtd9Acw1kyd
O8gdp5zqvsSbk7OoXJZradrpYwWRwHOflexC7DMoIINg/lr53atXwfIcQnctY0oL8RiMb9MmT+Hl
jGsYKPuh5tVzMKpuJFmmDdtF2YlBDcKFdBx8YvVGkxDH7lxeXDJGeo7ddj0lF586jp8iEZC7eP0A
/sDwZqjBtiogmJZ4+zOoZxcYW8GKia21IOVqmGhIC0q7Au1U85e0/jSojsEGGGg9oCASbRLdOJUb
h/nbvI7G/cPhrjIRhD5vArSvjnfeFAHsyN3Uu3wdwW2Kpt9ppohDxS02jX8EgYguPZMBTqRwG7G5
g/8TYcJTSA+hGeUR+qOOX3iJuT8HC2QckkLpDp3W5cLTrOaqbOfhDrEIEpBJlf7Q5m9H10ZngkPC
wco24ChWUZ80OzlAdIqmR1QrBo1mFwAyBOJMDvPokQywb5m1AyYSD9gYl9Vi1PPKmvpmN/RgH6nK
Y3phw2LTu2lzyuRkvmxqs97ZTdGsS8CWMlQGqM+DUKxai6lkV/vSZoF8Kp0yCGKjw+eJyXX9eVVY
47wqE7iUbMtHvKrNbycn7H6qE/jO+p9xl98OyqJOxPJPH6P7btuwScDF7136dViEJ663R0WPVP4p
NVD78KSMmv3WKH71IBfvDqZas6vDEDHKQYbpy1ycRoishayQuuykq8DWj/Zy+H3lZ0TGGBnPDEDT
8dKooiREqCuZLo+2BfENgAvVYWhipNr6/yZQqI03I+zlO/arvutB1b2oEw+W95c86b+X0b4Xy1vX
HmmTIR+/7/ViC6vx/MV3Hcoo7Ly8gp/afJgK+B3TKC1+/D95GOBPH/oaYPu/xTh6mAqmiIbc1h6G
998jITV82cImdGKDq6GQL9Bv90vmX1JYAclqnaW3sQdZQp1RSV8a7Ou4ZTF+N2AcTPuKOmBo2ldO
7Fc/upyXj+vG9dMxUmn4XAK5Vl25U0/hruahS/QWiQvEeGRtcVuMxa82aYwH4D7OtT6F+QpUm/Ni
RZuhbo1vBuutc39Khiu/YO5bpPlO+uMQ1u2cKf922DvGxs3IQ0rHZFMFPkK7qadBiZxlnV3UM9tO
+wmeLBUZuo7mrDG1bI3SVsAliM5OvF+cl5KvUquvwpzu9auI/cNXmWqXSem+mR8TL0KsmHGJpjRw
NC7rMh/ef5W2aq4jnuhncUcuLAZM81joE5J6sf9Qjq3zWBe8Jvo42EiLUhGItaGkv9ISXK0BWGOQ
N+1hZDsO+iVAQpfpRu4+tokzgRhiwSVjjaWs7v1kOJehh3Dl/N8f1YWLdSXBjh/VG+2wpSZ43VLg
sTGbcvvu6To2ARA7zz/catIBzpl7c/CGy8OTWh/2yN4YULqpadN/BklTc8jQbCAAMAQllSUbPD7S
QRuYaclZZ8b4vRYpEnJVaWGi77b3vu0RTUbTwcsfGhcJ34XK1ZshCuv17PHwGvVw2tVFYZ/oWjp9
HO6ha3IYnruw4XvATq+X0cjvfoVULv8f0q5ryXFdSX4RIwh6vsr7tjNnpl8YY+k9QBL8+k0UNaK6
z9y9G7EvCKIc1S2JAlBVmY+RWqXkrC0eUQwBAO4GSKcaLVrKIcwff4FnE1sRgBammykV3TfG+ATK
h02fWAmoYG9XqZFcZepqSMsUOG83mbID01TxueyAldaqvk6dx/2qk3m+q1QzJdrQu2kKZOP7qW0B
cXn6icEqiwMmFQX+ZhJ6WzqjKkJwX1lCQ0YEzWAAiwvBF4hyn9mMDq2UmWMFxcUxu6+A7MrWnc7q
t7ETS3qaoLAcyKJdAnSkONCP7y2kNmY/nAo1gINhDXcWqZc0bxKJeYrxNwuwoknwJYNzGCUL31jm
IaU7cuPTYIhvHg6VL4aqSFa6eVam7Z1ljdl73TxTfgUHfm4Vg4oCz1dva+OrdqhxwgeKXTx+UABa
fUI/h6KTY/rPrAXRboKu6Zh5zzraIr4AnNFdjl0oH5Ff8Cd3DrDGO/e8ACSyn1bupxTNJEYEXtzQ
MPnOzUPr2bDAMxFq+Qqv2npGlaX1LHC+t85Y0qP/0LKeySyXctnzQjzSDIAB5a7PUTM9KZVXGKVv
I9qrTuQE+ED3CM6hbxSRrDr84vzHG5MFeOjAfqxuTFMKpG7sY8X5SIHQ9V9M6KYyrLeRx9qjXTfa
GWUiYJ3qEuEt3SbUcaABocbRq72gy8yuORD/zEeapablXm1QhAJ+BF0/8BasY1ujwnLsrxEMGfP9
2NiPYFDHo9jzV7pm4/ekE8ExcMzrwMAOe/zfZS2qmDdRqo6u3hvTlEIZqMc7uvKVmr06UGBuHZzB
LKjti4a/KebOsNLrzS2IngUYCP50i1HzGL+F0roIrYbUOIZN1X185HsB/I6UwTqWAbBa87Y/1Fn6
YAZjNA0kp6mnOBSQSjzPIpL3ZgDAtjgUW1Igo6aebfo4rkUVyuWd0NJ9hOfhw4cINEVRypJVPD5/
uDdLgG1mtF90P2t3LTAEHmhoJECHM6QK0Ct48XUs9XHA4VYoDs4/zVYj0O4fWs9sQH0xxkirvnM3
A3BVU9wpwLuYs+37uL1w0JnjlPXaFz2qsNWAc9KFHecR0n6Y9Z4jL3TVjHW6i0wvRHdffq8gLWrl
QVRk2+Fm9iC7SVv0dzHnwBSzdfFpJJmdmJcYZZRHEMDJR9OR4I6243odq2mke8OjgxXGseLjC83m
AU/gQxv2/WkWze4UjWLYeZQeC7g7eWMtO9xgg69C+2SaUXOOjehAs8iBCKdo9bnKkfdSBg7OjSYr
aaQHms2iAlYD7h6ByO0apy7be6e/hFZxYmS7wLqh7kRT8OYdwXTxYOGM4qiagEvA36mxiHPkH5R0
Hib9PMcZEeBINWBtkixMA6RV+yzGx4IEd5c0d1S4Kfykmq67SAerUqJ/LUNrjYYF99VSuMR0ivob
yz0PmFYgok6ayHoVADlZG6kdnxotzE+gSkaO++YysDL4hWLUyHF/lfhZXsRNFe5AkVZskH5HiVCl
twtA3/aA8y6r65weEnO/6KyYDA1jwFY+zJGMqQEZpBJdg4Fz+raM5KNbjOVlyIEwHirAJ79F+1Iq
Y2vhJiZH0/tooiszNA+VK9jrWFvF2nBRY261LnuVgDLbdb2FHmulZTGwzNvCeeNBYWDpDHaaQHwj
FQ2R6xwbJt0HmlkDWLaiqjPuQsc1MjyTQ9k64F722ZLudAuNom22GAIUeQFQKdtw5ps7D6ROX9CJ
viQoLnA1Z6hL4NYuA9s1ySmVTnKcd9/JyR7PgAzdAf+SU3yKg7RW8Zm54F0Z/pn/mg6QYwHHB49E
zNbxzDMGsNOqf4UW4YSM+9k4/TUBkB92yTjq0z+qrsoRwBzlG9mC9bJ9QWj6Q0nigLhRG1zrLjTW
v9fQEfLqd6HH8THHLmdpNgBFqQZAago0RQ86MnOCR/arJXu2KUKgYgdg3XoYiha7dAenbsq20wLn
P9vGCSqyb3HJVvbA7/Ad3ZrilmbeH6IafQ4oZb3aDtmb6f6gYiWpp+zkaKhKpOqnJuySrd/H8Ya0
oLypUaUKmCHStjjsCEGE/iycNHzFAn1N4jnGVA2lYmgqBk1L1CGAtwTAzyXa/JZWLtotmgPeYoAk
n2jIyxBInnSZ4RB5EpJdFpZvs4gsXDDSroIkS9ADXjrnritPBBJD4DGsE/Y61QJ/RTKj93DAlPaf
NCnayewvTh7TbaAUglO0NHVzI5gAIasnGdsXTY0aiTioFnTKxqXXrFun0XdTuZ8Bhu60y1/JzKwi
QBOr6kCji9u1lbcbgHnH6DoCQVGzkR5yWU6qmB5V1q82ANEbh4N5pKwfT7WdMWbOs9bK6qWyq+3U
/MLs5MRbsOSQU4Dc6QZ8R3xDTmD6ucYgY30I95aKgXXGGatVfqQ6DxaCThdr0xPPA1SGkKyOa5QH
DODRm4RUOTJVhfyxphnJi8Y3dmOlVwtDgXlEGtgywXYKnFhVJEzTROvc3fh+OmvJePYlYyoi/j/4
prrDdl6KPDD2JokAh0PavTAsFp7yEMlWNatR6/BSh3G1HIRj7UiWdsCF6howlmVD370kaojrEZ3z
vLqQAwPD9WZobQOwEVC2Tj+FJCXFyKq8Ao25vIZkYy+Ogwpp4DhpwrMBuSEwz5HcX0xQVlS5hUay
aNcyo0IjIuq6JlCrD8IJIkupZ0WcGw+mjRIFkD/bL9z/BlAJ/kx9x3ligXKgy8SOpgM+kQfLAI0I
TcneEdi2+Fd7cxiB3W/o+whETzvDZulLHo4/JmA3YFgvjDIbnrBvbMBmiAS/p3DbBn5wBx5/4wno
7Czg3Rwyq/qrI06AmmNjgDSuGTykfQD32ie6dihS8LP3KoGK3+DkJaufSEfZV2NMfjlhwiZ41x4N
+usgVJ3Cyhwww9oBFTmo9FXB/niTDo9JsQZBAyrysuCaZApFxLZ51rxQymmWU0/Rf5SNJrgo3Qo9
bKr1iMzMKndxnJb/zPFoOndDDub4KHjCtzPpFyQLwFjWrm4aktEg2m5lGKaHxI+Jgv/NlyjFgxr7
OlSs24PzZNUB35WZBwp14KQ9BRJE9VUT2j/vDP3Wd54AKMN36YBKgrS3EtQfhfYxw5IYJ5+VfUS/
xPUquclI+8GOtEz5frCbo7SRBfCkPjkCxRSIzoOH3acGQjEtyptfTv+EBYb1Oxuyzxkq2r4EWRqv
SmeMH2usN3YeoGX2htNnAM+Lojtv0Rn1L6t/QlOH9VsWyWcDrX840nKOecHA82bk7k/b2ve+7vww
khhlBmjEeUqBNAAWAy/YWqk7PFeKxaQqTee9adyEwc4kfBFw0IfAE257/Xvu4e9IUee58ErjyIWO
Jf2tbJDpoBTV6+g8I+rdRI7TYC3bh+NRL4OrE5kB6+Iujhc1+UJVxixRSts/DYH8TcCigYWOU5QD
tWc9w9dHT/vftDphnDVgtgv5+WY/y1Fb155NcNx/sNdUnJs9rX5kDI5EVj9Z6KlSCB4SIHF69Tb3
SeCwGM8T5Dn2Ii3eOoYtIxoaMb2Zzc0QN7ll+D5SMygCoEewroHXEFQM1Zke0CkqiBZDhXYZ0jZB
BBIGpaUHNGl1/F5NWvJ1su5nZnefssZOADYCAFVdhnu9dq1PaPrIDshWXuVNpoFoGDCJs5z+j+/t
CxWH/v7S8ndhyuxPKLK5xrnZFypO6wdL0P0maHxVb6SGFk5wpHTWhEZf1ThIdjQwgvsBvpuZ1jLQ
ABvuvmYe22rCRQqzLVCSkUXJd6DvrgWK3X85VQ6c9jD9Mju1QN9GzyO7d4pqVXhFn8Q0OAhZ5gxs
c30EWlJU9iwdHrZLA0TT31rmbqTaILA+wKmnY38BUo9ikPKyh3EMxH6si2hnA4v9icegUyGnzEOH
i3LSRfhITgFH2jJ2T70fPPdgKH8xW9c8Mr9Dx55CorVt73kEu+ZLnEoT/YzoQ53AWiFn7+W0Z1Bx
wKnlbrgBxjjUAaErI0c3wIyxWJtd8Yh2pR+Cx9Z+lnfo7d+bjUDngIJipEHrjeQxeuyx0/ndps32
djFq1p3EBt0qSJTAcpiA+jZbuLw8EbiikEhbgG/OP7UKQxIA48BSFKZ3IpBG0tK0aw3z02w8+9pB
7X80BjRO9+ilIY583TTaoJ6yfvX8Jji4GVr+wMlbv9ppXT0PLSpGlJJEKL18sV2RXworaV6doUlW
fhL428k+d/UdPtA6+GKglUmeo4NHP5MSAFTZk49q0KWjo7a4w04LlcKUaQVdiWJZsReDwQE6WITO
apoTWEzpg7k7Mh17NQFIyVicqwm1B4TMPX6SQe8RNYF2xpFQfA4AdL4CXlT/XUZrAg+qh8wHK7KO
UmFQ3p9dvwU9UMEc7FfQkTe4+Eq7EegepmoaFhVbP8DroHIaf7D6R0PX1qQkERCfrg7kn+FQYgMy
dlAu4BnZeyFKEKVi4tJOSVtnexLNw2xGMt3zT5Eyq1kxLCq761CHmD9b4CTYd0OT69vblPE0+tl5
KFd1vRp9IIH3tQdQxtJnBX/KwJ2zlaLA1hMl9qc2rM01r9L2dahNULe1fPhh5dZyItGIAVYdc/+r
3hb9Emle/qQXcbu1dUBjkbshgDmNpGu1KKXV7gcUBHyOLYAeqedXl+VoE7VCHEd2JfonQKBOz6MQ
2HSARfpjr+RkH5SQazge3qrax1z5qFj0rPrg85d70L1VLAKf/mB/u/f8mm72FB/1stfXdLvvh7/h
9rdV3AuwrdGDfaAVEapT2+5MQIom2MSRkcaUEBhnrdey8SEawaeK5K0Phlico4OWnW/cMAFTiEIF
8Usb/KdKO0/xpcKNbsakpX5GTRn/zbcYyi9o/6i3toKBpVWzjjTDxgKy4XJaME9r55twXjDPilGO
KGAmXNk2kOBVLcyTLsYzYIn0nz7K9fTQ0H+6uACRN3g0oSoLc6QLUpV+9xcbK0OdLI5Lw82AvvVV
Ytp44FuV/uo0CKA+MCR39Fg7dCAcf2VouKc354O9ks/27+PQm//BXsUXJXsbsMXGthGbOjCjMVRh
UjOARM1iDPjSh2vnCxAyaDp3CgC7eRJN3TMg/FmCoqx8IItbjG4033wu1kzz8zcL1HeqPbbQwQKI
lKbclnaXv4Hip4qr5klI9s2TuXvsCwZKLZVjasF5eQxTgalKKpHWZAOK3lXKKfE75BjUFJB7Vy35
Ancy215/BsCyZAF5FPuOFJwKT4264qPLnsCREYCut79ege+HPf2/7T5EwbLc/+t9S8a3YI8XO/pg
Gy4KF5G/G040jdKxXvRWLEGZjC8F4MH/pZ2N3Rzlr6m9H4yxPtIexq6idCORnZsqUf2aVydUSOH4
R+1+yERvwIzH5AtNwK/WoFDQu3cfOUr6aSuVuijKIHfLSaoTnv7/VFEmxoUAbv5eK5PLdZrG3jl2
uQtkJZAJMkfWiyhF9lUoxWRDavILk+xCs0nRRaDXQ3EKCMgZGLxo0A5RnvkXZtgCDO568tPuDHvH
S/uqnyy1Tq7CPEdToVJYQaQyDYWv7eww/T54oRPuroEmHZndok2yMtf80/XjYnggnMkz7IVArzts
cP7rPA++r6F3TOrfGM/Rfor0WyWCbQTqlm/AmtcWiY+FUI2qhE3FTOfoAyDozn1U7l4dMXIHxH//
VRfmCSUVL/gZ8bHpxuIcxd/pEv1WwDFJBcoPM324dCYbn6pm+FaPo/u1dHWxSmPNOpjYOX/WRQzG
G8hbRzqbAHyBW5pGOfqDsDn/p2Kavdd68DtR2MoBcpG6Xa1j70C3S/rM/RoA4me6HfoxpttRHCxG
rrezgmC6XcaG4YC2HADFEL5xJ2WCJbGG6moFjJwAwqQ9OJJjUWMN9tIW184GvXOjYxjKr9OjwsQn
4mj23f1Uj/jXGXLn5jA9R9RTyf7jND+ByErFIRE9u26h5ycZiWxYIXkZL0dFsj2qtvm6Qfbqrr9+
aqOPbH2daK3irfvTc8/mrvq51Z5a6/tA/suaFObscvVWccMBaFdzQz8FE8AkWAOTpgOPFJL4fcv2
XWbyExLDKm8f1TjbNJDdmOZUZsj9ERXGoTjNlYdZNFztphJF0qhYH+wonmQN4qm7zQFUTGRpPmmm
5q3zsE9PKOUHe5JloEgmk/l1TkIu7PRUxCiR9u34M4lomN1mWRP45gqEaMmSTjFA6mftwgZpfnUA
kqphiAscfiQsxh5azRVTA8rfvclEGoZ7TAHj3ttieM7yql32/hh9DUzvM8BWx99ud24ZAwcNZ8Yp
s0FSiupmC2XrLn/FmXa2RlpFBypGNu5kIdz9qJnRWaI+bsOD+D6iG2NdlQ/yt2efR5H9K6IA6B8A
vQv9aGkAd1TdOx4OpAhqYDqeQ97afgaftv6iO1j+qa0GH0v9JVKN9wrL/qajjQbNeGZNcPBZkgYX
wKkuC4HkCUq9nInRyTGAwVQOcjeDcPWoCV7yqEGqR2FyWcqi/mOBhWX8QjE6ZUE4XbwBKlSVDbti
xLnGkvzpDkVqvGh1WD96DXZ0Tcf8fa36bdMetEqciWcU4zbPfaifNNVoW2UoQ2UeaCJpCsTavzpJ
jXugKUQHLxVh66lloRIOGM90BkanYfMZGsnuirVVUTeZFL577zb7Bnkc7UYNpBcNNuZbrcKq29Jw
CC06H6impte+6gbwH4TdDj9wArak5/Xo1BeTY80fKh4ju8Ca3wuidnIvcqz5sdM3J/ek6PGJ9N3J
vS3H716lNTs0m+DUrElHjNO1xiTa6rsKXfMkzQHKuxLZACCQRpT1gvSTKVl9nCedxfYpAIRKcL3r
Tpr+0nXvWNpZ8v6CVH+3ea/6LzZWbOaL3Nc4CODwycksIJsPTlvs6VPD/KA8oxz+eSIPS5S2DvRi
T8Z9yCYt2X7wpyn5943zTDMpam/Nu97bZHsgTfE3J8m7bWuW9ZZWqcXeV1LvJqVNkLMVArR8aO4W
2wiLoi2tXIu9LFE426JZbAeWdOx0iyaV6z4NwP6E45sJZYhARj4oZkyjWTHLCLoIp7P/CkXQRZ7i
iM4y6/mKcVsmxZdawRDbCqW4ia1fbm4NWxLdDWU/nGmqLHKtH8AfBnsS6YRlTPPcdX6NpoJiumkl
aQFT/UbQEg76eA8dHl34NQV4pKUYTaM0H054pkb/uOG3OgKWBVmJus5WNFVdk0AJAJb5BG2BboV0
B+Q0/dlEs+wZiKRnmtHQoyB3pZV1s6EpMJvZsy0bUKYGoGBWs4RjicqLIQMOE2LQoOGHYhGWfXCg
qR6xa1xH0/Ol3oNmvXf6ZmOBTyYHeS5K/LUEjKYZevjII0ZeClWuHJXj6h5z0PgWFFjk5tnPvLsX
O7jJ9cXOXiBIBXAaSOPmuEHLsuV0a9BPJguWYUP1/oXqsQPchrQGFXvlgL5V9vcDKo/E0QNAWll5
+L0mbVeHHZCtlXXaAIax9GrALdz8anWlp4moge1SiaNrALJNyaYQrG+049D/Q5yJWC9mK70e3DXx
G5IsdIAzFfdgPp9JDqUO/tWeRRNnIpmRg2mCxbkz+MNEfqj4EN3G+2XrQLudRTxIsxXYbtz1LNPw
yzndhQKRgu6i+Rqg0RCoAT3Lg8lApKa+VMgZIkOSVmxL0xnnywf38Z1iAvuZhTPu14cwFGH+vs7x
SSHtzl22TpCCJxro1oBZ5YtGauY2UjVMJEvUlbgp8EWrtOgbPTgqVO0uGittLgDO7h5j2ZULes6A
tBT/Vg9Al9TtZvhfcYZb/BQgtFoYbcBfUJXENtzWkmM0sPyssQDMNbaTf5Z+9ZOKL/zmrf2LT28b
yTGszHB7BTwpgT290lB7tajwA7emb/z83acpfdmtjIMH222uJqSYhtuzg0woyhzg7uFBagDNeKsr
5h3TJD/Sms5XVaGhFTg4g4y6LS3xSMF6yz+iJfZEFvP6DwtiMLKUfbedFTfbeYWI6q/isfAdtJSh
eXKKS9rAjYI5riUGA62JaGlAf8aZtgXzEGngigXwVl2ZPNy+k3e9/7kfZfmkxVm70XBofyr8fDwm
Q8U2Dla1z56s4yXSZc03TyR7whNpk3xbB2H4vczRpeOGdQrCJmT5Zncg6d67S3wFLmGf/ExFLbaJ
3xarKAW5ih8V3mM9BiuiWgEjA841Y5EvRrAaHklGDji6xNonUWwsygH06SuyzcAPbEdNvTfsvNsz
I++3lddWL7Xpt4s+yJ2fMozRp9F731NvwDlJO9SPs22PVoKXpHXQsGRY/dEA9dcywFnmA8q8n+mM
eozT/qG1nGdaR5JOzUgXAl2IdDS76Tr8rq/QUAuGKpXHobNfw84OcV2PxzvygaouDk2CtkiyIFs6
NlZysiXRdJ5885+ICsjj5j/f5uZPcXvuIu8co1J+oWyBUjhe4c1VOJqSg+uHnzTmtHW4Lo08WKON
gm1BxZSd6aoEFM95ULJRyUqP/0uL42V9+3+wm6PQFXmUnxwR+juG03FUFA7y0a+MEY+jFlBBTryn
5E0/+iesavqvMok1sK5G1oOThxFgJWqxY64nHyVS4SgEhFMIJ91KxTOvgXQeJql1CRQORjPa5qXg
xpKZjJ1mEckBizmuLRfdtqRICFyDNIFkYEbSwLKj/BnASxa21WmyB15ZaZytbu0JpIM6Icd1n+k1
cBSA1s71+lfbD/F3VHOi6cIbrKeQJdkRy3ek8mI9+m6ztamhPpkco6GpD7VReOQ4jrl5bvEMWbqD
MFamJ6PNTDoVoe4Op1bFhTilMuGpqtfhC81oiEMduMD/wckxBNt2cmRL+ntoGAYU8ALPwt/Qf2tW
dGlgHdBSe5xF9O8hswzl7AvAq/kb0poKlGT0gksfu+WBPFthHlELH3t4VAAYlO6AmirbXd0CA8DF
VMC6qbUHVjcqh0TYcIWJIJ9KfFeRS0rfoiwFYncfl+CZj4IVTVmQ42AyzTTQCfXZpzgv1703yC8V
cnr7EtmVlVDTvACNppFHhwhgoWCD7/2lBIrXMclttYtpgwL18XRN4qhmf3TkUJbMR4sfHEhDQ2o3
cDK6Zlxdz62C9revCJps4mrK+BAfQMiyCeSonwIvx2dNXd2Z0GUY2PEh9OMNYGabo+30S6+1Xqy6
aZ6Fy71LrguxiPq+/mryJl71YCg6Zg2AR1z0hJAckA39rkHJ6lrrYFZJ58UctHpyB5S+WOhDXH8F
21e8wvY8OTYODq8KNHfjX4aDOhQZjuVz0OmAyUMnaxcaO1G7i0LkJpJOFjsmRZaGyEhFxpHm7HZF
srB2DezHlGUDdrIlMmdXR5LRcGdIl+AQiFcoIA7XhZuKVeWY6ZZqWyJXeMfRFPFU6kLA/I5sNqYr
+CORAIyNw1fczbI7ByTq44XEl/GxFDm6YLXhkVWuvvHRZrfUAtUJBtoN/cJZtBybWj7ie4ZqfWUX
J1EKnMS83tOUFEGIkkfy9aj5rM2HyZdMAm88AdLBP6SjZV9AldJcuhAnWqXnbVmOs4PGA7Sn2RRY
HFSAQzmZPpqele0k41FgLoI6MzdAVXAufizsC7O7OE/Q+w+oiNri3gOWYd5z5roAMQ/TYQn0fA9F
eJBxRz7EXNPPJMr8Ud+jPRBQd8qiA6P9sxZ0v0CwJI9kzwKzP8o2+U06sjKaWgf4QYD2eRURBwXy
3BTxox9kYG4dkhAQUMwMd+QvpGE/2CZb04yCRF4zrAK76Tcks7ukeBbD1vF8uI+6b601IIWt51fk
gEkzZOhYTUZLU32UOE7m1tYMc3GxcJLzEFUuTo7VVYhs+cLyS1Q+5djcLUiIqgz01Fh6vqLppBki
t8FhEnhqlXOIE+irNSLrbS8ud6Iqr69RKQANVakt+aA5x0idmCdqkEyM274G6gSol91zAdjzcUWX
0m5eUZbvgotM2RmJey7pCL4J2NVlmiMHhJyBVi4G1zQfscrQT7UMDjmPtWCSNXoExDu9O5OFFSfW
ozYm0VIOo9gaakqKpE2AF5457ZKmpEDN+hRuFtGVCom6pe4cgLlUQ59JsZQRPOsyB7xTwuVlGiyz
MhYVq47cc40DycbevGorwdMDmMsn23D2UldVVBUrCpdSkJHF8kK+78NRTE1r3T02XkhEYa8eJO46
Ez2ay9XMUnttIhmap3borGuUY6IBT1EQkQlpaUAlBaqPCv8gB08RFBE3UaPW6bfIE3XRHU2R0lDE
OczkTfOb351sNlT3I1/k+9AlHNhPaFgtz9iJlme6osEeB2OZR4VYfVDMxkUWDqeyOM1OZIr36Bpo
mgatsayqVqxmu7ZBk1CWgEkL0DaHHPmNQ2+g82pBc2MwPHtS3Uk5w4bYjzLg9c6m3MnhBQYf7WCR
V+26Gt7km3S6pLBaM/j2km52ZwXIWHMVyKgHDiBc08zRdlf4g87x3FWbmPUx2BglMA90P62ngaSW
aZYVOjkgTDXhe8u7Sx6KGu13GEhYoG4oKo4kBdaV5y3vLxcFa90HI9W8XcfqBCycGTC+cGrtP6BL
q142uS82NB1T4T/QVcBwRGX3KRDPYEbyIjevAQoKQEIKAAZSgQ6zoTq5bbKtKC3RaaI5hYVtotDD
85doeAGYNAlBeQ48MVJJPMuXkzDzjeVYGIaztUGYvtLQCoU+0wuIqTCoKydkub7Ak+yLHfrDjmS+
AIviZOiDcGHFRMxXH/xEqyPCEKY7S2t+zPFI3irlaHDrjBv6MsQdSDQ5qdvON7y9ksnOATno3Q0z
XTPW16oUvT/0+L+BXVPlA2jwq/rQuL3czyK6SlXagK5aAHydlVktS7mf5bPDLLuZkTK73SU0gmSb
WPZPokQsFS9ih87wPWhlJ6rEOy5EEC/ibbipJw0qltAl4ucSYHWiRIdMdh0aB0ijYAv9M6crpIbf
CavW5Qstc8I1fvTCavFfYuTqFh8Dk0+ulc0qEVmBrdSox2DNrbsHFGYWr6YTFMDNLQV+C5GHrzhH
+W8Zv0TOhZuR/bIEVRSYimSJLiQe6M3eAsTMi8G9eh8NESrh1DQrKuvlJQz99GoJcKlm39cx+i8n
slfQYQFrqdKn+iHPRkV55VnNY9mAsxxs2voaKYzq65iPdxZFgOPOiLf60g3bH3bc27ucD8GlMQIL
bSFDYq+TGptn4GOgT4FlmX3SmIctGnZE+FLm4I9Q5j6cTeVMIlBTXOVzAFLQ0DcmjqQT7iO5m/KF
qUtxkVUuX1Gnvgl1TX5J0sHdpWIEsBSt/9uIA7Lev5r1XNv0RQBWQVvoQHlGNn1hazp7sJ0IyTs7
RpmznzxJ4Wafujyyd4KVzsawCvOL1aOYUBmA9xnrajf1T+TpGRmgw9TWTHnqyjNMKhu//JGz0YP6
mwCaXQ8Uc9P0gaavm/hVwMD7cVjFjuksaQqsbJSoxDQKW4DnKC2BjgDDSUaOzOjFIW7tXSVGTeJE
N2ZIpbvWNVCACscp+KSnOdJwd8FKUDFENQDKaUlCixPTzoud7My3j0sVmgPe8o0saHa39FFLGpwK
FztlMctRMB+dDGYCe8xvnlytQ+tcxlHZ3MvmqVcy+y8yazDT3dDiH2m3VftExh98P8SLOo5khVEX
2451+JlP3aWf5tm5lby1D7EL5DrMfP7P9cdn9DL0NlCbNfVet+7atwL2QN3Y1JfNAF+29g0sVUk2
K9JyEwcje+D1C3BtGuywFe9mEoI+BUWfNXojoytV50za+UE7K5gL5s4wBGRNLJ1qOSsq3woXYPrU
NsxPkh3I08NdbRrs1Wfiqxid/Acqlt5Q8Na/zgZ+VrPXOBu+ei06vtK4XRVlhg7kAChaS1dPg5Xk
WrGeAVJn2VQii3ZWdLX4GnAVDBPtRWrHaRJhMG02HUdHmTtPAeWndqok+7gh5Q1gdQD+cZiNaffq
8WwUi2lz69IWlwwAsIF63Fs0uqMFwqZrUXMlhmHDPYZvWNn6R7NKmxfmFa9UpCrReLQSSm4ruRfX
d/LOj/1jz/vmpTeyVyqCzQoRLlsPXGq+Yz+1PPdWdAX6WG+lA/AVfIa4+qAFuSTgRcbkQG8svWGj
etcA+ZIuq6Ax8db9ecenz4JfArist7OrZn5TyZm0tvq5nBUUgaYUVShfMp4VdDVHnu403xmAPihV
VlHpxX1w/hA1mzhk1V8xv5rWFfE+r7znllv6KeRtdQqMpWa5OAFw2xgdVyiqA7aa68WkmWTgvA13
WRkAztHR3UWtdpY2Mii15XsPNIzmWB6tGgesCoJVjzOYaYbOVp4AGD4Jyc5V6v/NHzU02bYPhFwV
dRfj/8/cqeu/DLcukKe+6zhVX8URUsH/1SCIs/jCfXzQCDcAEUQg2u/DEF4jgIenO1ncBZY3ODW8
TurPiUqgcfy+oxggSfck6/Rae7A1/BwrJYnShNtr2wD74+zljcU+DAGrSCK9Rd17YfvXuCSTdgXo
Sukme4pEcQ2ARpOSBuyN7PWYa7+cwsql8xDasluDJ/HNaEZtk6sSj0qVfIDo6npFMo0qQEhDc2sQ
b5VotQ3Z3Zm0Tp6uUR0PfHF1foWknH1EBbp9TOlkS2300JwbACUQMjKZh9pH/8Y8/ZuJxQ2FE+pv
yczLJKpKnHHvKc4be0jBjfPx8m4+DM9FYToH3phJuCIFDUxR7tBVGUucIplj9XRF9HC7n6kXuXgT
Am0VCkt/ngbf2Je2NYBoFiItyMoD7wIUumUecp2yxcmVKLRoT+rAlvFjjJRBVads8udJ6a4DFXOW
uWh1iVpxH7O2gIp4d1e3XgUD8DYNhSypxWhYFWn6mAwlMOwdq182vW7vSAk283yn5Ym3tJRt3gM9
qC+Bn2ZU2JLfXMlW1oDvzoEWu+s6VqFwHfxvmYK4c+rKupjgLAbvty43JMPGCP18eeAVR6Ms9ySj
ITfAqQBGaVgDiQlYGcoZq03rUjCrWXRRWu06ddZlNhIHom7lrmbEJOm67tEb64ukIzEFr0RKHP89
gNDYPKKzGPhLSF37K7dK3dU0LwawSzWivfQDUpyhMwLGEs+eRVO0+ZapbVgKHHx30RW7gmXAT1Lb
MBo8rYl3BnLRizq2rzJSfPCfPRAj1ZwSNZYIW4jURA9GUuLksNDOdQRobHSHpWBNz5ckogEI5cCX
aKPwxwiMS7A9wmzW0tTOUF2QRwBCnYxJ/T7U7AboCRyOJ0Y8xTNbAPhdP6h9E+LjEIzBMTWMcmUk
qPBBli84kowGp/IpQxcczTZ3m/+h7buaHMeVLn8RI2hB8pXyrsu1q3lh9My9AzrQ+1+/Bwm1qNZU
z+63G/vCANJRZUQCicxzAhIuNovfolCGVbh3rbSRp3v/9NWATrK23LhYkVsecjzplJ8a021JR5d+
Gguwz+GbeuUajiIWH5e0w0Mmw5/bcpXUNc7kZAIkxqnyGCw2DOWUJ0OzA9Iu8od4qT+WQJrl1yi5
MP9omKs9+aHvBjMakZ+KxPXOGi/jNR2I8Bk5lWS0v4dCd7amho1EbHfZF9/PXsgAiFEeag4q8ymS
7Yjk2cuFvPQUNZsO2BRnnzTrbzuJ7RjfoOsgLa4DqLAuwTE+Lzjy3HL0f2qUtv4LqmnNH/fBbvd5
iHW7z4efRfcA6Rvh0D2wC29601vntZHI671mZviCMvMU9cW8yEPufSgXIbASxdRYJ+CKDTv8NvGb
RDAibh9lMKtMrNMHNyGnMR7ubv7BTeoaB/UixNn1XIbzU1HGwExq+s9J7eAy2qsElOgvScP7zzM6
gIIBHEUnZdGiYzzBSchWaZEcPeC5mq1Ii1pmfYmG6vW7aGTA+xLFJTLa4DmHrGktlUOkXF3CBKgq
wE5+TQjK5CJlBUlL3OVlHKKUHnLKKOpMOMOa3G6KJi9HwPFLonMpU1OKkvimR+FVACB1BKjN9Tah
7nhnx+u9s45zLPzp4infj0XzZqbCOxuC8Xp9p3aFtzGztD5WoaeBo1060sWSo6R261VXjvpaOVIM
k+KaP+OSde/0Yx/QvclmiVNU/kYD7/axm5u1gZWFeiEv79WHd616zS7vXlCe4ZkReu1mMVQv6SWE
8qG5Gpoajr4Et9rN3fv80WuJR5629EmlDyks+eJfbiF6Kw1QGhWN5atZWMPO7F12tOrUPbK8ddWI
pqQg2dSH2CUZ0gbH5O8Glj/bvu4MG/gIkN0Nae7kAE/CgR3iAoxK93FCA6s7qRqSlC6Pd4qc5h2p
6mT78InoE6gPI1r+pygmVMxEWv8pw7/uJ7CPOSendzY0I/mk61el6IBG4YGKIRikjBR0oWk2xMkq
YkWofEmBDlmQRwuu4SGnuUekbFpnfbuHniSds6Y7UegkRWV5PuGQIlBh0W3WNUC3DrtWnCs2J9sU
nB2B5psC5fcmCiDuhmREc2Wea2VQt6m7WWTowgc5Jqnv3JX5X2kWaqe45fmZBHS5c1BDo21RCTwC
fNWn+/vyo5Dp3SdZbljJDwGiLrYhwzsfsvEt992zkTNzd6JI90s+ONbLPR5M3ZkWESRPjAqn9LH3
hVYai7wrjWSdOnOzeVDcYizySMZgdfiFG2N56GJHB8KHab6FQ6qev96QgiIrGfSTllVKTg/5dsaB
Cslv9ou89sTVPp/F9aUg7Uspv9nT853ic7ZyfIbiF4nIoGGltwIHn3mw0Gn+JbQSQAO03f3UsU3z
zpi0/+67aD/ytSROhDDZb+5705Jv4437BMAYl8hJp+eStS8hn9tTODvjM12KPE83ZuPp4IQycXJb
NqU4A0H0TFrNhheNcA78YqFM8KTMBstNNiF60Nf5kAIBvWTuhrneCGxpH4vNrJjHM81j7sSbwR5k
fnAQXZBIDanpskx7rOmOJtr4G7K7i6MEZC7G8o+edeWO/FTEO/Wkl+M5scJ4kxi6pz6FCvT42ehu
VuQHhd3ppzD/QqdkRhYNxY5Z2lvpOQYok+VrTl7UmRfZTI17p83KccI77afswzM1Gc8RlQH4Rbd2
jtnkqwATvSMpPkVGLchdZJL7bsqGtfToosnY3x2hqRexDE2aqGcaHpWgV6JCNODA8btqNDcFgW/b
ZuiDkI0ry2WpWiMPsquaKFLlbJ2H70yw2JDfg81yJ5H9rfFQO0wh2nq1JEc+6TbKU/0qW0YxtiBb
vazXPo43nyydqWpZql3NBntE1gx4gEvxazhPO9GZYBSWVbQ6CsIOQ9sMQRsBUXo1jIBF0rSoB+od
cgtl0o4UE6hT0MZYjW9QfFDe3UPGi406fiIH3/5L+Pju9lUWIE8p/nIa8Ywigfqr6Fi0Ky07OZgj
918/sGg8HPE33vC05F9F2++qgfkXzU6QTbxNl0xun3Y710jDC+V1Sf6BSDo2Omg8tRa51dEaUXNr
mzU7R53BzjRquCnLcOdjNNu5v120OgfQZ9rAmWTAx6ywhJLOIQCDrsObNylwJu/vq6y+hDLHqMmE
phrJihp8Z5yjrI9YRC74f4q1J41J6Dke8scwIVeN6nB+jcQombnYSROfkp3kMmbuvDcz/5xpcXLy
wjo5iXBui4CGi3DChveY4Mt0MyMDJh1+72WEOup5bi40Ihm5OGGEGy02+NGG45wfF8nyIfxQGw/X
1JLlM2T+5K5tudAOLfVcvq5TkdydNj9s3RKQKl7QDX47pn4IQdPGyqK1m2Gnsdh1YZJuO7tvAkpK
LWksyl2Zscj23PM/PcgfbHUvQb8TeaBGCGeegDwMm5kdsmHe0AGiC8qZ68nkcqCI8+ddmaOAgQ4U
F/nD+SLq63amkabHmgBfSLtcyG3k5Q69KddID+EmvPkHgOlUu9A2UhDkyulyfLmEQlGVPxyYr4lD
rzv9uYMh2NEwQlXodeQP6AMJpg6FyhlSS4CChJqZA0AjF/O7eZa7h9jqxYG0jYyoQixzGgGGA+h1
uYGI8l7K5jfBgXvBrPvPWBr1kK+XiK0M9n/78SgMx5lH0WYZjiNa33t3AJhzNH2NHUNjxKjOsSon
oSU1Sk3CZU5CumR5NuzQwHdeRBRGucmoNPqtrJ/Rdadu91ubJTSa2n9+OBI+fCKAq/e7zErOys5t
NBMIBvOMAjoPTCDnuxR/xbJwnUSWtaLsfk75e3U2IDXccq3VvVBySMczA3LcollOGyhaUU/W3XnT
cmDQVjOK3nxDgFeV+6iEzsEMdJ5SF6k4OdIGwPvQaPhVFmPZfaclO/6rbBrs98LqjacqBa+UQDMr
gCqHGpXic72x9KL7hqrBFwK3b8bkE3B5iu9gzryaonqkRltjV2/q2Cy21yxUJzMCROfJmmZfpW3+
TFyflVv2Kzb33p6UrhjSfQZGw5U/gOuzxMEsjtTTS5lg27KSrnNmA9FEkoa6ZdevDCO/ulpiHIPa
jIrjZBXRmwHIZNSaRtGOpq1Wof8OHJo0o4vetgJMsf3VIvU1sDK7yB7gbLpYfeQvtUjVRm9jUfBt
13bjugSkFpqlJNKeEbvPETWKJAX6SfrqAJjcDkjkUqFr8yo0XP3TBAaa50FewLaVoSgRCBV507da
YHXhsGYD2CvJhtyW8BSZZLntRhckxA4UhWzpYmXXW5Ap0IvzjZVVIDNNBnw6pHL/SrEBo1YL3U3/
HFg3fnVcLMMt8KBcrMTy8ApNXWAWDulbCYC6AORPyonwNOsi/tMI3fHrnHtzkAGu/EA9XtRWEqJV
/dD1+vfB7gGRSVNAzF2nrZfNBzmlthRUt35vItQe0okiHSbGOLAPs8E/PNTQksXDMWYfOXe2TY4C
bIArrE3dxsmWbABtwW9/omlv9+aXtOjup4uWjKMiu2pr2Ur6YLxMNQfd+7ViVrlWK/u6i9x3AnYx
PbSaFXoVBlR7YkqX2QPndCo7YG+ixTaRtpOkLuviUTyPYlfbPdo2eLYpudF9j4EUs52yVN9HIHf+
Yo4ezuRQrVDGOjDVWY5CE3NKLnZkozRJpkWBaL5BWWX33fXHcGtogDMMp1Z5tjzGH3m0HOwteXGq
PB0FMTRs7RhDu47WY2PWhzvZ4xC8O7W3epSa+iAraMKyOPk9R6tWWB/uZGGqRZvrWT4OpLsDZajd
VlgHF9szmlHS+yGHTTIbjfgxYPmRE59ilLEWLFEei1uHh8upxp9FVuuPjZ7s0MiMunIqQwfV8GXu
nfFIWlXkbzdtshOm/9MmT8CRaA3jUamp3p1JmxK4vii8rhK02P60UdXsFKKWagDdfO/jsQwMnBps
afPM/NDaNGmqb2lbniQg1KTpoiVj2ksvxnbVmZ/xhqZ3RTOWyIpzZz9wjn41OR0r2waKeJmpqejQ
3q2mYFj4gn7NFm+BYbA1kIKio2zhG58L9urYSYkqZn4vLxrvFZWuxZ2cPKX9Il+C3eSLqKY7oW3z
Ib4tKc5TyJc4Q1q+obmhP1WRG+6dHtzfudPUL3TRQFqnZJWk0W7kxYzrqwxcEM2dHUezakAmZLz4
LvEe7kHGoVazfedV8dCfp9Gu1Kk9vaTpV06vVe6gyjCOclkgIl/Mslxged+StuKzLAH5RUFRkj6v
VqQFxoSGZB8yyUtaCvDs84rjtOaxftEpx3Uzm92Fck3k0IX4muge+MluVY4qEEh/VYwlh0VeMoY/
FCi75oKtmWTF0ppURxEnkEtpShccDP8XlCAo7r9Z9L5f3lmAM/S/te0bpyUGWdSSMuvXGKHfxWcb
RdLVnw5rtd0jxgPYa5vjmALMNULV0gLxgBNS39iqeY9TL46XOorn2mlC91HTTl9iJtalbLft53o4
mJoLKvfJHb/zGKzSlSX0i8iZMiP5FOsMCFgp+iQH9JkOEmPTA3HcW403qQsY5AxwAm+1iXM84K3x
A01ZUpkHsidTcvppjx11fgZLoYGadGtdl6b23Z+qapvb4GtNm6R4y4fwP0Sapenu31kv+NuMWtxD
0cZiO/OifC8ANkYGRtmgrrRMvYuoGOoYWqGvSHELbSegSba7/KPQKTIrr7YXXkMXVaOfZllKY5bv
BtAV/6hB0b41gTC999OJv1vWOxGm6kakb3UpnjiPfhU7SXUVI0gkUacpyC9iCtLK2CRudHzj2jIC
ey5DG7jOug418uw6wvf5H7L/L3aATAOoSF1rAObkzNNRYoF2UnqqelZrggjPuZ+iBclQj2AsVa5a
eiLT9N996Xl9fWlF9jAdky4FAnVdu19pBOww92skZcjSXEckW7R84CAz+tWuaJDlfIhCdrKE0eA6
Uj3aaH1Dz9tZb3HWDAhp19i6aHo7CD96C/HbxxInNk5t26cvWCGjjZFe/Fz/g+v1+FZz4G7ofA7B
ZSQPGIevtDD4V0fXscY34LA0wM3h1grkLkAxrAVQDJ0UZQyiqH+kCRYiv0AfVgay3YUH1DxQS3WH
BGvuO6cbXqLPmvI/on3KQzxmmszI0MSr2W9T5Ji7MsaSg7DqRkAVvNTguiaUOrp48sllpE12ouni
QP4zGEJXDNgRe9+XnSLei2FpzSuqKOODzyY7oCld4nhMVkk1N3srd0BS/m8O5mhpwazF6KRPdO8I
LpU34oVc6CB5prcBMFCqvSKMlByTZMt+2pK8rWwNwEq7HDRa1OxEF+TTsORyRX6iqe0Mxg5Mp/Ga
ep8AY5O/SIe2TlEXXOug816Mk6pF0kzBh7rx9DbWqAj2xtJ9iY082dmoQTw5Wa6DswjYcJUR+W9D
iycYKjzCPxuUyvngXvib6eJsmGb3h8d5vQqlu6F3V3eBpsCzDrLwjRa2/lsSC1BvSnQ9oFGzLfWJ
ch47T8to1ppwQ7LxNlq0y+jf7XhU9Btj9gDNzbw12tvifTtnbxPLjDNd5szDz4VUXhfQkIRkp1v5
2yKyUFpzZpmXnEdAhcjG4oH3G0vMJrB+OHszZ6dch9yudtRX7KCCDQk+Ceso+5JJdnMg99oOy7WT
atXOm9xiFTdguVD5wiULaeYa2zthqHKQKhEps46eyjXespNkV5j88r/JTpZI/lA8svOjBj81DXt5
tMC7nK3y0WNYpuMbVeYguFsJ5LU3WuO7a6BZhS90sccc34K+cPZ+jDN7kulzfCixGgetJsxqzW2f
Jl4CwFQGaYDqf7B1hqBsdpNVGNmzCroEcMv6GrR1qvDFleXBo2EXe3TLvvTjhPphr+lAD8FtNV0y
zqjDVaIlTS2d9LSMzr+KKA4SzMhc35wiRyayZVhyWLLWtxjK4fY5qOaYzG4xwFQD7A08M4NZosg0
IEc51XaWais17NFO1XJ+zBNrRNM0TAoClqGhnlWJBuafn47kQheS1T+dSZSaQGHE/6e9GXoQVmSo
CD9pYA7098vcrrO2PdO8dEBxOVceGBNgSBdn0Cp3tVg/amhO6sIrhp0+N69LkZghCVcBA9PLg/sM
Ox1ZM0ZqEOl0R222LnfFZDTUdQ+0tNKaKso6YmVF+xLqihkIy2SBGdl5ckTTJf6D4qN7eOa36255
BI/r1pGICdzRnN0oW+eo4Q19x8M2m41ZNcFRs1zI2+xsV5PqnyNbuhjgZgbQnnYnp5D46gCFSYak
yxKS7kAhxylRIUFO0aD0s6zc7sSKRNsT07huow7JFP5zkcw9GDUcNNH1oH4gZTaj8dYJ43BD2qod
u+OQ905A2jFPjWeQve+UUvqXGgNhuus9E205RUslR8VDNIPpPED2C52VaX8aUdx7olEjp66WJTtw
M72RvDXbe4sH2YPr/2u4xf+3t624FtOn+60t/RCL9uETLwpjtvQVF66zslwUX8wT2gNkXxZdzET2
YekSJU7Nm0qZ3DVwkaIFKmmBN+fJ9JBLo3ph4LtvmsHr3mcfx3A8t2IsQYr8ebEwhwwkNO10cDia
T63YKdK1aSC3iWPBnZP2gGYDJ/i0pSFDjQ/au+30TFMg2ys7V9q5II7ZmEPRokAW4LrI38zBaKFD
0ZWAuwVjOM4gDc1pZM1Ad2xQx76xIwBPBAIFRENmom4aaKRgu95wPbe/ZsgUHXIfVYwDL6Y/cNS5
cZHO/zr16XgI0UayyH0pH6Sc7L10aNeJnRY7OklvKm8HDPvkok7SW5Sir40yNzc+uL7As8fEdLRE
/t2Nx6jZtNzdGbr7T+swzJytaEoruGvToiYuvDWQI+6w13Vz7EdpShfVxEXdXjRPvOhzVfv2wUkG
+0mXxNZaDczLuOnQAGZHbkAyLLDsbZ1P8Yrs2jwFDTaa3OOV7en2trLcMN00YbHP2rI6fxBLifoO
r+6HWFOY59trF5XjV3bA+gLv1DAp+5NVo19+6wIVa9Xgr7MioSc1fmZ6VyPP4iAGUl53vouXHePX
ed1FDC12KGCcbJ8nrrfPXc0jMFhZxhqQb+0zKdjM2cVGqyWJKkPgXaVlHEdgqYWalpvdEHG2R11T
EVCoRQFgu53wm+wCUmjZBxaJaIPCVmMNFHLEcq2KXUqfrVXoJNXaZ6wQ+sDDOmcfJT4AE4nuekRa
EcdanXGyZK9/ZjuAb2rmYU0yrZQoAErdlyjyfpTSnAOcHlgc3bCmGCQbWAHPqK/Zz0dvrWG5ME0c
hQYdUtESujQNOntKd5qTjheZnr7QiLQ22taCyOVPwI0G53YRib3RAYML9V5Dukp921x1mil2pM76
On11Qu2Mo4v2QqI0AnhMWFlb0pGocguxtysseBanh0BlJmZg4MzOtnFFvyl9HT31vRsar6XnjqfG
/ObhuIcf78o85pr/HXcd2/pJ7vDjUnKC/VCPrdmI4iGqNKGiEQe8CTlquVCcQhH95LsSkZbkRhzW
x59bX78asDLDkW+GEtvYj5wdMMGjUZXnquLdBJR3WPnl35cjXVTNp+nOKNw/6pHZ6M7wuumod5lY
VybXV3ZZoaa4LvrwFEU+hsZkOVdBiA94Yl6GQmd8p02OHKOyIdk/fMicpGkTKfM7m3/xuUUnGwrD
C/E1C4161+H4+EwX0a6HmbGTpwMyButPV5x7eeGxaOZtn4f5NmnNJKjDugX1tPRTKs0GhFkxoWGH
nJSQ9FNW+OkagedyZKe7aKQlaxqhJT7fzo0HYgV5xzvf0nGaILcnZ+MCezpfh8DjxssKwIRjrfOt
T0JPCtXQx5rkkBg92NIZjmEjV+/POFlCDQ05zdJJzV0gE51cG9BIwAoMnHJqThzYnGiwwggoAGj2
6SIwmC9q4KIgIa0DCwjltHJITncGd0MKkKC0fEPxlvCTFYJcqvhaS2w1mxWo2UAynZ1pjhq0JOjQ
RrSdCYmNNDlhuBlhagG21/10J6OhirG4W3pkbElDF1Lo+gTsnCoX2xTNFPjPtBkaxBNmA+oOL/9E
y5AOwclkfa6pdbuQ+l7qRxPsJ3aPsoN6pVegb/T0/6C2hn0FK/q8nos5/BQWPD54BRqMJ9Mrnsq6
BRwJTjK/GRP7EZvc+Tt5crNp+NvMpjtfGyn6R98iQVsvAFqG9fVkM22AwEwvdCediwZ9L3j/tyi3
C9oKxao0pYvWdigkoGFhvqKQNQ58i0frZUNJm72PpknTOytNGi81L8pOlsrIwplrTUifx39wyyov
rja96qMPdFBjRqGcM9riUNvI5BZ4leElgUom0k6gJQDGUZEfagC9vs1Oq3yNycAhqC61wuD5gRLA
o9Quvh9FlvclW7qQBfknXf7EJvSuLcuCHp2gYm20w9FvTE21fqulwmJjRLO7c4bq1TH3aK2aPmV+
DHiLWfY5VcKctzYO7QLSkIwgK2jqFuBrcPEW2ZFCIVqgtyW88H6fzU1lKjdl7Hm/hLoBXxjYhP/8
Q+PZW6wnTTO3VQcmPy18y2ZdvPtVn+zz3DG3lDpt6s8kBs8fGkKlNYkj7c0zhHivPDPZR92AljXB
/6qaVt+4zGle6dL144Vr5XShWQ2etrOdmG9R1yJ7NfZZvFkcOj1rX12zv3MAA0AauDjrCCbzy5jr
5g8GWr81iIDGc9R20yd7HPVVM1TirzH5yubM/BHZKKXUMhh4FfBlnFQPt7Z8utBFH9NWjWiKDU1z
muVlmfaAad1n8XwgOVmQ8mH6EM6oTTzQHkKRTWKlb0Wa/FkAcG5NhX9Lpd9DRSCYxTUsNZNI2ZEx
quFksc6t2jCMLA04cA5fl0OKNfaiWYJRHLIB0nV7tnFa3hv8lYDxPcF19O5fZ2z8L36P+bY04/lJ
t21wjgifbeuhGM5qmrPe/FTlT3cWiRMB3sPhVwfSzDWAh8Fh3QV3hrzuZRdwH6+zPG5xnDvYaIJ1
inKr5oCP/6+bJMnhOv31zlXJzE+WBwpUa3pqm65Fo6JrA5QGd77Gs6vrTbExmJ/iPv/bGDXNdVcA
0dX2y4aMRrR703iLFS/tAVk+dadgMWKVBhVt6tSQVMrhYee3OAUC+NKo2XDiNXJz4fCp4uOPnoVo
BSh87JBS+YczQfTerJ1pVhqHDIufhuhOQSJNS77mYL8FuFmNXgyL1945BqnFKgVo2IrZuncmmVIj
CyLbMIwS7Dj5ibQkIpNhdNB1QUMSegY7zWwWh8XuzuS3d2ojgTCG/CBkU4m2PGSsOOEUXpwBPCUM
jZ9iu+Wn2TT5aZQXGtGFFIWXJ0WwzB9cyOYjWZYKM/C1ol//z30/ikeyJRRgA5NAq6d5T2vybpxe
xzzEgapcoasFPK3Twbf1iiUY29fYHZ5do11hWzgdTVbZ38Km2nu91gDtTe9ePK94IQTs2ffEQetS
XUFdg/rDUU6AzgMQtl0/OOWi56c0Si2crqJ2wkDOcTMWVbGmKV1GqYiTb8B8S56qGf1XgQ0MMmWm
5v3wNjlVcwQE8MwAMJ7EwCTFJcmKDP0pVbMhGV0M4Rbgj5XqGTU0V/M7z2po4F5ZgCQhK6Ui6RJP
6UloUBTL6jXQ8Yw/kt63nj081j9ZpraiWWUW9jONQOP1LJBlPYmRAfIJjWxs5fpRsTXiFPMWq/q9
SNEqQtZLqG7ia6MfzHYjI5QstE+krFnZXgy9OpXggp2QbPhsu3Z5GpBRWxOKq5SDuSP7bEq5LxMI
xIESD/6TmKz0M6jE4G2ig5vgYE3dUXFyp3+0L2WcJf44TKh7xrMWsGM/4bzv4L21JAbIRdgVaG5G
pvUO7VthfCvk70W3BCFZ1wOq8cHdifwvnjGzo+hAudj3UwVIAfTBoxcGU3mpy89I1ZcvNOECR869
6CfUaEJHTlXWVausba5OJOP+m6mZ7yEoVp9QsQ2kpaif1a9P903Ahg3zZ3sAceJglFe5Y9oXN0vn
z6aU/2qfizr9rDsBoc7hTTysqmmctgRgR7LYs0DVBdbmQOHUkcbl5cr0i/GTkgHYbVjlhT1tCdpO
mRj91Y/CRF72ZzKCEcJJwC7RSnBp2vbSpR2bfFM4brVJE7NPsdSso6DD0upIagurxNd+u2yT/z3G
EtdKTezKmhjne/n8bGAzHTp5d1kYKG4iIpKYZLWHFNXO2KEDAqUgJMeB7aPo5vhrLHKkMOR9i2Ua
Yb9u4zxbm9SbO8qyolS28yZd3OC5nQNMSE5JoWx+P3/wwXtbBH4TAcjWAnR/4+GpZ8gROrOmo5dW
7iGTo4+0/yM7ikxRKF7f8zpokd9Sy5rHFU6IHBVO8Xwgs8nX6m/XUWSnCXR4L2si8qDp4lZX6Qzo
iMHdPN5p8aNYZLNE+GjNZQGuLIjxhMIWo32l/1f6zwW/Hjjl8c+t/q9JZosSTGbyv5n+kekiwnBC
bhD/9YuMvg/Sl7xUABzvBRyvJNNMwRE3xyGgHCWajoTajIoSFfLJHJ2wZC6+gRY3IAzNirNxrxm6
vVFTt/zchnah3EGTeTVb3OfYKL81Dcq8vWRlmkkK7jvXOo/67AROplnfgEmmbRrXbXEigzP+jLtx
4GU9Fmu+VX01+fcJlC7fUj5Z57iz7p1cQ2933TSIjYcTifQiEtf6BJhtd2WFlfiO5tx3a7SNv0uU
XHpFwwOPJ2+RXzTvEfa4K9R48Nco8fQtH00NXYEFUGmTsgCFjc1fljiiat+LvjCXOK4HGhvPbN6t
pFyxSoQRarZSABcVtnPACmf63ubNqms1jqoIvbyAaorJVdT0XaTVtDZ0zg54Y0RfrjU+s2Wvhkqy
p2tpdWDAQT+Bgh4UA55RjqtEDP+dsdc8cNamu2qc/TdnGnMF6twk8coDGvGfoY4aqJaZ9pOdlj5K
CMW97Qy0vh/gfgFmU9yuNGppx+bEATxt3q58OVfNS5NnheBrRsmcrgPA0oomcPWgbFSb003hGeMr
FYLeZsLu/De0Q60m4BKUeLgbkjINk5R582dnbs0vc/FMGl3SSGFSm+D0iUD4HdSGxlaVM7Q/BLD5
AZjp/kdLtThIDTF8xi+VbduGgfYXBNZPZDtXmrJ1G5Mp20hPOf57Bju9gMizAgUwWmladDA0Xa0d
+HTrqVl6c8iETbqx6TugxdFUGaoWHDW+xSA9Xe6adZYYtgmaFmxGt/SZKst+ivLQ/eaFRrbRmGuc
NS8CzhAQuHFkodnfkFd9Jjjumyk6Nq+muusHOCQVT3nlgkvbwmnB0vGXz1b+CS02wFMpcSRBXYBl
OfPAAeDygexE2KMz0NIbcAwnuvIlBfkO8I1kx2HmD2XQ9zifJtBr9HDEu95EdciMw6JoQ/OwMwEm
ir0G6KxwiSR+t5HweEcKBaXdsAR9WVmbDn5Q2dVa1kYrABeF4tLOSDa2lqCi6TvF7xteIpmftMNB
bCkCBQxza3+9yZSzN/DeOKflMmn50Zv4tF9ENHJC595skRl9jDZsUmudOGoAUrnzJXnOsu8xfscD
6tUc4LC2/uReAIi+1fU0OtGsliLLYyhl1Fs0xXcumimBagu01Dj23QtDge5lTGblomaObs9IaFqb
orRzhbma2dhsKqjVuQrBmAnYoTsZQZoNIwC53bCMVzRVYKxm8hOwVY5ADQH0Xfj2dpNfhDUcsIQu
10kf4xvulxl2+XJejDH6/6M5Xgut52615f6lwcGtfrCNJDo3dQTWLOZN5XriZrH6h4qsUvGuu9it
Kes+bqMzThdT/SD04qcjBUJtwgrviW3slMO6B6LvpZ/t/oS1BogVM5Z9dYWliKEtKz+U+jC+k2nn
W96l6fqraSly8ZU7+mLaGs30PvbpNepiGue6+Brad6ZMD8c7U7dofjR+ru9nO0M+pyyn70VnO+vY
KrsDTVN/WKee6L9UI8g/eIpKIZILaZYMUXcgHhRpZsSsU2Y9AOMCklv+9BhN3KKFCaL5MQPyL3hA
V2ldAvHO01Ln3Mafx86xLr280Igu5pjYl46jNJZjwRY8Kur+alwN+KJZTV3tyENLDQDvkbVhdhS9
u9mSBemUrAZvLEVXNwOaxDXtkUcZznBA5n3MBqycwaqIT4YLboOeujTBuQrN9U7Hg6Iyzc2DzTKt
ZJQcUchX1D1QVJZYNNKm+AllLN2+x6sfSxB5WqrSnYkA6IUJOiNV80cHpfhuIwk+cFNp/GIW3oF8
lPvNR2nIRyDB2gbkgwOyFcDXM+dCR7OkvrnwjMftKwW7ydQncWc/2hae02568BId6dL2rZujzeHn
nGU9skrAOFBqUtAUmbED4zP2SjdbkpPDInuMt4Tiusvu77SEjhdNewtO6sYrDslY8/0SZnQ0dtAb
HPrSvk9u5maAynuzoZ1oa1cVefHJm5Ijzeiiayza1tFgrtsIpYqrEQ6AD7x36CrwOifA3JOPXQul
d7Ua0pwuQFphp2VKo7ZI2GmyjH5jM/PqcefMzby4SjU0IOEUFhXQTh31mxQ1gZtqrNtXQ9Y3TpH9
MusDyJSlSABW5dKM2RNo0pEaLmpUrcfSgWw/cBgtZO6lw2LwkROgytVdyIzuYrX5kyqfdOXHoruM
DUp5LIcXWAAChY6g6DRUf+1mM/4PiUa0t+M7Hxvnj6ZkW3GubNssnNaZXmBN6wD92/cTvqE3ciLf
yPRaDrHWWwMjQ1uTbHlfk2LxIGMyeQj1W8WAdPZT0kXBUApxygv8rpHUTJNVjIXTekIT1Tmbo+KM
bUJxjiMunIPbD/YxNoG2IbWkiErUxL6Sn8Hqq19TRNy4zKkEoJjz9SNSZwyGykNpFcBrw/tNAYsv
eJ3ZFFeBaQAgdQH9XAA7fdErX3IwHdfZ17b2ebkFjTjLcOTuaP6WpuoWFO7Xe9P7Vr2TSUt+D/cm
BRn+em+WgnxX/WwPtyMPdc/b7e6s/QJJJy0Ena1qQvJSsW+Z1+7VlDqN7lqJPHBvge1Gdhop6WMr
EqluQUhLl390O9XGCIjXePxRy64hujSogpkrHivaDxIRwwUY2DX0ijTZHX8GKcikAMAueS20I/ih
AO1gCXdrTYB1yaeUbQk2kQAUCTsx637gCNVQOIuk4+Pc72dsv4LWMoXYAM4OJQlNjb0BzZmnPMgY
eCB/IoUqjtbQfqGKoJDhGGSyq/g8z37yhr3GF6ogepAPRf2h/H9RdmXdbSrN9hexFkMzvYImW5Ln
xD55YX05SWimhmaGX393F4px9Dl33fvCoqurClmWEF29a2/lT3laC1slax7l/1n+zO4/tas8OeRy
7zLZ1ujRcbWDVeVtSPx4lp22Dy5EZWIIhqCP09bOWB7F971Syh0rHm9AORwfyLcWaXxT+nEb0iyF
6pDUokk6jDOItsX4H264eairuyMdirINQetcPFTqFjmOs7ydfF8ELd0jPddjYSl4tf8zorONfImw
GJrXZ9GAWl8b71IPrSrlVGHLUZ25yhbrqGfpFiRj6Yz86Oyz2b/6NZp21oekioDTGfOfAsp4JzoM
ZaQf8rg50mjqnBGioO+zZCxcnp2kUm+kYd6Z+sGZ2+OVPRPpHdZSXyrfTp+qsnH3Q6JV4TJUNieu
hjAZdPRZz3n2RBNtYdyiwdE90yjyInnnohKyBlEijYEBdw26SgTKPoVP6uOwRiMeNG/qp0b16o4M
27QS6lm3Kbb8XzSwSe9AKe2hUwbD2Mevk1fN/9CIAjI5BuApkU+e6gO2ZfIxPDEcewdiI2/jtJMB
WFBkO3I3oUXmdl141Xqrg9GsE+ioxKKNJhaaTTpd1m9/snDWKBoFqI9cQsjFQB9TEFk923eW02xk
h8dfPO+2fAt6yQa/Vo29MZoei0qap/Ew9T0HFwy4Q3tpgnqo80MXOmJ3EIYEgT8bc2vj8tkPZeuJ
uy4eyzs8jHfhBYPlaNABVICLBVYxFXE42UATk62HvDZUeBQ0I7E1d5OU8cWbpmnCi/JWbujUBzw5
dYp8CSYT+a0HBjFWSLo0WCoB9TW6GqQ8K5BdYjn1G+BFMyuWi4YfoGA0buvKwcuchwU9du0D5XEs
vpcGnooDbfM3PPUKr64boGPaXqafgq8Bu4JA6Oq9JlxR3DQLqhexQXEPaZBsC9UR1Hu9eAogAIr6
E8nozfic7MlIDcpko7N1Ym11pgkPRE5LBOhikIamV++/pqEJ3RwmO1i9l57pv6cctPbe6/hbWVnz
zzYJJFgzftoe2sejvEq/1F3hbLH5VZ9asHgemc3TnQ+Q2Qt3wKNFQdMvv4y1JSYfvOQLE9DjiOJB
/P6nWF73Aa6X1yh71EMH0aLfUEA6u/63rkb6eCwov/fgq4/MOqym0GR46qHPfyKGaA9WvjhYhvQd
cQ3s7jLI1ATLd2b5+ihPMhqzrrQc1bhvijhYxmvQ5YuFOyy2/ettFDEsudxI68HcVc+A4UF0YFny
0DJoWTk5LbADjZonIx2e+gQ3ZAJIEfSKUFLZbPhbD637ULYEVmJFTl0NKYLAWHS2DAn6QKc8U7Cu
MgesXKBZ7xrgRWktXRZHqNot74KhA4tVpa67o/fDVvcUQ5tjI6AZM+LeLnZ89AnbDKqS2H/20Auu
5smVgj7kmPMastHqHrSG69LFfuKiaiBQINostPSaYrWHlEd5jurtYvLRo66K+BEmoGq/A1vsFHww
UggdJq3G7mhRabuFF5+MRI7Pa50yrr5ijE3FHZ3Wu0HrIBQDdJ4HLIjbAtxqYuvxTGdzHhcfhpHd
BULW1lFXHuR25YvX0O0zaf9Ldgr/LOVggsDLj5wOKOvfF+xdDz9m61hdjE26dVxNdLa+JmwCRFAB
weaDzSYfjN+5Yi2GPsSpn/H/nEbeOt9adUrj1Qm189r7he96EWodSlVrUW8t/pVu1m5QHkhCsuHH
71IGvCoIzlQGXOPojIIL8JAvwVOhubcze6OyxVrOwLYxih955t16SWncrBNXfpAtlbvCxHdrnViK
H+t4MP1bqEHpN6upqpMwKXQfBSl8fehLs3wXPnxDPHxjb7K+3Cw2hTqis3X4AeB49f0knw9pDc0C
ycYkwJiKNImogsuuxDRXfAG+2BxrtN01nKX29TIKCb8y10AY28K4+YB2mZMJ8hhoXE43gN1AFKKG
mGw76xtaH1SkfsfcvgqLAv0jZFxF9xIfWEZPx+Lpg/6g0i503iMcAar4gFgJ3lMvWSkXz/UKP7mN
vV2M5KMyarXd3VyKXI05jUv59cMKTzPtcPZRrVhs68KSZW29dQCAD6+XjDRWceCTdI7L7NSB+txK
xw26goFrL6QeSuzn7Noaj/t0KDq9ONZN/hSNru4HZLPT7rWMQLqwulVIvPMivFPVZLcPi7PmQujE
0O7JRL50BfyVFZqmcUG6KjrzliuQx2pXV8l6bViuAmmd27xnxrn28DxRJV16YPMQPaZaFj0yLNOt
GD3oZOrKpHnAuiQwlQOZQBs+3wJ5xYMIiMIUiFQ9B6fm0Gxomg7Vn4mXCSSGQDtuSCpVX7fNg9EX
Ac0VjRvf+Qw6mwpsuMATGR645gbNYUn6DnWcRAoSEKv6TrbFjxCNjoVWUcDisQhVGZYQwjWmED2j
NFeQSEo1pOK75fn5bmhzVDXdPj/adQeJBMCq6EAYrCGTAGIRJqv32LVLSyg78ibHT1zWVGtmcnOm
Fl3w/Rj0Sjslygxdv521Pt2OAwjz3C6d9VugNgReFWTvm6geA5Td6/OYaEm/cWX35uRZclgcC8tI
t4kcCnxcC1PH/6jKNo4RP9dAwQeaTCAWwUz2GDk51Mcg/Aac0W+bM3pT2DGoFfRTjIJPj3UiqDy6
9pZC6FAIsce7U9/RSBbW/BC5X2hAidAaIE+J0JarkMkVhnWo1OV5/ftSQJFeLr+mBjXRHM5W8/vy
Ulr4eGEXaLk85aq1fM8G5p4v32UrmQ9EzE8H4u83LXC9NQkEe8jWkMrl6rM60tkiEkCBwgCaGOQz
l8BVDMBv0F0i86Y6OKmG/b2mfM1nD8ScQ22DlBU75fFs+7ueG4Bqq2GUNSLM/RwcnWqITdZb30qa
J7v0zGeBfqV6FNVrxuf25KKSuOQAdiEC0tstUHXVjS8Dix6jPIF6qzqAv4tBfRWHvtZvur7Lj6uJ
PIq+0Xd9DmJyu+7R47iGvUe4SdKjq1zwGWpp0gZLBTZc7mzH7u8GvnMg83qmAR1objQ77QCBpbfV
c7Qk4FWujlqgn0NKi2bwBAcC3igufnW9WxxAdQx63t+JubBAWP9+qf89cc+8m0Y091CGzmb/a13X
8sER6cvUGtpXv0qc28Gu2pCbSfyq6aAMMtE0tqPZsXG6sEm4dUuzxuC+DDaohGjSCWbQLn81gbB+
cNt8ydd0tn1bFd1/5cv1fjwlpvMdbfXoKZh7tPt0mahCCz3g6PdQDQrLVI7uVn+wqqOn2hmo0UHz
ZxDc0Xg5pfAey8GQafk0P02ikUHVZZBsKAoB2kAOqaj3Qw6k/l3vPbul5p/JLJSFzNEYeSBKTcYd
CE0gTkXGEuBOdIT8zkS2ZdopXxqsuc9kolSJhh6BOUajm71qV1xRVl8Nq6Hvdr20v1uKu3qhu174
sK9TiA6kIWM/8tBgrdLiqWehWvDFqVaHmYyRhVdgOBwsGbYTgfPwfZ7cAc+I2yWSxuXbNECKCdCO
8kSGa68lwPahyEVZaZ6uR5lnND6hBuYUWx1VJj3I0IocSBBK7ugpn00lRJBoFRCjX2WZuV5J9KNp
Q63OKHfuuj4gY50n1ZJomVlzJPE83DQzaFgBvZBDpur0vXVUkmIQvMYZQLCXMyxdIxmQUdQWcAUZ
yLZXR5qgA1dx65Bc8g7dekswz7HTNCbzmVwo/4fUn16v1GpcmvXouXUjtGYsY4qXNEXX2KMqVmAh
WAIPeCwLSNcGZc+e+tYawUohy7vC1cTd0OEGGNT2P46wAMtRJtnp5Z3ZtPwmGmw7jPnUbmvF9c+F
rbBz3VdFHnjT42F0tVfGdLG373YdrUDkX0DC7GYonWb7iHYY/izHkp0SBICwjT/TYexn8LRN4Nyn
Yak8MniQP2BFNxN2jAMI1acLN1oNmvxzw9jHIc0SVRrNppDG/uCc/zmk2UbhZSSeIs4UK2x0W4HS
Ex2R9fiWlmP1MPNIf8HqbtOi6e5VJFF/jCxbQu4OQ6h1FFvees0hapn16gzNWyG9S9DUzEoJxnpF
4W+AfOQYA0Uzavt6LneFEhHENlR8TpUkIQ3Xg3CKBmxfF7cR9EhDQH4UQX7kYgLCv8ZLYgldsyQ5
+u10uKC1IboR6BaJVMPdegBj4WVoFO0QsroxNjS7TqzDmUHxR07fPwtfbegsHfDWFMbGV8mzVrdO
aJGSigNaKhVUOhvw476ze3cMAAcdUUNWQqo0Q+N1mmy28qGJJY3KRS5erF0y2CSzKixph4kzurs8
H2+I6o+jG1fjmflPb0A6mnvMvW8h0XOo3WI8RGCseih4ZoSAbHXffIAriFRQg+KUk07mP4C3+WFm
p969NXJg6yMlC9q52k5ApeorxObuAfwq/kUvIfgPwb/x5PhlAeVDXdtNEb4m3NPv8QTY3WvVgKIQ
vQlmrh+tsQ89YqZe/+iq9+ZjDNTs8m7Q37v8WaMPhm0Vsr4HS/B7CGWpSR1CqvxrmtlI25MVjQFu
BdW9n2R5kHTJ9CbL3oDucVIeEt+f3iCCeIs7wvw8O25533EOekVACd6srILgO1AtBxp+4kbhkqcX
N0qeQ5jRTZVIiLroki0af+hEj8Kc6RE4CrP6Ii0nD8wCKxCgjI+DO9n3+Ddod+48W+gHRGcSEyhQ
QELOvq+6VLszZ3AZRAHI5Oxn6E8VjzZYpJrZZc9kytqiCixzFEeypUZq7BnQcZs1wNH5ZlakKnTw
5woSAQZ6SYrstR7cLCwjvH17R2utLY19LSvv0DVb3g15AkFV/FxvV9mO3JFgl2ksDiYw9QleyMuJ
dxzij0YgoIG5W4yLwzoF/WNs06svBNnoYMu4P16YUMH9r0NGnqcduOZVxUrOJTunqkRFB63AXm/p
n1YzJ/FGx4/L/ZCCD2b1vYrn4LUPHODBdlylkyTmSN405uJ+Kib/tMaTmYaza4s9/lC0kwPHadfT
sWoH455ZRRHydC7+lZMZDl4mvrWJLa49sDjhhzTL5s1UDMkBm1mAVyqgYVdqyaGsq2kDalrrwxB0
u9YXbOddZm2hX4atCVm2q1iaHXrH30OWUkiZbqG9pGEp2Hw8RDm3DgN3vl7ZV98CnclgTm2PemlB
RGn1MzyzD3OVeLXRGcXGBRLbpvUh8ZoTq5AiNDtv2l7quWqjhMqVVm4eTD3+Zy1rkn2dzNP0HxrR
4w2d0T4L6vTGQU0uT0FDau4uSDENzUKLOlpu1wB3mM0IjSIolS8rq2XRRDNXi6p1uCyv1sBVcC0a
UzcEN22DT09uP+Rz/sVBrec1AS3nIW6KaJPPJoDCUEIKm9ZNjjQ7AY0z8yZ9+VsQJCnZU2ZA+asc
8v3oNEa4UPh0Mmfojc/4PlOEP8TjM8/y1YeO2ZEYfBb7tmxsF2xfoPSZ2hpMm230Zcmgi+qPjBWe
SkLRTuCkJ9KgtO5fnXhkR0oErIO+F+gWC6wsiYFvrNKDAUWGO+vPQ9lUIRYF42m16xVk3FMXK/58
9vdXdhpCRS3ZF2CmCmhIAW5dMCOQsow36LW1NmSkaW902zsaFlL7xYcxPVzZaZjqZejl/uWVrK/V
8bwPr2S1U1ANZZZdGf9gNgP90TvdjPR159x71had3Rdld5q0c3aK2VidepdBGR6UfmOYmz1aTZXf
4own6z2lW3xyWzrnRmNbSrDYXKSJLKQx60nejE33n2Xz98+tYbAz65tUQkRh3R9uJ4E95HU80J4y
RaMUfnGHKuNwvMjydGX1jHWn8TJYZXeLp0mwXqmhNSTjvRANtJ8xKt3OeHGgDW9M+uKe1e1b5Y2A
m6mp1JVj6NQuvwHHjvGCX5huN/pJu6XZlsf/lTpH6ihhOgpRPlb+SJum/fyktczca571uD4qrY9W
qy1vAU/PrSHdk42eoa78XKyUD5NrLJnoSY2T1tnq50+MB2ieTvcZyh2dIvYiJIE1e9Em86GAuiAJ
7GQ+9XnGzgQkKLW4O7ksejGJY+4zZ64doO18kp5A07I6zHmC9mNQXUByHNQRm3UGBfGLj1vKA/rX
Qazb+ePdam8aE0TLtfe0JMHGdGkGntphvkpFSaH01W9LQ+ZQzfut8k1nCzd+4fv6fuTiG7HifyDd
rw0bzANjYcrvRsXmYBKVFeIuke+lgg/QgVUZeG7c5ozVYPbE7NKBvCC4JxuJDiIdy46DyA0US2mc
T1D0owSGzcHY8ZfgwRLNLmVzBqJ0wCKiJO6OjXFaPsdkog/z9ZjgD+Rs1x/gEWS2awtSjfbwuL6H
rM2q/YTCRHD15tJ7Vs491DUBZd5RBLms/yH8GS2viuUfSebFS/p4glApybb8c+hUr0vgEJrE3o0t
UAJlXnlAWKCiYg3sV1YaGwbKvn97B1oeKHmiTTya/e1QecbJwkcQNKpdtq/ziD36nlWDCM2pvwmE
eyrcLszr8NRs/a1TG1Yw+SCfHsBHv59QIT7Tmei0BNogoGCks0nN0tmns0bzrEU9HtIVFFwSRJzw
4Kjn1RtAY5INGWkaHAIumtx6cBq1A3ZZ2XT+YCIXCrNkC24gBSBvB2j55I3bhwUx5QNciWZ94RYA
fiiqY9+HVMmHMdrpun2UsiKYXGji6urAFRkvHWj2g/ca7aXtcIqLLIwVnjBRhxn8TucUIuOWQv4D
4Nrc09m7nbzIf7UX4H+k0ZqnmXG3VnYyTQM6hdEDdskNRfUprNmkbdbFJZ2ta9I5QuEb/C7Yjbta
ha7r0wx7odsRwKnwrwtfcl791ssJczzarbB2nbzPq2S4AyDd0I/51LENUMj4XxFun/D+nT58geQL
O6zofrIvHkNn7cdi/LX6f+gP4P60hC42oYE8Jmf5TQOUJORJoTKt6hVEP8Fs8P0nJpTDyUYeWPfe
LnwTVQlK/zwbMsAZUe94nyVuCgogjzUe+s3Y4V662EeUNjYrXV6D/QUIrQJdV4IH4p1UT6Zmk4AF
6DffHp0l04Pd2/VtNOJXKyRTR+Hpux/2I23/wCHjdmObSWiofWbr/eCpzWKoRGAvA7gKGtGkrrap
aeimFTaRQbrIgMVHlWz1Icc1H03MhnzR66Y+rAmu3EBwMq8Xu3JbfXMA7JcLJgVLwnTGd4xoVU2s
Yja1yECxNdb2c5/y7qTP/Ad+8sCYrA4QmzxUHN1WseJt5XHGrv2TM6jl+QbqPfot2JumNxY/m7Vf
vealWZ80OWJ9o8z9CN1PiLlfvNzmGdAq1TI3nwaQYkDe+qaQIypaVc6fma5lWyzevS3ZfJ7JJ58d
egs9UmE2e+h27Ee0cAWVbaZfsLFeexlucZK5twaIzI49VHl3bO6KR0jB+aHWjv1rJ4dfZTfYP2Kt
CUveoZ/J8ircYRLtOx/RRSnSLPpSxhI8V5Pu3ZujD5WPT1JijQ5pCpUS+Ms15cRldRYOL7fxmNfb
TibtcZw79z7y0CJCuk54QRuhD9E/la7Ja49MGui2NsAK6eg/WZVHByw+mns6WKUNFHQyLfbaktWu
aoxig6/yr8TVUXyArMShdiooP0kxfZnn4qVVHB9/OsR60u/9TJ++DG125ZAMqXH4i4NWWWLvAYYS
VsyMXqLoyc1mVTqQ0UveC7TEee19lGLkzkkX8K42jjQJBap446BiAnZ333/x6jGDSJjhbGm2dPyA
t/EcTqXfas+sY0DDYYN2LyE6FJ0n4zvTavHNl4PY9rMNvs48Nu4dp8SCUMlk+YMe9oUjvpmDFNuk
HSYwLTQQ+6oyGXL8blqDgf1RUebfSmvyTmjzs5+zJut2IIyIt6J07Oe2KMv7aYiPNAk9QXzmmVj8
Bxst76mmo7irmeb0UKCNzjGa9nus+0NojDX2pXvdutFSKLfxOjMh4doAV5BFzg/lq7l+88EXuqFY
HYzYCZnzOQ2Jh3z2XfM5D0DQhhcaJxFU0nLW3BAp+ZiY1U2W9GlI9OSJ2ZvPTkBhdtkA/Rnlb0XT
xUcOxR0CA9ChKyKoR48Z5EggiI2vtoI4r4jlqfe02/cIsi8Qg3b0EMGecMNNtiuH18rFVStyMDp8
ZhPS+KUDZ7erlJuz0onRmMIAZnkzm4xBi9NYNgQnXesBlgAskLYNJyNC+S91M9yPsF1YOeBsN/1Z
LpuKJedHrxqqp7yK7GeVg4JMZxpO0IiBPrHap6yAwNlTjnjW0ycTpC7ZuZ3R8666NKekRB3Sr7Mb
6tPUSqh3u2jzvDFVNYVmJzW7Dsl5jV2dfRVLs6vz/z+WGknpZVAsn1OI3Trga2xtaBRws3E3EVPs
t+u4jfz6sVeHGLz0W82ADw1p4spWDlONtT1ygbwFhENquNoo/5qP/LA9Czpgqf3LHV+c+8Q2HyFp
+yOdh+kb7kpt2Pjzxc4q7bsN0gEtrr9MoIpFEYdDBa4U4xtUnzezUisZYvRjonrKz3pXjvcavuRB
p0jL6wIdsypytBPz4DmOt/M1fXwrNG9DDrFwtNAb+lcw7bBHULeAbXKc3kzIv9/KqpCbWP2uCMjw
hEOXOaexLIyvpgA3obK3vVfcOppbbbCDCXKuQpqokJhGZ4Yim7A46frhxpsr8xm9Jr32jGa/Loil
Vp5rt7de/WirZ3nyOqI98k5qeYkdugSbGBAo3De9L3eRYieRYBX9MwhLdv6KPpZLUFKIGs2QhXkr
57TYFH5iHi3mzM95Mj0RRP8TO/rPpm+f2AmK3wj/zut9lHozrL9tKALYXVQHNKyLNH4ElH5PIzpU
XAtH7vGnMh+xKM8gk80KPpxoMkML6CaLvPiwDOu23qPJ0tjQkJLnKUjzaNh4lvbQI/lsG8Apq8RO
PfAnDiET7EpFgdd37iOAAMbd7OtYLna2/k8Kjcuwazi4paKufcnN6HYaDeOfaYryneWl4kBuLH/j
sZm/abbtY/dB+hsy+/38tmY10RMeaL0w/vesZeZo+972kkewbcbbuHSGxzKa0D5dpv91lrLuYsvf
z/4Pfl433Ph5DV6VxuRPdX/PpM+fc/X8EideDDa+Od7RkLM2eTKzexokNvtnzuoITw/YOrcM901W
frOnURSDQArSPMOJzq5siWjHvYd7ItmdysGH9TM/sqnEndY1e66PkIWjbXqVmM6ubJQYMrSvcpCg
XUlmoEih+OdT62FeASLbkAhBP0cg6FXscym+oGDj5SZus1byw45MwARb1S7pKKgeBODdMGNsmoC6
gnHGA0ACRiSoSaCh0hB5to/8rNwIKEiFMgXJ9ibxU3YziPlcZoN1avIGP/0gASHaDzKlrTyb4Afg
4fuQJonfg0wWOD5pRIfWsa2TCqI86IAcNq1fF+jfNoTt32okQRkrFUvIJ+yrpo1vLdVQP5BMJZ3S
gVz8DFITUFjRsUECnw+On+W5TtG3JXpdsrbfpppfbsFplG3wYA06WhOkPvdxJAEy0/v+4NuY2urV
K/q2jTuapMPYsPzWE/nXnDd4KF6zDKjVZttPEoByCKhKd3pOVdmXDm3yFW+6/eApMvjCTJxT2TvY
BsE8VweUjpy924syXGOcCI1401S2u9U2m96P3sNbSFG/Uxv5YD80qn5sZqZzMka2pKb5/D11bGPr
cjCsdkNFMxOcMKiEohmWKmw8mpsnyw71DC+RHNxUi2/asrUv3Tu5xPo3iobusJTZYiOEdgUHHkb9
xOceWOxQV3hojEHGQYpaWwSZnsBqswPgc9W/WNygiaOW/StLsG9ptZ18MnMsMfDg5pw19N0eNK+L
b+u4qUHxrLm7svemB41HzaYYxfBlBl1ZYBVG8h/Rxw8pwzNk0E2n8v0yTpbK5TLQme9ee7O8XGb2
xeUyHXc9EKD32jQEoLC86Yw8Dun5gSW1c0tDetiA4Ol/DWuDxyE9MJBzpYYUK0o9A5bT/NL6sngB
PkKEE2D/Nwnkcl6SXLf2kcygc6dmUXvS71gvHrByEi+LCbI1DO0zD2v4rAl5Q8OrcDzb6hs3cy+Q
8z6bWiga4YFzQd8ztF3tzG4ugOPHCstEHxAENiU40NrCNL+ImDvAaKth1FvLsECF+SiT9DKUlgZG
v0pMJ71/aSwxPFYyM8ByCMAfb6FIAlyA/gQeGuPJivqfE9jmjmRy2hKkALb7wEF1WwAVaYAKgEED
hmYpCVBVuZiHR4ouIalyYAxfT5ojL5XRcC3AjNVF0gR0iFh5fY2duHn0IbU7b6vWrA8edMNdr0FJ
MTL7DQl5xTK/DEmQZp3VlVT3OqTZ1fmvsT1UtgDtwpOYuonWbFd4uXVaQdgLOpvGkfAknphGO1yn
6YxCOxVPw99JVgz26k826Y9yow3A967hq8tq+51onbtKSa8IZF728upXv1b9CKzD34kofHLjoz7J
5AZSFN3JGLoOqlE40FldWt6x1fdmOXegTVg9jNLaDg3r0Dih29BmURENVDKARl+dlDHL4hRwfBvQ
OeFLELxcMl5H+GIqrd2s8k4qb4xHhFOVMxaUoGC4FxkQASl36nOuaHxi3BvQUv2alFLcMU8rsSuf
Wa9mlGo7q7abHXk1Bp8+CQIoojs0rgQBkjXubCwtj2mN79vexDC2mgYtfcAUGZ7W7DWIwmxNvXhy
FCdM51pnnjjyDYU1bePYBdjmS686WTJut6k+1q/KVSiqGeWaKlfIzWobVhVWAApaf9+0gNI2XZW/
6b72FKV29FNLiq0fG/w79+Y87GRmPTZaau71UakKedy8o6BOBU0IirNLkHCa+a1sBkt+11Hv3zAB
eiHPs8zzZ2ce5H7+PpuZgPVhsf9vX3oX6HWNjbZyAAqcTD2K5rjbG0eCUBN4m6M/59AZfrTAqmlC
DtjnBoYl2vZ5CX5vGwQuQV0Z1e2C326R1Ori+IG8wZr/ISmZygbUg7NpR4E1Ou1W+AnId8wIYmOJ
IXdWwezlfgk6yzJ0hFYu90swLrM92ijzTazuvhEwUHeazh9otNyQER5FzSW85/MlnDxKN7mEa4N4
LiPHP4ilRy0HTawicg+XsRGlxU2RdhYYj1tjYNhYaScoMr83hy69ozyr+g22UfIPO4Lks26k0Nlq
Q0Ul35t+8R9r/OY4Bj4JpSi8fZEwPMjQePL6Ac1EaD8nAloxuMljFv/n2pkIbNPIHG4ZM35Yll3t
cx/fUb72OlD5oe0sgEH9aqlhrI3UFOGBH2zRdlwnqKLhVPYdSG3utdhkoJ+qN8LwoI3pAdcSj/j1
T1zXvMd2qAsCqZZ/n7L60Qci/AtoDO2DmKS9w+88e9NK0Ikrh8w1oJ9n2+4pe48EO+KERifH3ZDS
4SRAnTfPwGa9KymS0mFbuny1kzzi6j9BgnJVTDQLEFXmVhltKJma9Kh3kFL+eQHKQaHvF/jgm6VY
T9ZTO21J54YUb0rRfCnreTwuyu/vw0U/p/g9uwy5Vi3Oi3ZOlsitzPwG+/Zju6H22FXAOwd8NNtQ
L6xOut1cZ+onFp4fjHRKka2Onmv0sLCwLpvmMbHkvONu6oT0S+rWBoQfE9ZvHD81zhpAEHcawIJY
xkvcorAxcddSEStDg9XZ5V/IBMA1u0vos1P0RRROypmMlAAMM/G+7vomHDWAo0Reo3lBgWCSJMoD
vebxmVAvNFxnyZlmyRkluIvzZ7FGBn6/BYYTjcYT6ox7F/Wst8ZyXbT6orbtNaXz4PoOC6jg2yXp
Pi6mi8coPahuucm/o12223hm6NhM9f7ZxgbRvY3nChqNyoRK1hhwf6xvu0j0z5002E1T9HbA+84H
7WNhbFnO6wenjIfnzsW2+ifpjFSL0KetUmVlBQEBlbnrWBNYRvFTk21732l1swHcuUUpQ/umkUjY
FADKJn9Fnf4TD1LmVyt2cUvve+euwK/Qjeg769DMySU49dw/g+O4uQTjkdlm+Jnw9Og+lsmBZM9I
7Myvx5+6DYBhHPn2s2Xq7q4yM2MRS/uLv8Wtx4yz/rHUUxGgXKP9dANtTryfKPyUQaW71ouVmtpW
QHD3ZBtefuKZ5W/bwXZfWqbA4uUY/fSDSE7ezyIFza6tdwy8vAIfU0BMT5F+2youk444S9SheT8j
Gw2hyEKuZCH/0aqNE1Bn8aYbhXEwIu+bUeNdSWy8uVmBd2rM8Z75aPS4qUAHccdxq9zoKd5bSHv8
HPD488uc0NMJibZi0JbgcSpAgOw3l+DSwFvvJPgnaEBoglZeq8+2qlZz3U4g7VG4x8FCeZtBk29v
uym6A9WsDgjFgxjyHY0+BKS6cyxVAbyvY283RMyR3zPDAooT8pnpkH4rWg0VczXqUBXfpQ0qKDQZ
NXV5j9lb+t+9+/u64Z1o1Ch/nSstcGvMA2niDZAaarw5mLWehtESB0hdGwfUBPvHvCigju317Y/e
DLKxd36srnmuoT40WcaB2W23a6OyvLHUqjkDDTboOLRqR8M67aEKY8bGEchw4wjpRBuoU/hZPfAb
pW1uFw+yDViM7RsLbKsfjGvCD8ZPEnrZCL1N0d3IkmML003175BzDIjTL2cAlhfdPDwLvLy9XjYg
CzO19GH1NUEGQPx55Mu8BCyIIL0JaHMtZcYWouP6w7I15+sSy9myAjDIwn9JDuZRh/jQ4ksu7wHL
3lzqXAIErw9211TLogpwjE2N6vgTLbFSaWwcNrInWo6p0TqnPGmOPHszCyBam58rBWlnXHGExdkg
zmbzNWERUO4KB0+TdEZziXilwTpXq2ias+2vZLYbIwnqRa/YtK0Je2xuc4vb7SEfXBC5pca0DEcD
q0u0Ru8dL3PBQxaXr97gPA1Ti6daB5Ul7nVvrZ1GGxBOJGc3NsSpiKZuC1H3xZWrnRhydSAjxkis
1vdqVKDcvDkVmA3ExJOtgRvziQ08MnZ06mJ/pA2u5qu2b05xG3k3cszuuO6wDR+q9M6tfXkrigRP
N6xqnlADQynUGbzvE0gt8W+IfkZu+lp3TvP6WZCDQv4ShL1MeS6FTAKuc/HAkmMxFN39/3D2Zctx
ItG2X0QEYwKv1DxJpcGy5ReibXeTjMmcwNfflZuyUKvVfc85LwS5J0pSCcg9rEWL3GiwYxdjvgFC
frsmWTia+ZUUMC3FcDPFkxSklF23RQtwsmIaACDnB74J0N81hnCN+Y2ByPlIlnidsXGasnlYZFWR
Azq09r4QcGUZVesZuLLA3cbTNfkcYr+19fW6Osp+KO7xP4+iuYjbPwrY0pe8yVGnRX9V+VRX3GQ7
vYqy+8kr47PLs2MPpJr7Vh2YIfx7oTfZJjZiZPX13HRRZ4NQj4onk8XGMR/Cm92bPxkscgxhAV3S
KQDPCGrEc8+1q4vOsX1iy/RqYdBlhZsx/w5KpBM9OtD6dozzKfkeZS7oQ9wxv2p2aO7JCROx6TWX
yEaFeA/5bqs/hXp2KKeGX+o6tf9kk4aB5zH6FXtAfeVCt5+zMBqAF+uXF67n7bEUfNr5A+MPocWN
FXZH/WteZVe0qzh/vbmjoHVzD8N82GT6VF7aUdibKslPZSXaR411NRpEBA6p3j6SzKj7a9NnyWVe
6W58ccrpSqv/dHIq3hyEXe31N35Nu8C030y8WU/ZTKg5yxYOzkEzwEDWe/EaXQYV3phRfaIvC+tH
VEo+kfVVVgGHU5Wu6hw8oaaymV81yUeLUJqZ163Sk/2NP1LFpLVVo9fUSz0HA0uFfQbnnn0W6kBn
IOph677PsUN5ky12buLaZ0MzMH0Qd8ULl+hWJxn5LnaLr/DQTjF23XoRfTDTmxKQCiBPu12X4i02
Hz4fKXyrfDE9j+06KcB1qU+D3f7gICrYLbgZrR/tgIUSHSzFt7XIl+U7IJYZX4NUPfxa5fdORt4j
xyApMqnm3hgasckKwwf5BUp/9IezlAyMg/56+acn2WJH24kPMvJd4glwx99jVlXBog7eFCKj6bIR
w4E6+wmeXNwnhPOrcUZUnHAyS95UfvkLD+3ZJqMTt/zEpvB654WhuBtoyNEOWmE+cJF0zxoIMtDi
AcBmo4kwyiTGIFXLLkcFC+lHtiFtXGL0I7a4B5h/aFUM1nrGQ2r1HfqpwbyrxJkX32K0XVl+ZWKs
100ECo+2rrd16Q/fNE380L28uzq6Xz52or+SuKmHbqe5ab01FeixbPIfIvW7q/CG8nEq2yuJF6sC
VRGyqqOxu1bKaoAViRerPpLt0QJs3FrUzgG1WvdFA7XMDpAf1s4A8OJLEfcH2u0aWdmtClPL72wk
Wu4wu9quSPHmyabO2bVtY+3wg7/zrA5ZNz6/a11UDaa0xCYFAMttKVDzQB+qXrXg2gErxXg3Ot4G
CJjsRHaLr8nr5JCa9VcSfeimXMLN7ZCkxqyCgzFaLw0aA/1ZscmdF31sxSFzvBxNQp3z0gAueJPn
Jt8NaplXBtKhKE0DdA/Go1m9Stds7kkpJ7xWJaH3XPWx+ShSZ0dGpogxIwLAtfkCmCAWh0JdgLRZ
FrqgRvD5bNwaTr0qQbV+pJDqAp4nx00D1mrUPxVICuZtCpSNMYmwzBPM05SkMWQ8bYAck+i7rLOL
Fa3nrHiJquW8fgdks4RDEztwh6LvWYYnDqvz7lyj6+TRngSSdigFk9xy0JBceKbxmdzUqk/l9m85
lZrNFo/BJT7n9TfXdJDl8cC7aaj4b/Yfrkvx/25vFpjlfvs8qKjr6yG2Ugxap9IDx6CT1fsUle+d
b/LwK7pmtlTUN8BXh+4do78k3sBBQIPuYOoTMIV+saPExwvHf3g6oNe8GPe043LjfuqCKkqLQ2qP
R9qceU0MwmQjs0C+Rxqr1I8NXpLOZppkv1q8mONGm303J0sACtyo7iY7TU4y0vItxs30L2ER/6A3
nbSvZtPe8sS6zerqDmDeD+AaGu9q9yEpUKZiqqWxCKt4W4yttp77F7FDjb32phyKKQvm159WM6Xs
0U6uY3IUeSXM5opn4Pvq18bLXyhtzEOh7/VqQm+SSi4bkdutokZgFkEt/8vJzZ/iwgNxuWoZwzRt
c497Ew5o1dhkMsaABC0X7ZvCVq1l5EEH08L0UdwWIA9pkmLbWWW9d9G/ANbzDl1NfIPqb/KrxIzB
qpajwAPFc/aonSf7iqE152+mRtGks2k7+PeOSJL7MtGaI6iYCmTqveaRDm3L2cpB2ne3yMDKssKr
W3Il0QcvTHy0j9hu4p1OeRVdtG3m8i5K90MgR8X65bjpnYe+z6+GRMcg5mpQSGwvngCmHC0B3dFt
s7L3t7T84ISqkIO01DsnzfMOU5z4x0lGGGO3W3sTj3kGBGLMql3mU9PwWJCgd2pDQjcx82Nf1V/i
WrOPggHtoLFa7bErY1QT7Mz4GbdtQKBcA4//aKfWepnKKN7UYDYAu6Nwjo4PmIXScrRHvHm8c0q4
K9CqWYu5oRlUpt7eFclf1JtcYOYeb0yl5pJsbkmm7mSyAzLfX7MsY3661ZCCWTmRhpphjKZbKr1S
RTZxzyJHtYwqsyyq6wPw+PWAdGSlgwdvZWF+751TiGYrE0W7MQcw/62zpvAN/AONxxHDQY88M82n
zom2AK0ov+aia89DixovLQvu+1uRZ8WsLVlWrPK+QoWv6MqvkYXXMxUDyWLzyTC0DTklzGrPXo62
aynx90YTVxSgBCQDuyyLg6c5/XMs7OdaDvGPROuMoPcdcUVXYnNORq2a25TihmPoqpWvLa/wvcj5
zbPs2XPjoF1p8XSQtT2iL9QP/OhnUZrASlcQgsjEpeeUEqV0mmHOchaSGraV0Dj6riFeHMjUi91p
P0gNu4e2TR/10AUpm4WhcYBCrfQJ2WzN5OmjMYR/0HBn6wE35BO5iVb81ajsgUlkrFJ70lEbYNYd
6uQgphri6rUDUtoaiCs5SE/86GuE3zzJs1JrAECKZ2Iz6eVrYYaPXtb2j+QuhdsHJF/cI6vi5I47
uH0yjKxaVY3ZIJ3t4xVQddNZbdNcEuBMB1SkNtSStFTCJi1TxqT9b98KrK/HFAQtaw3N3896qKOj
qxn7P3M7GA0R/onNP1Ijrci/JGywN4mFr5VT2O6pbep0GzK3feekubMT43YasKxuAcOHbyvhHfuS
IX+WN2y1oCQXJeYNOum2RwJenpwiBjiQqfjpcQsj7NGRF3jvLN57WaA/CLJcnhoR1aiRJ/49HYwh
GtA0EO6mtLuJSG6Lvtv4EgyrHxRoJnoJY784LnKKwXVU8UzXcNHnieCJjzdtVkXXZtTDHRWWDaQv
15VaUtmZoXdqTVoqSpM2495NOynj//YlY4vr5pclFEUm3yUUaTE+He58gGRe8lY8f0TOsLPHTBPu
cYHeoLP3ZvGkWCDkhLTekFpVILuHxh1uLoA2MZDAjMQhLL3dnO1TKb9SZxH2jkmzXmSUEPQ9/Hoq
XWN7UnhGBdpplSkMtV1Zy/SWMaT0YjU6B4kutSUEnS2xR+rg+SwuGRoqyv8l7nLBf41NCiCR/q8/
M7Y1cutlDFW8YXKvelVXF13du7Oh01AZFe7Vsuo1aIGbO7IgkV2D1CyOIzCHstDFvgdm6I801pNU
m0gVyVaHttPrPY/RoUcmyyX6KdsbOgMfOwXokKU0EnG7BJkh9Xe7xPxRALVyC08eZMNszEFQ+JE+
rvn70y+fgM7UT2Cp8LNZmacY/8iALLB8qjl8bovN/LHokwPMFZ1vZgGkVPrFaH6Mdnr8wKnIhy26
ElBqsAd+Bhtzk6wzI8RsIyoQqxRDr2dfafoyy/QDremAiW1gx4xrzKiig5JM6njQ2wtp4zwZVxj0
D+cIoi/N9uIPwJ2JNSMKiPkZQ9PR2g5Te4X5wOFcjBijDYgOuiHyaDrNM4knlemBjyctutmRzElL
ceiMZLI2zyNmWPYkosO7UGRMdo02gEMFQ38rkr0L/e6Ug96DrjyTVVO0SWtiRcsHDoQWuWq/t2v0
ADmySVaaGHug9xXA0pNjKLZ9Xv7UgPRwspOwDFf/cUrk6+TTDPlPWjGiahfm4BzqlKFdxblxRBC1
BJAUpot1R9KZfmIx0Kdo3LaT3wVkuihmQ7s06mAoB3tLmndEE7egC7HEzD9B6yJ0hm3MkWkKRxf8
SGqoE52s6OtPYrnDS6q4W7aMrmuA4CDvG4w5oFAZVaXckdbGJMfWGZsxKJrkqRfaeBqi4kiv5R46
SJwg7sV0imUGlom2v0vC8dfoSiD/ElkySG2QxE4aNGdGMpnWhQnM8nmtg4zziIHBy2BF7TptR2TR
pYvalDrrlYyj6j+fkexf7QC7cJSuLzdtXMvHwWBdoEV58ov3cp1Hlv5dMC7XsZu1F2ycdYwsI/Ok
jdbwqnXZTpRG8qsDDXGAtHj7NAIKeCeMdkRDn9Y/pkkIMmtlgjrQp9Hq2vXXepj2gV30w93U2Udq
h5Eyexk6Ob1YQrM2dgq67JRleIXWcScxgELyCqya2TRjxWxaNN64Lp1Or36gsSc+ToVZBA4rh2st
6njni7oJdAd0DLRF7hrnpsWGRNxZjqOBZAN7c1LEZiivk1IsHphPAuz4MEm1hbl50C58uZCXjzeP
StyDJTiZkeip0aFCqXlbjiVfEfQj4GX0ipWAPNeBBlmW1nYAFsepanrbXZNtZgCFijojHAdfgbDU
YuzFHduVe+cvT4h+pbZjF7wiFTur94edXk7Fdz0OjNQdvuPbaqx6HZTKL96IWuLEZL3ym3iD3rj0
Cp7OR2GP5YU5WbbTQitZj5ZAr3MxgkFQB/jimym3df5k2la6S3vvkenGs9sVSLTUIgXtNZ7lbW1h
JujdY51OP67JqcK7W4Dbtam4teE6P/Np3Tlafqi0WGpPgGPx811qD+Ish0KhzfdFcgaW2LTpFNCQ
B/jOoEZ148wVohBKBEHHEvdLVfji3hDNX2TFq9Tc8Wa0ZyfDTMOA+eM7p7aN5KM3xeIY9SDblk7t
nzLQtBvIQ508vM6erLczkrlASgC0L8dgI3rR9vOSDHVNu7nQkmtmvA09/qdDHrPhfC7RKVoGyWQe
DdGne7pC3mhoVU2SM4AceKBl5YQzTOSXPE7XjZUne1qiR6Xcmdw1gScELbgfQXQzgGGTllqeXQCt
Vp1TsGOTZBZjPAJUr9mj07jGM13AHrRxvkChLmAI7PXJVvcxQV1Oxu0CIe+HU6UukLKCPxtA7lSd
54QcB2gVeW4N017jj4Em3r8ryIRkM8IcrSs0XukVkGkXmLl3IHRLBLDu3KIuhu/CkGEq7WTjtuNr
2NcmCitRjQdXHn9txgQwz9hokVzzrWqR00ar0IeP9ou8lf4DWgmT48cWmMz2QLaVxGeTemVIvZCG
MfB9jFuyAavdee6nIZtZs5g3GIfZG3Yyc4p9aMkhM5KFnu4g94ZO5jjdUOXNMYEHkIQV8jETT/dp
PDymYDbY+HjredASbHXnbFg4F+rIXJpmiRoxS/ZJw5ogAiI8PVGm0PmuJy0AET4+ZcLemzV4nwOJ
uxnmeXC77YixkqcCBUjwi7Y2wPAwUWObL3UqpruIuz9k2rl31cRiNGNgjMbjVrMDfGO0JUty1JVj
eXN0hayRIrPY6VZwqOrsp4EE4IyeP2dh6SGKrzpe7JRmFs7HWkknJX33HOYj22oikzPkONrUb45V
r/FN0ZniAI5LbQW2sOqrO4JXMYrF9MsZgNPDfAZQKhNduZaZ/mwLsww0y+YvoLfo1mFoave+iz7O
EbS7R4D642M3CepGHeitNZHHD63NwpVpy/eBpYUa4Vvg3sqyn7UK7CFTBQ62UW41mYUX3otx1auM
RGeXe0yCVl8bqxp2uD9rO9nx4UXrkpOuRq8ANVeuDB8JS9Psw0uIs888MwvlN99Ct2TPaswpNeiu
wezPIzX3gQkYMHadEDuS0cHO+5UpsuxKKzBl1kfX6j/3auJ2uNeTAQA6qVFcLMcArANgE9e4eXgn
Vx1KzeEdqBw099SnaMpe+6w0MWGAR5NryDogDR3a0jOLC50ugTAvEhsPUdL+0efOqwTKgrYf+6La
iQxlZexfwPU56VN++qCal3YIjjOrts1DDiTSE7CqfjVmjCnjxvVArOqL/kgjyG9aWnkonK0xVNjh
x8DoqQnkzrPu2ubZczGTgVt5+LUCWAr9M7pZdUV/PnB+UAXYDLWLznZl2mK+bAOWSPHESn5NHAxA
E4aTYyEbz9WSWtAstTR1QxwIpSmNUCMYNb9fJTH6+jOpg2gFJL1fkADrzqFjYexeAfOVDuvOpO0b
0/ri+LI6Jjx2LlqPd4kOLcPrzA3ReGkKQKfSKd7U0IBR3nlVaYOJekJTP6pCN+N5TXbC6HxwoTAZ
MBZiwwdCYe/SlQ0gLaLR3xYJnteaVMNapJmNmBbue68Yjm1nehdS0MHpMXXqpY21LX28F096FO9B
0FzcLwfXrhr8s7j4kv5dIXrur6OeF/gr/PYQrCrutaJ0tl0kAVzzdwXq/PzgOewHyQ0XOZMgsVBz
rYBTQ7JK+VMQWWbmXfv+oiQmq7JJN57M9PMiIrnraM8Vfh2HD/K2R/7N1li/m69JV9Ga2lrliQQ4
i7ooBls8zMH2vN7oGBNZUcDlYCYoSADOFvD6bz8TnYnIMQ7St18+yCdTtOfS95EkVT/m8onQsOTz
7Jp5Sb0Djrd1HNSBzuiAqql1zIHE8++yDya0JF9yW5afhf9M9q+fwO0xDotH/G6JuXwyu/eNzeCh
Ii8maV41xzWvPced1bDxXkYyziDT9BwtZBMaiUfPaC6GO/gb20w2rdaWuyFOk7WFUtIGEFP5c5X5
8RlfZvBzqmWC3sJngJa70mRPtJjavgyAuClPtPQNV9vEmTGBLx6mzpgn57oCWXHYK5YjuKaiurma
Ot7lFlcTZK+zK10Kt6vPrkzu9NE+XBlcVRG+5OWEdBcYlMj93ZUdVAA++dBkS1c21M+8XJlcSfv7
Z/7wwVsgfBzZcOdXeILthFWCR6XmWgCsr/RiA67nQmeDw9FS3UwDRjIky7ZlzwcJpmMDRzJo/RKY
QUCodxLmHWfz2SiJuXlo++SY4VbZH8l6uc5sScI52nINWYDeF+NNCGwNqQBacfwkCvTV+FliHHvV
QWsxwOG71egHEXXQhn6/BleFde0ct3sSAFPYVKbOt7QEfSLIaSdQEZNtpULpDdPnUCn+Cw8Yb/JB
/qb3TxFv2vtCRgceISQmFFPjSpeUOW5Aug4aB0xY/5FbTnWxdB0YbXRa6WBn5Fw/lU5fgcwU2kFr
k34dN360ShNg8L+ztpPR2r2FIWvM9TRDsHi/BRxR8OuRo0rqC+PeZZ7LKIXZn6cwfqJdKyjLgIds
IXHvtdnw9CZnpZt+Jv9gPwiFWemj/BXU6sMqavEF4h2svvI8ptviDU5+0S2mv60+4sgvFthfDOcs
BGQgYOkXMS3bStbbKc0yIFWX44lIfjBKKqoADCQ/ddBsbBdaIMD2Jth4jPlqkdHZv/MHkdp0+5/c
c9FluvAMZWjSxexDCVCzE/NDDB8xIHsVTftAeXGn4AfuRFg5rfWlbMNZR0nyNx1l3//pR1HIUvlN
qGqtrapu8d7SdoFsk/CXZR861VBomBUPWiH0L8gbDptYTgCHwwvHKRrceosedu0JnTBIFoKh9rEY
uIk8wDvPyBDZE9gt+6A10dDVGPWxX/hI59Mh6lIAOCPPOa8bxtcGByruzJgjHP5qe8w7p/1rolBR
x5HL42DZcFLLEohVKyZTeQZgafy18F+lAkUVfbbmnaUwFcUfoTlhOznaYFAwXL6h5tDIY2iEFrax
pcbRfkZYVj2kwCAB0UykqXm+rgRycO3uqfE/K7R7vGinx2VKgORuw7sdQKWaYB4mICHZvHmEoHW0
AqYQ1rgO1IVLrBqqmFWc9ARM8kFpZcWJ1szuihMdPpORomMA5K4A17xajEcKMwdb4kxRiuBWLsLb
JchhXs86ADS6RgrMJHXZOcgSlM7stw+0KEg2X+xjcEAoeyvTAFsnmdMPQWfvr7p8wgb56uMwGu4G
DR3AIpAb1uX+q4v57F2Djsad5oXjd+ylM8xmvTpKXEge735bA7zPf42YsJAFEhBbQAEAQOy0jS1U
EqqmZBtwZ43fh2ZYFwW2MAlAXQ5TltzkNujjddctZ/kn9phZA5ott8PAYGzY9togXrnXrWjf06G3
H3cxfTj7QxhfgYZmBRj0jn8UufEk3c58dsEPfyBP1FVnTzJwgAazztN6OEsnrM+iG55DEV0XClYT
Jb+N1bnlhup+pIgclD9GB/MlqhTYYMDhAlakG2EqOfQYPtxINBeTgQAqHjM7JIsLXz9jDPepm+oY
w8e5cSaRZ3JMIMb4H/d5g3YWbZyQSf1tXKZTvEcdVQf8GyCOZi05L3aRm81BGZnMUT+4KJtcoODR
5/j9EKZXMTF931nyZcYFk0ITR+aI44IB9gEXzM/bMeg0t90uJnRGIGCj8p9AfUrB/RQEqDYDe/ZM
dgdSnyp7lxefpQrZFT3ASkWCmblqxm7dkpjOl228YUcl2q7CblVvFv27jMAt2nuJuki3nQBRfJcS
0xil6OtNn2MnU2AbDliNlfDQVGSrJoVRx8gBk9WDE43uc50XKxKjtay6dCb+BFx1J2iFP+7ABaJv
SEsx8rcYOmK4I2AAjKE1112bzYHIs2u5OPRjOQW2zIFFO6XfqBwyVzmo4EFrKqEwaaCUX3l8805t
1aDrARY0vNGJ/o1c9IPA0+BE57GXeEhRqBIMRRpZFaKTTgDUU0tPfsb9K7eYj0KKxg9szE+hZ3hX
Q40uKwNameqJ9mZuqiqwDcvIh+WbbvFTukyv3unoMuQHOJXPrkDXU35LlL9f780vQseVlUzIo9Ta
xvXAzKEToqRnucDhcyf9MK+Z8Ufcuc6V+CutVjdO3M9fF+bKf/cnj9r367skZ2BwtPhTWNYcg1kg
6nEs/0IifJHMfaa1GViKoKSDNsg7Af6Ky1Rq0ZO0enMfAtRstsAf/qm0MfX3Fod8RmXlKSsK67rp
l9v71ZDrct04uHs3dhEemSJztz0MUlb21xCMcUBYE2hc5Nb4jay4G/rHdnQHPIL3WAAYobedrXSQ
r1J5AcvCEHyKvDFh/dPKKnlQqxSCG/Ux6RZL5Uc6NJR8MdDld/CkF13o4FY5RzphKlf66IELZXK6
aJdYY3QhjXCsctVr+qbRfYYhVXS0JkcxovhDSPER0GAr9qfPO9DCJb353KKLfJv4Hke6MC/OwD/w
Nl6c+c+aAThI8gGk0JuPp7vmc/anV9oi4BE3UJqNcK+k07S29PN8ZlRADs0duckBSnPTKtli4kdR
th0q5gJ/q4tsMLAXWbVx9PE0Q211fhxoGnNOhMJVR2UOlHOwgJJWjgMa8QFIPg1m9jAk6Sx23pzI
yuTy5lQhvxVMTSaPhdPUD8gDteA+xsAthtDqh0YdPAx1rgB9+LnMxJzFtXTQ3wHINTPEU5Bygaar
34dW1H8xam/aM2aHW2dy2m9elG/IQFYdas1tjh2S8rSVJz3yOKD4ATbRffEGfdq7lhZuE+w+1qnX
6xvKL89ZbHAmtqsIrZF4d9OKdD3nrWedVvYZ+tu4gkLowK12LlnfroA4lK1phlQYCgBT6yO32k7s
ASCE2oUQvumMgMBV9yleVKNj8QY6vpjZwCRfd6LI1mRLisXOlrI8doV9fIc6vgSezPFeN8V4IBH6
QrudhyL+ERi6flC7rN2JSbdnjiPL5wPAh9EETMhiHJ0QfjiOD04dDs+o+a1IjP7sBN97oN4QShmI
qm4xZjiyFthwFIO0YMSYY4RhUq9AK1sfQES5Ih22aMmllmo8k0iTVCCj7ewZG235MIRrZjbdXdcV
40PqVSN9GBLTh0kjjARSjOUH4lbtPhsVNq58AjSFE1rOuvFABi796joRWW2WgNJMLRON+3cywste
1NzTxDGp3IrtyqEItNJFSi+M9VOcdMWeJgxm2Xycpw9IbKkBhqaT+H4MdTHTwH5uROaYDQwwP+Ps
MQSfA5wAN7faB+hF0qOoJYcofPHFL7qbtaPfHD29zdeibO0Dei3GdcVQS0KpezGlCKiH3EzJk6wo
YO+0IUhR3gUUA4ao6ea5WP2+LN1qvbdYtPynVcZ68Bq0uM0tfEYVuM02nm1NgDEFj9HMTOQKswTB
UvvOrhalYwU1F68p4N8PSwByK2rcrRUmH0X6oOwFhmddq9sMHfCEHW6b+6rqADILvIi6YOaK6bnC
nP1NSTMDSaiJvWY0blpMrN6IbBY78u0jjmZmZbwoEpsBZs21/DPLc7mLMZM08zYXKAvdpUb1aHgd
El6un2wKo8gfiMF5qjGC1lfliMcGKJw5sOo/cyUlniblXWl3T5P4g6r6USc7BbCePFn1NCHjhA7U
GizM1xx4j+ghl8lPmBLIxWIao3N4NtXjRF6zpqlWuPskP4d/RP1gSlHJNGXf57aCsdtqSLf7VSMD
Y5T1vs+14dqqA6Avux0zDMz6VRgSA+6C792jR6kDvtZ1OQgGqARyJRn51xK0weS62PlGfI9eJeNg
jT1GlgtmBRHe3eVaqu7irAA6BRpFbhpaZnHXn1qz2RBWJID621U+tNaeHjhWJ7VD4yZOQEs6NOY5
t/wK7SilvyLJZ05agY7mGK0QWoMEf2kwG/AfwGh2smRaoWUChEepWYJMdpFOLkCYC4JvrjITO3UH
hHyWsn8nBBSTuBt8y1xPGPH0DGNFZIUTOg5uxIdR2rxMQHY+ZFMDZHRSx0NtnXjSbOdVAkbESREd
kltl4+EmJLuFWuKRSdJ1c7hFTme9a/6FXEW/s9H3p5419CCiM02vwykAHJ4IJq/PZjXm+VwdSTlg
kheRgfbnNx+TSC7QvdpcomG3hHkXy0IRK7HCHxRujgSw259abbl75BcFsMexmZOt2+CJDBRqOpDC
0xjwjhROtSd66+B5zddF6cs42U8oz/JNnMR/Ota9DRaGw4yyLuMXhqr3lRDZ0e0wnDLRfF8g2z17
8jZFbpvI/CiUdjTsNIGji/+BfwYuKSES58RLl9+LWC8D6UpnB2rXLlxrYV5tjCR3VrYh+f2Qu+jO
dTGaeyyb/JFk5EdndEjxWNElGy6zLbBPWoxJCrZZQn/wWK4xu1AYMcbGPkE/9Knuxi/65D5UkR6d
0VVdP4T43yXxvPqnyNF7AGSOBUhCUQg08m4DkEYNb09ACwXe3W1JPcohOHZmLS1JyyMv3NLyX32p
3RkvdO1mLOpxG7dG/kWTgKCMEjd/obMi7v5xFitt5GLPBU4lN++an2aN7QfQf1wfuXTQ8HiPUoTW
rsqd/FA2lnlF51OxSgEp+NPQZqAgMm3Y5D1aU2bjxRVpln+azkBBXQdMMke7RSXTeIqtOervD1Bj
aqMdsuSlaUogf4Jc+s7MEnE2u4GBViYWf3ToCWoksIcXi8R0ivNfFuhRO3eXN4Z1pq2ek3GBYYze
OdOukJa1BzbdZUnaxVhHs8f/x9fHJDDI0YnyUeO4k1PHFN5viyayLnPDVJpIoCb5FmitZJV4O8a/
lEo72/YDWk86E3N4fsDWRBPO7QmYcEQgTqd0YLmVbYupzoPFRijExDljuhg2LKo2Yw3OLifuxpPD
6m+4A1pbQCEgYY0xuPEk3w48LMFpv6zJZbYkofKODA/e5EIhZpu3EJ0G6hq/6axjJsvXrtLRsovf
3AN4mR4pO9s7Tb4z7HjaolYARitevPJJu1nZjfOYKGYrstJjbwQAIFK6sVa/ShXL+VssQJDnO7Ki
DK+6opYU+WZkdbm+5b01kLYBZZBy4k5xW5Eu6qMd6Sgn/rb6Fz+MbGpznv3N8hO/ENtQiklR6oZt
wR5aHambxeUxBv/tOvXAwYd+yRHD3zEQnI5zd8sowceMyoS9RQ6uDmhkNsYXdtsh7b+ioViagiWZ
1UyQGQwTzst6nnimdaN83q0L5uHFf7KBZ9gIJFWaYjwWHXYVY1JaX2tMt6zdGBMrxAKku9o1LIb+
gaETEZVHuUcTmPV1cSIroQ/TutKi4uC6sTj3/fSXATwTeBqAC3D9Lz5Lx+MiAoT4tE8TvwxINmZa
Ptvqo/uFg9N0tgWKwo4b0fBUa6s6ratXTL61h7EeEqTY/PI1ba0fXupr11E30+swTXFQKrNJ2gZe
p+v4yMvI+VYBMujNO9PrmzdSS7M3drpHTAPVyOAYxSv+O2RZvep6Zx6KSTUjjG756rnjn3rvT9fO
a+XVlcNfrrKK4tZdSz45h5svHpLV66h8Qw2DzeTb68afjSaaNf4XAP5bcAckPKhXOWqf4dZlueZm
JY6VSp7oMg+MGANYZDYyJ1r5djp9s4u0XGep9a0XebePgDqwL2ULIAh15oXJ7QwNuf+Q/e/tliiA
RW8OEzpCwUs9rS01XhwL4aBB1cLbhu976gmyytVAseY21gE83jcz3qc3s0QbAVTST/l5bDNkJvH1
0RvuHnuWGCtaRrpmr8cerRm0bLXkCQP76YPbxtZTbeT/7lS1xhf09CdrSmkX4+Q/aOO6AzEZEl1N
1e4LjFWC2hgJcbIY0xDvApnFD7Q0c81/0Nubw9BHJuiQzHWmnMjggxPl2Ut1lcUpGVsMHsJhvqpb
A3SJ5chfkrHDjXFbOz3e3vtfNKdJhyTKGYDZRrElOomhzfUHGODpjNSemuas+uhmQEsUwMjgQ4Sa
1WJrK/vfET4Y0CVI9tvgs0tknm5cJSaJrDbLHrwpAm9qXzzRQWtGd6XlFrrIjEI8aUBlu8PY+91i
YbTo8gvbhB1IBoJ7cJUy8BcZFvBZVqNh/SEwPXomLUOy+2Bjeu7dJdCLdGjbIUJi2i2e7Mr4f4yd
13Kc2ta2r4gqcjgldVK3WrIsSz6hLC+bnDNX/z/Q3m4vf3tX/QemmDAJbgFzzDHeEO9iLS5dTF5+
3YQ8vEiBHD9vp6jQJvGkTta8rcN/uWdzQQRE0DJptx0gA+e63/N2ke2eq8jQ/r7nbe921H+572lO
Qscsp/ZBVGfRLcvspm2Twse8/m7Fa6uRktu+rOlv+zalm23f756l0H6kApZAm4qwYSniYcwQlbrL
DodF9IaMl3XWwexdlwblvzXhba4tMMC3VrXwSVpbW4Cy9WxIjt5bv4/bev573/89bkuiTzUT3P97
3H3fetwy9MonIfzeb1XbcA1OijXwiLoByNYSHP/YcZNr3pScf+/OQCy6yiabW2k41dwEiYM1StdU
6fhLn9gIokvYypSeV6HhssujfZ/23a92FCqGU2P37N32/z5aniA/3Rb/OcPthLnC+CdEi0Jtbi1c
iblJFbBLj7embCSQtq21SpXUlqctaXoM1spXAabD+ZVElsSUG1pN12qxya9y5G+N+8LKsLZfqDtl
XUyKsyqgvPWWBfa1GkKUpqKMb+ISp7eTSJtX2xLez7RtuZ1uTm9n2lphketgI8dPo66pp7AbXHMO
8XhoWjG6dOuiz+rokinTqSDgPy6RoY87jIEzp8mMydu6aKHEIduqmWaSH/UE8luTWVUvwVxiboUl
D573/znrbcfv024X6Rf+MtvadizWRZmTp9LkBfWynFIccPqwr08L2MTbol2b/3NbaVWYeW69J2JU
U52Cw9baDtvWtmP/6Hc/11997k0J4VGnyCmkdZoggkaeSs/qLHK4uNHgj10gVWpvq+kSlQ9WFGko
3JleFIW5dti25QQ2mbsdnmtK6cVrR7zW2PjH6u8jt2OkFun5qGOKCwwpn4nyTek8Je3njC/HfmtV
YSGft7ViWwswRRuEg1YqIAxum9aDtm69LItIpYY/b3vxR1RneAHshsZgAOwZR/e28dbhf13u1kdR
MSyOlcPt1iIhDXZzbLwmUxKf6rGNgZSxti1wIYr+3rZ1qcuqpGKydox+9070cK+aEW5x/+VUf/dd
u0i58Z+z3A/Zrrk179vuzW1N6hlZkId9HguwN9kK/ClXeM62Blw6HW8b+RopvpDFv/psu7dFOhfR
H4fIafar3x8H3zvejmsD+Xau7eDeHPF0/m997vf011W2ztWCQhSmQYDylPi7gBX7Xpak5FGrwvRx
W8OajT+pnFfefYex7rW0PPCtWVbs+45tbcjG7NQM9Wnrdj/TtjMuE6gQeM9u27ce23Yj5sutgVLe
WvcFL+6vy9/7bnu3y7c1OcF7561LGzfWboQgmHbMGXm74rdqMnK/bZZmZ4ZN8qZk7Tc8AbMreAPj
E4RozAboFQSFfujTqHVDY4jfVGGZHEkcqtO2VzN5D7QxfDWtvrn8z3MHSv8t1sfsKmWJ8amMrdsl
i1nQDoirAPEumw9xzuWnTBz/EZRee6rlGXBEQLG+ZPUrtj+37e263Rz03knEdCFZ1f0T1Lr2tOjl
n/3X89y3b/238/x7exEVWFDGjVvVuHgoQTm8RILaHbXa0Oy8l4YXWUV1w0KCadu5bQpmxVdbwUK8
MxpfYrlH8ULuUB5b+89ZqXliqATetjcnsv/jbFMwiNcYdamtb29E8/PN0MikyKjvrFx+G1fjkkUs
jggkuahMhU9tMypP4A8/beZYJUmTnWrpTDTXniCh3+69LM3Y/6I6ZVP3qKQRUnOigbGRvqBInkDX
OctzgEiaOoGtgUy7TVTnClV8lMdOZUPdWzbG9w2hJuTmZ7Uww8ethfbDr9Za3cfq6NbaZs6/921z
7LVVd2ngJDmB6T1biSBKcaya9tMtHxlKer41tx7lpkTBb5MfUb79lKz5zG3Hltnctq+H3s/27+1S
93PsMPwT1DBDl5YE6ZYqbVDb2K4xSpThUI378/TTZsD3+9S3Lr+P+OOu/r3tnoOVcyj0ujr66x3f
N6eEwpMgGIYzwyANO0u/ipLoiYUUvgxzFL1A+nxb+rk4b5tquLxeFjaxvzXLWCgfshBlivsBKBzZ
o4BSzLYJ2+fc0fsJFsB6yiYch71uSDhcrSf/9/Vw4I1exH9drxml3kMJIUIKpYtemln683py0hXX
RQvcJUSnJh1Rv9z4Q9tCvLOU/m6T9hZcpSJl8UenOxFpwjUCNYwEQc70Oo76cNnuTIg0xVXnxbz9
361ETk5Lv7R4SHJrtx8ABJ8m9Z+2hljHuJZ3cX3cmm290ll0JiLbfx0wwPAYi8GxicakpQSbXiMr
HS9b378upSfCr0vdrrL+TsOvS223VmvRKSe8tps5q26iDNIqw7BJK0xF5+APYJxvqgrYnSZkidTw
pq/wS2qBb5Mzxu2vg28b5b51zAY7y02IYVsUXZHeDsZZFxHqOtYQe/j/PDhthOSQGzjU3U+4rekp
qoz3q8eRnj5kRJu5mkyXKdMd0hj6VSmBvGyL0ApOopEAx43GAsbqHGMCm/D9GLd2uJLbFasQqUfn
pWBPajigOT8+37pvJ2ukz61cyY/b+aT1zNSlQKZJmXy4X6jsTNFtm7n07tu0TNX2gSTDo/19V33Q
j5eJl8gM8Qy5b4+5UYli2cN90/1mbzdHhpJ3ciSg3C6xnQAt5D9veNvRDK+BZOkUyw/3LOotdbpm
X+/b/sqaYiAgHZZcQPjnX922A/5K0m7b/uq3NREHok5kKd83w7NtsVmp6Wb2yzstiiy9se/t2hTm
3aRMz1s/aVa0xv67jz4OsmuMCB1qoAWynZIUzhKa08nskwV9K1UAS65RfYGTLorHVKImE0fltxqe
pXn53btug2ayczmoz+22ej+QjxegE7Qo3RvfdqPabqTbP9q3VWVV3jC0mcr9FASUalZ+7h/U3L+p
usOsNq5oKSoYoF7q88jtk/QswfzS8BgIwxP1CIFxtheOW/OPPWCUgsLe9hdrpz/a4OoFFJ3Xo7b9
SjtMh6XS/9j0d5dbe+v9x65MY2RzQrMvdrlUfN6GqEnXjmVsDqdlG0y2QeP3tvsg9nv7UmTjaWtt
CyTWzIOBv4lcpOcyS82jJugEmusiwCf5kYq4xhehNvxQpCkMEFTxDNYLT4Dr4iBDMaj21rORSnXP
oPLjrzNQK6lRUBPs+0nvPYY5289rme524m2HtYCME1t12ik8vILbFOTbZGxnwW1xC7dL5qjQ7dVa
xJJou4XtSGr7zYOeGt52r/erbMd11YRWYqNQ/0kcZjfy0QCz9QB5PnvY1vR+EFt7a1tyo3j90jc2
cFeptdMoHlJEDv/dlZ+ldoNWr5zt+G1x6387VaEm0sGU0l3XSprqkrchg6k4yBiL9qy1KdpNV5yH
yV9bzU4ibjMBQmBK5maLgIGG5OWAj8dVt6D6OiU2+vQPklZ+aTEsDicNyIR1lerBl5rIE/MfqATY
YOkSAIdRgS2h0BzVds+3nSSZfkjnfK8K2jHtG7+NF9cs/5F7062EAzkl11Dm/ZyBmAsNnFOjixii
r9ya3qQJPokNr93rBcZUmgaab9lVcrorBDxkcuX7OICJD8J9MqinkZ+z1epTMZSHNql9o5b2tYLW
UoTKUeqLenmMLNXVcnUvttTdl3afVOUh7NWdMjP/jZu9HiX7KG89vYYW0lte5iwABZRQPi2GK+B/
oC0vBSYHyYjHWGcdiNrOUza7qSB5szgclgIRgtJ9KgwBdd7FM5rc79P5U9+O59SIUbKLfBVfL0Uc
eUjY31WeERp+Oiz2gtSbngCB7BcPcYw99EV3zgtvvR+KMRch/aQm2kMAFarWlgMfsgUt/UpW921p
8oPoD5qe+sR5+5q/WyQZftMaHnK0oIXwiiTQ6LXEzwzRG/EYMKtlV4SPg1rYVHqBXBuHsEgdELXA
l3RHSWZfNKBVtMNu0Kt9aVLKluNDro9+pYWHxdR2YF69YXATc3DGajl08ggUDsBEBPEgG9HnDXAz
JF+4SIepMykMxYdFp+QdnHFO8ZZSdYdE8coi2pfGsgtFvE5bBlltPpWh5QvJsM8CzOOgoE1G7xo1
OarwBVVY37KsfRqEvpVMbtjwQEyKn/f1IYiWJ4YVP8WOK2BETUo+dCgF69g+qqGJxNQubAtPClAw
NDSI5TwUNVcMRB9Os9O38q7MGQ9IotWx7A/LgAVfcG2tycM1zU9bgYG7gZ3/Mk2zn0+Q/aFKYRTm
6V19WDBsytoPpAJ2pq77SiXtTMxg+swbDMXTNUwLlsZPi3jXTaBwM9kLMIEL+MVaOXdXv3cr2yEp
5ItN5gVKtTNxf20bnBuMwVPk2TWRakKazeknn08xA0UEECrxuwYu+xC6gKq9dBS8TJBdUoI+DMmY
d9wIvTLgHiAMdHHrd1O0w+7Ty0MS+8HMT+ujtegMSebXkEVE6gtK2nkqJ8IXy9MTdFf690jERkB2
g4gwvPf1CA+HLDoCsEaRUsKKTXANXfyGpuVOwq7ZrwLg6gszETHHdYwnsYzaz/CZf8yBljpKoR6C
Tr7IbRa4OozFxUqMXWWFbjtNEk8zhu5KvEtE6jZWEV9MZP5wmLH7AkW6UAtPGDN8jmJrstuItAkY
rKvQpT/rWHw1J+Eszotrmdm3TiXpDzRTRQkNA0awsQfN0gvnObTSN1mrvrbdFKNau+z4QqbDh1Li
JC9aKsbyZQeurnisivHEVMrTdPzgyvSCT95xNOWDim44k6wcfB+BpxpNpq0XD4sqvcVy+1wpkgf8
ZoDQP75reN+UXeW0C/p8SjbNjtTFb/I6/6xwoila49kYGwptgfZPuVCGUN3AkA/4S9mhGj0CaNg1
qZF5xCcOg9hFy9uvoiy0XhDGjtoy/mBC2HmpPu1xHH3qtea9jlK76lIq8kNzUTvRzgbto1Eekdqy
/FBtnhbjZWwBiArNW4S6gW2E+QXYwY6iU2mbVvsSN2pvK8VrikujHcVwFGXjLYmzczeBaay6Qylb
xyqJrtOglW4lth7ad5kvDuM3QB4nNe1iB/GU3sYoxl466UHXRL8rBoyqH8E6Ykar+JivenrQnJdk
gECerz7wDeZxOo8z3IfBN+vpokmgpCcSZbJi+XkY/jCm9sQr+GXGODFv1QsO63jBunKYXMIl+jKN
5neQkK6KZtE0TC+4wK+5c7s3Qn+pi30jKw+pGB2nMT1rAf7e2bhcVM1rpenY6wtWQ+EJYdxdQe0E
ScTEn5GST1rjEs7Fri5nXBq6txJDZxvWilsVk9sxXxC6Q8q4L0+m6Ojd7ETyU9n3l1HkY/strIsT
UjvHuJyOuVS/Q8Gz4eKRO7aDMv9Ac+ZlMK3cLsrhoLSvUWcC4K4ZI2X+VqV0ziLdN7QKyHDhZ3pG
rFR8CIIS8pFW3ijyV9i3SDt9GN5DE9mjucO6a24CbJUwel/mlzQJz0EhHAodfwm4uu+B0Z0ULAGk
iTyYOCXPheBRcexBkcU/q3j5iL71i4aNo1URCDTdq1Qk5t4av1bFP7CB5VMsfEVmUrclsqtOBeBK
mc+VnDzIkrAfavUwK8ND0LeHQbQPZlFehzi/jlNlt6H1Nvfmo6lbLuVsLxLDp2wkyWvZuSadi54n
Nm2j722fPVYRstRZvrh6hUFix0Ahrp7F+F/zW13yUvZEM/wAQxgjrGq3c5/ZmsFeMf4qLOcazxQ7
0JsXnY94LwvnheGjjIensT4HhHR2mU77gcetLNXTHGuHztT8aup2c4pHWTI/4PFB5SN/NxXT6zT5
LGqZL8+6k03KIe2HV9HKPwzmIdHPkKPbt6w3j5GWflG1me+CMR8GeWbEwJ/CGD2VsS3oLDsDLphW
8AeX9gIqE+Vd2Z5CSsD7IeaRZZIQiDBVgFvglfANwhuqnKHXVansLVkdO9GkMe5bx7lBUCMBi4PW
XPuN1DK0kn8iFdOQEN9LO8hD3lkZsdK0EL0hnF9JeD7WAth/QVOvKJFf4CambpgNdi2I57RXvrYB
9Dok+A9tOh2DwaLkwxVRJ5M+VSigJDkkG/kkTa8JKCQpseAj9I+GYXlWYR6NVbA1U3/shCbw1Gby
kYX8XEwQGLL5oepQ/B+73Rg2x3wWrnXqJzwyutkrdq3V16gdPpWz+c2aqifCA7RpH0u4ETZfBT5F
gnEArPCo87S0QmubMtEiQSdSN3hxFoih2rX1bLQt7wAhcnPFHuOxaXMvIecwYxIU8FpGmeWgsYJ1
dfJaBcNx1ORrESbvaoWk0RT4/fp7xQrfFHP5XGBRLlZYI+rfkwJ9CFVq/VIFpK6KTsS/OVB38TxP
VM/zPWYUlSm/50H+TfiqYukSSePXemmOUtddl0i86Bj3psQTMuAYuxirHAWz+VPVEXHJ+rfCrAg1
I3CByDkzuoN1fUjyRbcpmMt2EQzXAE0a+aHrCjctzs1MdgX9MezDRreRal4Wq0PQIpx8PSD+rEiG
LW64cE/TATOfo1hbxM7XKpCOjT77RbYvW11i2FpcwLQIdqSdjcThB7AoRKHVn8FSPgbdUQyTp6yt
H/FjQXutj8nWpCinM5FVxCc9yK/1oH4OlPlJsRDTD+crg4ZfL+quZ4y3q0jNKIt56tRfws50NBV/
1XGVC2uDr3j7fVHn6ViUIQItFd53/T7TykuQ1btOiR5zFSO+sygXsU3dIj/H3H4wCMUXReXrGctI
tE56TTk2R3s1GuZ9DvaEX3cVesgXp8rD8bMRyN1jFuh7FZOsPO2097qK811hBQ7SA2yyhscBbSYy
RgDmR7Izrf5NznscG/wor3ZShaJPbgzRMa86f+pUfFtyA04N+sFRLX+doNDl1dDsquE1S6phF418
t0RKqXHT7kuhQTIMoME1aYbK16R8dBpBia+okHSmnS/Sg2XGFEWFOLlu/doSSL8SpTneaxozqCBg
j1x3APMGE08OJIhM/BBLDWP3+WE713bwtigjAcmHvHWSiQvdlUKiQGZK0w/CHv7VeVHdOh8+NMOb
NQF/e1k2j1lfojVrjtF+kJGqt+KKiXfjKHG7Q28v9SpdddpEwuw6m3bL1FRHAueUzPLas4h0Ddhv
f0TGyED0bXwu9w3IlH0YBk1v4x23PAjroonmghsMZCeb4+HZGqofudUwVxs1fOigL/fZcjWpfZ2m
PlbOVoU7dzEpcBTl6pvciM91M4p2Kej6TuKRFGoARmgGTK+ZQpZcGFwtSMe3FADNbhgAGS3W0p4K
Y8JuhA+tWRXqt6QYRJzRVWLxWP4HX5PqsQh13A+VpD2GGuyDHsQnNcf6qRFGz4qDsxTVtR9WScDc
V/roFQHzW2OfNGX8rlNxtdth2SlG272LRfuT2elyTR+lPlb3gIwrO4N03k8/cnyuBePLVIPWioaf
YdfWR0mMtcc4VxihiReH6h2KtWgXWMQ6gT5qjLZ68q5JI2+QCVhV1BBmjqYwPTWV8r3s4xeYesKb
pkJcx7hL3E3BErxpDVV6aczRNAtqp4iLjwpi5VmcQvEcjfJyHuc18gnMN9nQ+A5tO6yxKXdd8b1b
igR6m6KeJzl9G4u4209rK0bmD02adVWAX8IsKNvfuq2b5gU3oATdHU8YgESUYqCfi6KcHCWcwDav
2+47tjVTF+F/Rv7W9d5hW7NMOdsNvYwSNUmfOJ2DfyoEgeo4hkaXGPYi4dtpjCpeLxFTQ9gUsT93
Yk35RflZl6V0jMY9sOLab8IMqZ9u/AhNuXLUSTavolrLexlXzr0Mc/QpHQccUAw9+FCU0R4Kpfoh
NkDyFmmyXiRwvL7WxtWJl048ax1hfZ8LvhiX0fO2YICGAiWLcC+W6DnIVpAPHm5OuoK9dcA/A2jz
Z9RMVscSgv6wkxrwGHqwYDk81zvTcuMaGNWCLdLzHLQngBvquSVH/5zH06VfEuFQq+q+0/uzEo64
p4oS4h59F17zPPowIV/pQtO8yMWUXoNw+Tppi/klmCzGmH5UPHEup8+W0R+EFFOzuB1feKHxH0pM
tog/cDkZDhZqdo2Y4qcxg9//jJqk+S5D6PCxEkJKwQip/xPxJr3B4IVo+L6fNN1v8qBh3l8kR61E
97qf7AnOQzQ9D1IIuSh313hkHiJXX9/q2OaLbQtG4BhY804NesQQzxPVwU9olzIZR/zLM8T8iPOc
y5zIHrKfTfUD+L4z1yZlnAbNU2/MZL+Cb83NOnn31vQf3QBtneyTmCAswRVUpbVjTNEC0DIZCc0E
MVFLfKkBPBo4WDf5j1HJXRjLNt4Urql9H8UU9XS4lt1HT5QD4c2tTNGGDGJ3JAP04KBV37DNtWGy
twFq+GVFNI0S2fwYjz8BuiJ/HTJF2uviRVZ0u04/S5aTNp4afjfUr23MV6uG43xN9NwhfiVc/QdR
ERIwoz1yHrnXsET9USUSmR4KIfi6L+jHBtJPRfF18Xmoe1S2kTpAWzDKj0lBaGIe1pEfDsLceQIO
HUKJnz0icqX6FXCLrQiLIxi1MwM/EnjmxAowblvauizaIlW5Bt4Xikq6/iIIz2ZYobZT7AODEfmg
ktrr1C8KwbnUPas96WbGMnmKUfOM7BUvGFfAJQnEuNe+ew8rIpf6SdWwn1uYIVMbIpgoxheR378N
SldqQq9Hrqbjfw7I3VFqFLoLxTf4P3b5riP3l7bo+uAnm6EJz52QZ8mdgNRMrcwOunu2wMMjwr/U
Q0wzyUV0+iNqZ7aMLG41PkSUnQaERvvy22B+KVWZhMvPrkO0o+eTTiw8NJ+w2LJLEgXpRIhU4wIe
opAhvEbYHSj1RZDO0StODcy8e4cxAcc3tGjqWDjkOFVP7YdanFuB2VDIbzMK5EkfKzqFWeY35G0L
Rj7oYsQhzPN+6OP6F56cYCEVARJgMeDCK06vo1NVhk4lvy/a6BZ4CFiPYUwIn6cIkvEFymWvr8ga
1qoH/9URCGGH+p9QJdJ38Y/zrQwJu9Z08/FqWb271IoHsdINA4lEwuCI1oPY6ei0PEhl6JnV6M1B
5sw8ZJLJe1OLTi+/imNsd0ruVKiLqcY5Fx/GonVKwK+xoKK9k/Mnstxcdgux9LoG5i7/EAumbPjZ
nF+D+csM7kUUP62IB2zP+PWIlsJoFUe1G69VebOk1O8yHc8bGR4D4emcuCbQj1qjnhcB4YeyUTm1
lXp8tS6DiOSPQbQiy1L/1VrECCfKCgitiULUys1Lw+FpSaSnXsY9BkoMYbGGwt6MtuMVZ2fzodda
WnhKKBDr3gts6Z1JG5UHTIP7FxgTx9t2MvJ+FKX6bmuOGKEbpmq+Gmp5rrXncJRUfw6QQoMMP77n
KPDa3SBYzAYqlcqv9mPbXoGOcpGGqY5LsCSHsA0sOw54GCYbArOjimSttbD9oFhLBiWIMmzhws95
NX8yRcuXIXfb8wHLj9gHbo6sdySd06ItnoLgBUmB9rnNJ8Epws5AViuh3tt03UFCQ84pgmrNUTeB
n6b4a5L/BTg18HdCSN2e5wekjHl8WumjSvilEfJIeJ2q8GcxxwehDt5AcxRCpNpmWFyALP6sV80K
JQkUcrnWSz+/ppIt64/MuT3L0lzcAoJ6pybPuDUqr5p2FRKPsd3LiJtCpoUGs51aRhQtzci35vtW
TVdG8yqvHQlflYRv7cwZtUzuD71uWp8FyzygkhZ9a8CsuETPM+irKMd0cHquh/7djML0G6zr1IG2
nUwWMo0wJeRsncOph2WoyUGHDyRTHROmf1F+g/9hx9GlAkHQ8/dXX3UxsNscjSwldTrhVQ81KJhX
VWm8QreYBhVOKUwAzvpjKcReLUzTLqwyaPfPcjqdJCGO+Llnp4ezmEb90yjorkVS3YrBg6TUukfl
60yKMgzfG9L4k8aoLa4O3ryjDADx99nsXbIAWY0IX3MV4hZWKyrYQOiy6mOxGNLqZ6G8KigPksQg
3Smgm1kxyIXk/lVbnlWSV8t7agw/KHFU6XUQEsTwVguOgtKkXzVT4hgjiP1MVC0b3crwS1bqhp30
gXQYQAA5lb60boSU2GVaLJ1kmfAAyK7cJVGnHaUiTux4NCNA0cPRzMzscyaIj4YU6FeigsSNH7Ug
Oinoa0XTIu27/ENov/KYRSt/k2H0qRWT8IIRYX5aMuG1LSm0Wk0Q/1DVwyhr0REWtC+hhYCXCqa5
KOuiTLDgO7Bg854Buq9cPX0h2yBLpZtixjKlkhdMpGvqN7WN3K75bs2iLYhvIjrWhSx6aUGgsUge
tbZdTh6dHxXEbKi+VjMRGGWOegrscVjlkKiaZHDynuRM+TnGmo0XxDsliOAxLUtjr8qlUy7R4s5L
4ctMQZF3HiTPbIu3Pil1W9OG+IDuINSjimGmUeRLSX3vJbMMMlVZfhlW6W/DBzV5lJO8crQyl15F
ZrVxZ8UAPBqSL1YN7o30nTOjTU4ho0W/vRJeS0br0Ye9i42bkTwgaI3CpMb/s+LnkeNCc4q0fDLS
1FY7Ur5lmDjrEIiwKmoBpOGUBApkpR9IXrcHodK8Rex8cnWMiuP0XZ/QG6sQTi/RiULElklI3thz
kaMeVjZPZduAeUNUoZHEz3OQgNP43lgVoQw+q77RWOdKM45BP12UNdOeq8roQtIM7HLmbxCnSKqm
wdI4WhFIfGTXQUOTUAjBbbfLLmlAInrOqIHFpSNlDAxoULnkV/ZjEv5o5eiIkmvrDMEw+73+WFOe
3hXE9ZJgkUgNPjUk5yay/XEW/kB6hshqmi7AFMjBpQQqgezJUeSncoDyqy01AmVmA6dFqcUEHTmZ
DPZVqO0p5H+WhvpLFWhU9vpV0UFBMVs0Mw9yZeprFrVH/DlXLjIpVRlv6+SlNsiWa/A65Sh8izGL
pLqT5KuhdJS+Gl+xNn9QJ1+UKsNtk4hXqyZFti36Ds3vaAyPuiRg1RN/Z/q8R+rpccwsXoRwKlEC
YAELqrw0kJ6dqYS6uG3bTkCSpiHMQDgnYBYx7bM09OORXCtgA8QzVpXKIM7eS0G7MrE8xlXKVFWS
GSmN+ZMc4/+QtrykYyWgXqcAXU5HAGVj1y5oHaMYoYQiwLjiWYKS9QrBMSGJEMvnvlS6i0wtrGxM
Z06RfekY0PnL6Qckaks7z8hmBRS8VH8EQmiE82e1F49l+WgaA8q+HYS7YhwB2or+JIbLISgzNywY
ZsRWx/q4SeyFxM4O3sBqGWHlL1L1LFIRjompkYNzNDNJTxSKqtek+Il2sfUlqxPh1Kta5iiWnD3F
LY70AMpPrRG9WjhXUsySrJOCmnBXC+Uzn+jG18dwdKDv/QCUOWDvVJxq2ax2ZQuQXpwC3sNMqR+E
pcdymRIGaA1yM9owBDYUne5htgzzVKo7InL9rEsFg3KgvESMO3r6NjM9e9Kz6CDW4XjwNDUFqIYM
4Fcp1m00VsO3TlqiQ2haMqD0pH+aFUDo+IL4wqC4NRW3FpD2WDYutVNMGVxL1O0leh2Sa2nt8/Qr
FlROF+q2OhUEYw+dTCWWcTZNS5/U89Q6wM7Mz6iBWXtc6A8LQidOPqaZO+sEUV2TdNdKhFxZ47zr
KplYHeU1C7OtjQkq7mVvPsvyMuxVJKMAyXzbMkJrkrko2+6yJZewxKL0TX0gpAaLEn8LzLyYZa8S
59fFUJqXStxj/6q/Toky7YuJSF8y8D/j5dGlcXkUR9NRMUbb90K3FyTxJ0l14YswqzyTaq84KBlL
Nq4blFNF+CudMX3oWHetYRMDGFy0J2IyOYDknKC1IA9IRjYwX/dRYNSPmhkfU7D8flcCdwmTID/e
F4aUF7fmMvDfG+HaOlTQTmoNuiIupJ9k0uE+V7GPd+q+6YoerlbBV3qemMbNqW3EOPii/EBJHR/I
49x1/2j4bBxnpF79SKZ+RzLkmyAap2nUztrc1K41yK9mg5dzaUkptXRrsWd8M85hEqKdWy3pZei6
H9PwDrFjRqlYic30iwmH0BGshOEejMFRiZPZbo0aYGlPXrGSTHvqy0MTUQsdsXpyapPpi5gzYZhr
sd/PFVlWS0yfSuk1FflWRGUznQdD/yzpVgGXOVkeM7zGx7hRzp1avVD/g2hzqeTlDTVNlHIr3Ynx
ZSuu+lx2e35KdM1T0zE7pL0R0u7U+lGnHKZNBPzoTyNO0ln/j6vz2m1c2db1ExFgMfNWDMqW5ey+
IdrtbuZcjE9/PnrhYO29gTkFt5Jliqwa4x9/0E5x0zi+bl2E3vV7w6Qp4ATfjFFGfR/b2CmOc/Y7
G9z0tmIZvYvXiS0ut1J0E3BEXL0un6RyiAw5HHuujPcVDSZdjLxns5XTo4vkMGNEHhgWXOGKdCcM
h6qLnhfcZHpKvbWZuq3JvtnIft12U2bAXU1e/2YdZe828cKjLoUKdjVH6s/SxvSrztz5rK92KNWs
wUT1Ns9UGbmZm4/SDlAY7JpGh7fFgA1DSNZ/uqYa7IZ0h0epKo/9uor9uKl/a82ezz8/lU7xz44c
C3suHZd319kwcLJZGz2pQnTs5MmpDlnJ2tllKrIftEhcXaOv94Mcgcdi7TNJrKMSH6YaurCjqh/a
Ssep2UPAdZCGPS4pAXhv702jWM6d8ZKPFnBv0havBMf4ZdvIIBvd8tHWh4ZM5oeyXIABchWkTbRn
s6YSx8QsJTi6S3Z5lz22iGOwYRysV40wq6JW3uSayBtnwC97zK1DQ9vCLwdkcZzVORbN95IbpJIh
y2zpcp7giv0zpJa/j/W0zy2kUJEju8dG52W10z6KyGxV5hJldEbzBjUhSx+WUhgnGoCj9uPWUi1z
8GPN3BMATVWQ0PlD2r393GePApPmlikischfsz3dh4RQ0hE1tK+P5bqz7aw/NkbzUbnFqTFX6Hlz
D/SgNUNAsUTZFEVvEQkJNxkfSL7WdglOKgyGS1pQBP3Ekn8kBX2mh1ApohAxgoTZqF0iYbxPKpbk
NZSJOTopdBVRC0thujcENUZxflTJPe3R9tl/Bg4pXvXQqKDCAQLAkGj05zmpg1zOF1w9HkqcCDXN
CUvVJQegCZaa5IAEF/M0C9fkTwTqkLvkU9hir+nlfnST0FW+rViemYg8RLk84z15a99RJdoUtcir
XhDDihe5DB9TaywPou/O5qQk967tXw3Nbm6QzwCR2elO1eyix+2GiiUzf1Hs8TKtMqK5s0+yTy9s
2/uyS04DBl4uLn1VjtV82gV1u1+VeZ/AV5AIGeaqGoOqRmfazOW8c6OBXSUTBYk59uK1yfJoLkzW
J5tBgTmbe0Ko4rDIU9tHNtVdlRYnGROtcCqays9wxPLX8ZNehPUxRYk6SW82gDFAGbJNCQF7ZnT6
h5xiXoARlvJBNNiD1EN//vlXY1MR9lkBwWzODbZO5IrRZDtXKbQ/BVYxDE1a6GXcM5fddU7WnKk7
PtyrYl6MVHFYmZbAhBsRzplmHxM4vNOtK79gFu1qrfBmnOFSzoCqLz1NvmR41tda5zG4oLl4ipNP
KW8N54tj6UG2qHQGxa6nr9TJrargehhowmA2A9XR1iB5V9ucr/uFZlBGGxUH5gLkA2TWWPw4PolD
3jC5HnO8/dgl/hJt4e1h4X4TZxsQfeMTl+U7/XRIa/to0OXAwvDMrsG2GHgKWrsYVI9IvQ0ZCVIy
bDJwJEfRvdXMz+MUnfKRB2W0eGQSiICdZr2SH33oMH5+c/hq4/mPKn7XThwwVPXZCDl63ZShIquI
msHlsGcJrez3Iq06RqzcTFyoDIBudUbo4sRAk7LTmN7sSvUzu9+vQt130NjNbGU49ks71IJryGp8
QjMDkaQX5N1hJMTeHYZzpMsDKnPqBnhdMI3UcfIkf5GzjbOTc9U/RGQKuPHzyKRjG1BiYudhS7Vr
o+dW/QXEw39JJ3bKCMCXtUHTECvckUigSR+//SOQFp4edFDBVDH6XHfAdCwBg9/Xq6/YXBKY8GSa
VyqEkmWSbqdjr8s8hKqB6LApsap9H+EYpUNAg5hDex7MdFTqdk5oT0RadNUrkcK7JIMOsrdqkKc5
CtIyPifgaPaKUS3trNTq0DGzy+rMOwMqZpVr/oj0ch7UvaSQibPEzyr0oJwjG5+wIrRw1J4TG6LB
aGIsXZ20pPY1zO0kdZAq4kPkMCxWqiO8kSBr28Ca5anU13PrImfHInzDYl2OiMkqR0hDmHEMSgMe
5lQ4gl4hY0o+FOrBAOMPrTgLWhXUwxLtRUX0NaCmJHIddwwQk9fe5EQD1CGVg5ajPcD4w4Mm3lnb
qN3p92I9OWLXPqb1kfi0HDOkaj5YwyMNEVVZ26kH2nDw067P7h3WaMx5i3OV4X9HsEafdQdYFDsB
40PWA9zFKnRLAKLxaulHp4Pb1mBenGEpLYOV6bdmvNWGvhuV50gALtX0m6npqyS6OS6MQgP21hk/
dCq3j8Xmq2Ut345zOURBDwBsKqQTFvEZ1/5QG8QxIm0pT5SWq4QWwoC37zLdC+XE1k9OnOplFFhH
Rx3cPaQx+9pCDfTGYXiu6MSXuV98bU6M2zT+0Et1/QTfPr1IszMwxpZXhr0QgbQvmo2dUykeBtPx
ZhuALhOZgOM+utXkqYaKGXO6nTjwH61lb5tyujVab/jNShwuCe7Hsqa/b3KXEgwnu79qESom/B34
IJ3fla6zN7Tp23AN8baqOmYDOQyPjutszfq7JON8jSqUVkTU2xIkYCj38wpuYHVQPWMLYwh6WxFP
1yix7I/YlN6gN1B7FnMJNWvN2HiGcDIOGA3IjeRFf4w/r4oTYWK4N0ubdzS7BhCN+SQtHExOsQEh
kQxsjDS8Vvfdgo7u1fQwuoOeKMlKsHYTx/69XgCJjnYesPZHQyimXWn+Xux/1vBRdjec/PQ2xrnl
e4UFkGkzRndftqp5q6AoHYtd3VMpLiy1Hu3u0gWNEUJ7Sd3XOPE75xm/GREFmXYyhn3UHWqWt8xc
/Hp9HN33pnqYiSXgdysy5OuyiX8mT8DAUGnfLbsNg3fEX0M8D7rLEvUcwR8pISg9tv1Jc68pdJs0
HMa/FoOHnJqsys7meMyW08hGCT0NB/wlNNzTBLnG0N7nwtFvTiJeRNJo/+zuT29H1vfiUsIT19O9
znbSAAU20B9t5xRZiqfaK3w2LfcTa9w1Wuwpj02ReilHO3UKCZck8W0x6+eW/hXuv+BDw4KDT635
QjtBrFt1WNXsL8wmFt+URMB2pR0uxIJxTsfFQi5Kr5zjdT1w5mcYcrI8LlIbDmRgnfu6w/qjxwW3
4IwVyouiLvgX99Ens2524fwck3KYdo+5rLR3d2U1VJ15OKqZuC4yyU9qHnc0/SSgZSOQmC6ey1id
H7qk3NtGch2ddHxfZl2eUqc2PV0or7i2Do9mPqdBVqLlScuPUSPY+s2sXirntU+m3byMEKnuQj1u
O30Cmu9wPW1UDL1jKwR/TKFn9g8GZZmwW5jiO6eOc09QROx0Zr2OXvd7u8u/pnn+rnWV3KFkfKn0
vveManLC3GYEsc5GQ1SJEqYdYkotzmc/gxQJEP4uqgeVlqWzml2bDcqeWRXlCAMpbWcn4p71Cvti
D7lTBSiCdpCNFB0QMEb1CoGM8qAdsjnUINHX8PB0xfht5EbvoZYIkm14VjKm6nYj5oGQbYzsbcmH
wIm67JxKq9rlzlAHnV23YdkySDPhYYxkw51hdO1AIMLtY9lDSR5edooE1dWym5iZlMpXU76piQPN
o/OeV2bT3VWlRc1B7wxmL9IUu5VFFsKfV6dfyTryXd4HppZ/BjV916nnahUXLIIQDEFTa5kyVKVS
+4TbYc9ZRd9rh+Nm7qjzm0MNssCfGdvo0qE3uiMd8KKKjzsXdINmP7lwBlf913Y//jL52UxV4SXK
2B86EyilJ9AX8nNxt+P4NSX6tzV6bG0fuHQRbsjBkyv0mNJcYXXq8a01KejdeAzjssoOECrhoycr
8GqXtB4UMgY+WUO8ICNaPcLjl5lD35+yzPWcZmHipnjbxDHD76DpJA2u7ktC6tcRASKjU5IKOW/A
trUwRXc2sG5VL1SpwA9QTAz9YpsOfKtG9aV1HvxFKPHZXppLs/3lcYcL7Ty7IjTH7Gt18nsFe+6m
uJyd7doCl04T7CKGcm7fiF0xCGs364aN238yHFmPPVPL7V3jPpuMtOfx1Y2kHZYjQGOvlvNrsywH
pZLdfV7ZC0wMYRkUVsHI/n6yo4xLpRnco5FjzaRcHe0f2ZaWn3bPwqHoIs6Ffg/OX8RuuUaKC11U
f4H4ZsksWJz47zqay76j63S7pjvJGTgEftwupQVAg0rd6+WVSEmz+o0rO51XR9BlK9XXlEtei2OD
zHol3TOFC90p/52icIRgxXdcLgAsxrdC5R3JJIiSS5qz883lWDxJ7aWP81+m/dF3L1LrQgLg4Y+N
kMkg9q7xTkEf4Lh/2rYlm9LZGda/DhpzG+chzhGHiPkAiJPZAlqzhHi5xZ606rcsy75Ja4RIv2FJ
o/1ms2uUcVmeElGDtbXzHe9Wfcyp3GEdqwD9vNY6WSs83GiDdRQGf0exuMcmK6q92zqMb8yGJgHD
3DFX/UmN5dFqRPnSOSAMSXmpsuFW9UkWYtvvBqk69fQSb820lcI4oEgvgs4HKBsmow811mepCSrO
wHXIGUwzkYV9oLyWDP5V2e7szNrkxt5YreeqoUYctrjaKohs441GUxIV2DzlhnZ3lW4IBzF1p761
yCm050vZMesyi5409cywWZJJ0VEoL5hQNS9rlctHnGyA8iv1Ierhw6mlMX4awhDeQMrP2Sys6bUe
59DcBqHx9CE5eAXz+zJWAvxSfdhbAbMganbV0yAgrE3nGx0k2Icuuigv2siaQOU1NugVim+TAYsn
5vE8Cw7iXHe/CtWdsaKi2ilsI0hb6z2KoJOMdn1169WL6sQ+ajBvh7FkmXOoXafe+Mxx91wa4AeU
X09KwtKyqpQZKJZw9myaM+gxjB0moozBa/2CHmZd7ouRMV75xsP1oFtEVMsa+JZC39WuhVQYTM/R
52K76Mf1k119rRBZY2a61q2vb7mq07rpzARhiqzpGlRx/B7byXTvgCfvSZX09D4AUO2CX64dlQrE
xMm647MJFTexJEQJ8yPWyF7Vgmqtdn0xH+C21udcWuo1GuWxVwGhc/1FV7X2zehUrvDhSdFHiLbT
l6ZZX8oKsRqKmfC66nuutJURiAsXB784CP2DCvVlAxLmG9wsXBFg1O7geVozmSwDxDW3YF9hAi/z
OShl77MP3SCN35qpCV3TOevz72Yy7806vOjNv3F1zmNawcCoDnObPBZmCK+9OLiwYs0eE4F2iJ1T
Cn3CT3Ol9lIuYfKv8uode6RXPXZeSG1+rhgIWBHVMpRIyyYNd0D/B6tWd/wsUVGDrWl5k9uSBLJZ
Evburi/2UnKEpssKBdrOigfNTtqT3mlYgkxjaBnuv7qcvmFIjuEyjgTNjhQD5nwnH/2x6jkq0lxe
W627a1m3NRFYUTAlF8u/WW2O1iZ/XYx/6TpfXYvITpGtgQ4UGFd2aNaD9Nyu8xSV1l3iiGqiq2MO
chtHCWnOOBdcdmE0lw2GjCPKYWGuzGzb+cDXoexRvXmZSTwO12sSDwjYxZsY8teZT/UWS2PaR+VM
6ZxPjBIwqJ6xYCfHc78kAEzbEUroF+P4glvoG549O2NlMhKZjIW1PW4T+r6R6/yeMJVvEvkYd8N6
c4Sfmb1EeIBV9lQNtSfBAq7wNfGqmB0LVve8rzom21ZCXqyxkH87JR+uaQ1htZTNcaypAc0HdSNN
d8ppwe4pGHpH8epJx8gi1Zqj0uF7yymd7ZVpmIIUMgxd7PKYOpODQmkkc6MMAO8FbWxMQE4yWvpD
29KWZAr1y3pQm/m3Y8efaxn9nl0XGst2nnSxekkbp4YD3NZ+1ZrmS+5AxknY13XV/ZPJBOlh9iut
J7ZmSO+csZV6lQOr2Aj1P8PwRiJx+LBuhvMXUSdXa0I49AMeaL7Dhu/41bJf0338BdRhjy+wzDhw
37ElCIPj1DcwDQZWXImBi57n+KpbHvR9opq90sIXjuId7QFm3g762AR6KnmYoQt2pi2UnnFaMxsA
eXRcdycXcJmKeV+Xr/VppmJJ6+WiaZAAupR2yBYNxZPLmE1xTI6HTa/TxZV+6lq9D6YBlzy5mh+o
fCVkAnLvpJQ2e5xmXCOFVXtaFm1Xzu2yV7UJscY6TO9F1kE5//lnjJXkeZYZPDt45XBDSDNEBQPh
xpzXki+WeNz/PLSWpnr6uYnb6AmEqD0puIHcxz5eD8WMPsUYlfyubTdwMueTXMXXaERLDKxk6pfa
AFLZXvDzNF1ll9TaYfnrWos81y3UdbJdAA/j25SWyW3Ybn5+WvTmS5pRdPh5UGzetT8/WWmv+sWI
f+B/H/h5gV4s7ZG884//80Y/T2vlY4HN/sN/3+c/rwEK2w29SUbn9ot/nvrzk9LDtGMOYKDr//+f
6OdRRRr9iaCP//Hc/34Oi7gCMZbO5b93/fyUDLO6w50JOd72l/58iJ/3ZYHKQk1OpZetNrj5z51j
N0xnd06ZxPyvI0L2dH12kXgfdGZz1g1rOcHWM+vOuTdj7dTVZqF7P/f+58fSYcdPqhFSTD8+uLXN
9NucZ1Rb/YTYdCZKR4/tl7JVQGnk8plDbYdbMmr7n6dpWOZXY2G/xXX6O43sPxkk4LNSCCvs5+FX
iktmt4M3GJ2LyUYzB/s3Oi/bzc+d/7nZXmKZVX6Ytej6c9fPM36e+z9e+/PWzTLjIKIkV6teEXt0
evWMvvvDVKLu91IO8OvIi3uwHUcwz7cS0Bke0C3nXcCLeJ7M2jy5NWgp4xdxi3plvFaFZu+KRY8/
0xW2J5kk9VlyrN5N5+Xnblgd87E3c9f/+Wc/MMjBgH25VWlePUV28vxzP+T/LpSrDnsxz56NEhbh
7BYQYy1pnGVeQ9vRRfS7lkETt+Ir0ti4JNGqFFNpflNnt/J+HkjdPjQ6Y/wYCwrdjIBNaBzgWalZ
e2qcp18OqXZ+a9TjRYx98TjoOjswiT9PgzV9jWXdfBaIK8wk/6UXfE84atkhM+Mnw2rmgLGscs/A
DnfaNCNgaNU+HNjZ8a6SNwwocfbCa8iz+GVTm7xqCpPChbASQddEIeJuapzCwmd7RNS9gxoC9pKB
sQEp6I8VmuwAFvMHYkTSKyAwkbi0JfVAV0mqo0Lmi6cREwOOAcThTN24K/N7a2eEQXVy8lq1/Wsk
pB3U61u2MB7oATM9oemepaSHkXAPihvGEbmyF5kZQWUrwrLpXlthHgqywrOYcr42/qKgh/z5bSik
+3XPDcwgpqreaGn+pBgXMvbCZiIgSyOvwWLICrdT761rlxRPbObmkPrZCB4I9Y7kwipEFdDuZNCS
1OnPcgpJMOj2aj73/jS2/kyKttMlK7SI7qtKmsehqtAm3YzcvYyq1GE8zH+oLtFkMl2ny3pLhjI7
lQ4MlwrM24vzehdPBgntJUOrkvKT+qpulVuKYpWGjqnZ0IaDzVJaJI9m5/imMBPPKBHaR6DQtFGI
UWKu2OUhS1tmsFNCY2OroWKJ3h/76MMeqIVyCbcODU2HRDybvLpa7+4CTN+s3Q7v+MGDAunZtZer
A10I6gscNi8DFItQyrD94RDIk0I8yZon8Q7AgxSsdtrb7kOKiKYt1xrWrPPUIXaJ1C5ghh3GlvuS
KsyyZtqn3Jl9Vay33i12bktxsmURSnucQubxh5jmFUqJ3BEXelhoAHR8FjaR9OiMYM0gTWrXer0z
/fxfV/NfVxDapEP7Zoq8NeDuvyyiq2uqEGPvllOneK4WcardP0oWv1dsebu41j8KS093HtUSLMRR
fy4d+IlCohLTTyPTf6tNCo9Msk0B1Hv0cne4HnaKsB+7Ir31xo117LbeMM4HuyXk2RTUqumq0d2V
T1r/TL70US+Xt3qB84vD/dJOX51lf46LN0+HyUugKk9JhgTXLsWuYSiqt877oGWhUgVWBUGWUpE8
qM1BvBcbqgsZlw33DRaWOOkORdfPo2XS2weRzhUTKB4tOprIEeVQkE1m8Ya1E2afKjnZpOEpTNq3
jOIE1IlPKQ8/TxngpXotcl3gxe3tp7MqKDMbKESXeBn1wGljzVucueAA5BYfdc1fhkKXzMJrwi6X
v3ApURvU+nZBE2kIlZH4wqWaVyp/l8pt+2cri+oBdfX9P09mCzmZBY36z4Na4TS+aZXDvm67+IUs
G04kh77v51EyktpDbg8pynjaObcRyckxuboMDM8OneO2l3QZbYSYQ0QYShGd3O0npSejvUP+jUOu
myb6Q2pU8GSAF6D2Q0QUX8SFFrTkKZnabk5MkiqqEL0Meu7hbukRHWZmQhJ09fUziaXXjqr6tPlR
ZKqyYpkmWcETB1fGZQV74vRY6/TcQO9spPM1TOZXvHGJC2Jx2q7EliTaJ2qGhqZ/XHA3QIW3r5Xh
Ki7JAJxiwqaLrEBB9SBIxnIfmx43iqwK2cceyZZ5FGV+sHG3Q41xVoabyPO767AZlyj0W8fa3Cw+
Napl0lN/d2JkD6GcxPGA8L5B/5dbb3B18CcB3M49G+2gsHMo1YIaoPWgYp6z7jvWX+FYeXK6rmXy
NKj2YenzS9dwbbnogyf0zDs44t/6uiGWIn4kPO6ZVHbwg0x7WOTsm8qTVhIZ9DLryWO9YXVq2h3t
JX02NYBYQnsmrPNJ33vXUaQrZeXrakJnl5bfwnNmQdENZxks1n0rMH/0ZI9ovE4IaDceS93O2LMn
fzbO5kAdzcpAbLffQr1ltz2YuXVZde2PqxY3/N3OgLQFtPRIgxO4fBbKQWeiRAQXaBa+xk69j5Ue
u4mbrfO3RW2WwHyUlEvQHjtBYf5hJKTrjuupMxFtsWq0KqMpZV2eZ1xmhgjbVPazqFlDI5v8KX7S
hIx2c4/cd3MJw/QSL4z2xTCjwGqb3dBY767Ve7HGu7YY+c//ElwosozRjZIHDLBF/p7Nyz5Ofqu4
0+X5TS+JdehoSKLXJEPc0FRn0M4jipU/c0qzXALqLnAtSxx2NlIvRG24jvJbZzTiwgtHsRrUydmN
/q1p7I/jMWK3TfEBEea7ni9PlnJMx8qAVlnbu6HbLGh7uLKLn5YqdgcFkx/nmGP7GToCwlrDfmTm
z3UTY5CSEEzfmXqwzHu3y099mu9YTXaGwrQEvHZqtEu3UpSzhgmwA0JBFKd5FGL1cvgBw8USnENl
rx/c9dqvTD7wQ2LUnFdWwB68n8Xgrfz5ElJONG+i9WCW4pAKWpgY4k9Vh679GaUdFTGMY6pVpXX8
wjynOLXW8T9X4fvVoCawc8RogGKzOG3Qu9Vg18rwzsKYAGT0aVGGw1izL9+LvEFXaR9cTDHcra6J
zq7l7GAqxcSG9Fzm5lMff9Hz4L/VAbgwl6E6cLOTJpubigChjJnbycTf1O+DgMydkWs2nRT33FjA
RxOXv+stEC6yJUXSipNh0zxD4vcjWQWDC3THhyOxIGU+RJl4cbLMU5bi3gEgt3SrejOFlYS9L+dT
rD+Ibg7U6KY5X8ryVK0PveNF2rOJhiS/qAUmB+XsC0j0WrDZ1JEj5KvocMoYMpYWYtTlNx3i2hmd
3Wv62qKWLVQFbtOhTH6fytjHB/XuvDaF4ZdstskAm5x0d0x5Xozkb5O+m1oaVNBQnKceACxOyUdw
L3PjnuOle3KwwsMrDo/5Lv0V5fdVO4ApYJLPBG3cvBfiYwFSvRhuaEKzjqPIn1YsOOEtwkNbMEyP
KszwLOdxqZN3DBbvIhI3o0O53Ya1I/bYhECQcR8M9RHRd+CM6PisGsi6uomUhBxoevAXEeyu8Pnh
TpZz8dmuzS2KOwpl5Wqi89kYO8y/0iY+51NynbT8U4UeqZv1U5nQQETvEB28CJFV4YDgrMyf7LtR
zFhGxJftotDaJ9JtfZjJGA4kByNHESBIQNs1cEHKaDolRWXuesP+mIbysNaL3xs63Hb0QXx5xD8Q
D9une/ryB5yHd6qicYIzUYcGUvQNEHtMKtEMyaRW5bmSYg9SDJ1Tsw7APczLlPdV0d7ybIHA/Zgj
tZGS6XTSP1lx8bmmxTlqIXq45putSWKN5ht4Fcql6Cotvl8xYgKjey5tMHTw6XmJNSxTVC7rXAF9
GXdzm7F0z55m/klYSTLH+G21MG418dUz3epgaruNee7myEvG/oyIDWzJuUYzXoBaUQaqVBskHcuD
rcbHErkLIar+WlhJYEIvdVVQy3oIFwt3OV089K59wTIZ6yiHN49JSmJq2u3LsXrFeeUJNrY2jl8N
itmR1VXwlvUmkRGTAJQvGd5bXpXgTt1dnKk5GHb/b8GzotyUWVZ9HIgda1bGgFAIujAjHU9R8HJa
xEPdVRnzmg8RXRCXIOvD2shLxeLxG5tsvNrtdysSEA9f7a5gVbv20Dgg+eAXQR/dnFUDLYrEQ/Sn
PROud6Wn3uNWEyTke05SMucp33NIR13JcDktn00V60ZIW7v5FTjVt49iLN77Amr/oH9IZIsqhsWM
Q4pfltrhQUKakvIHL6fTklEdD5vwj/Gcn8bOXtWzg62KmyiZhy2Q4me2HZA6Il+Y8ebdfVZgC3ES
5VLlqCVHA3PoJDMUv+rZ1nUg3UHbFzUdGjC04b5U+b+BYtCdmbhq6DA8fWbwRJ1jG8M/DUl/Elff
GQaG23E0QWoRBvT5dU6XG3HBYZIV2BF0uFk99ShxYJPuh+mtpa1uleKgJhRmyIMpc08R/mU6QdMR
A2d33G/CqoYo8hSat5ZoQVwzXwNPKRUKT/V9zhG0YkOQ0+rqzey5ZnyfGFwqSkmA32m2Y1iVzNdb
mATVMceHQkW7yNxdMhNSBl8hsRZMcKe10OpyogO8IoreEfm8RlXTgAkicxf2HGYwhuq4vOOSEyC9
+4NXzIebnwFwEcfE/2oN6EUFs4WCsUlMvtwCghaKlxPs/KR/0VTtBgxkhi1scJfeaNRiiO7lN3G/
oYiGgxohe2YCGOOrHVnpPtFHX7hLDlR/bQXtCAj13TTFRW1XZCWJkpx/bmqUfZYybWzW1Z/KlXMH
y4m8xv8ieZwg+23Ksq6jDtPr5zG33ztbPxAg4kcFC36ubC6Pu6mdT+6Kma0u9ytBk2iE6qCFLpmN
khkQlFeTpjDpT8lytNs4jOC/lA2pHQoU26jxnLSEv2i575pLr2JoGWyzZtprUtd3cwMXWJlSZFGj
EeRj/t7NLnmnucFcBHPLMUmJgVt+szRjqtWFUGAeG4PpSGGnb1NafSRoxtRM1g8pv0AqcXPUese+
VGOPKEGprm1Bi4SFZSyopOK1ZyIAoJtiPDQIHZE4TMnc2YgJsOFdPbPQSynMurVVCbvKkDutAUuM
JnRUsY31gUbTCuH5NjfaVeCm1Rfpm0p6QNsjeyupZCzHKwWk8CHiKl9WrcP8JD06jfpNuumzjIdj
btIrFGuYMbHqsr9aOXqDI+5Ns411fiksnxh7WPOvOcUbwFY4r6xgQKuFnSlMRh+Rh7/W+0SZXruO
nc59UhO6dZFSMEcXa43CUTN3czSzWx+NUrBct38xMk9J2Pby1dw7zlexqrvUuhvuLzuy/VG3H5rR
CZOWtFtD9+YNfh7z2IeV9qzOMD6nY13hy5SMCK3VYBjR3HIZt2qMZq4Ncvt3lRkMsUFpjdfFeqUK
K0YFu5TP3CkfKvOXmP8s9cQFWr9MqnnQ3Ndmjf0OcF/P39LsHiWNRwB5SGatl8PmKZd2BzHTG0Dt
V3jdzHFpl228LBiKkGJF1YrTe4PjmTowTJrifZP96a56yl5D6mWk1c8wiOgIUiyj65eowKBncc9d
+4Wlfgq6pnlxV56nUn9EL7fLh/RVxOzDePzu2xVir6mNXla1oBgq4yO7d3BGZaIyXaHTP/c24Y4c
J8nOW7AOZcqzNbUPk/tHB4Ca3soxu/LZdjaRtM2O4Bv5bvAV4X55npZniQF0i6veTH26OOrVdVj1
5bUyZw/ThovpXrTcOQjtMONtQFjv2w8bYWnOdeNehWzeJeF6emT4NejZVMxnNS2Qr5WB0hNnxETS
TA99zDJjNGFE5MeSFf6ocLUFwvhce9rA+CzWwtOoDlqjR48x/V3n5jd73Zur2K/aZh8zDbAqnBxL
gnX93TfsOdQ7j0CW3pZfPQAhx09KNMF1qiGsFv5EJUDwp+esENysCzQHPD5E/5DpYp8sKlijwfbz
/0g6j+XIkWyJflGYAYiA2mYitaAWxQ2MVWxCy4D++ncwbzM2M91WIplA3PDrfnwgyEPIRXO751fC
yU10nN/MGf+b2r2ZEHBvqn8cMkAY1W408mOs1gVqdlia9KMspy2rmZ1JUq8fP20OIl/8mkhBYfPR
5NdhCki4bhu+QUq8dmMV0FKBYdf8kW511pQOAqicmiiwW+fLTiLiwRYLRohSM++pMCn2DflSFM1V
AZq49xOtWx97nTx7/tqKA/qFlff/ltC70FuZXM6hsY8slQ51+zOXZGLVi2OlEI+sl6F4XIZhE6+p
rdYIrO5sturks0an+uBXrll+Hx2jYHNiULpS07Ex3O3xpHOuJwh2GHfP3Xia+8OAOjjO5MuY/UrW
zH7nbmIM8v3cfdWolfjTt2RBH2cxYxRglRNzbJdyBmU07h0GmTYFZUU+P63/izzUUV1c7Yh/GcrS
sbOxjyHti0PohLuh82kfK7Xzoqd6J9sfu3l7IWkDBHKXp7/xhqiZRqTJunOb84TUXuYESFgRI9H4
W8W73GqWrWoIRfUGJPqGW38bq6PPhfrcmM9RCUIu/i55wZvjjlz8ZNkPwxN/k13vYNZDd4dsqL/r
wbmpJuVoxtA5YuIkAtlHXFOtLeuEoBvJIHDp8aREf8yOSZccpvynrv8bxj8C1NBEl67uXqskD0wT
MK7lnKpxfI0Uaq3Bgap4xTpQtnhYOKdbeHo2naoY5D6nPL5jHdVW2m+WJt+xzKVBlDFaF0DPyKnX
ReBU6I0EUAbVBAoSlOWE/0nyEnxXs7b+kLNNAHPaVB5DOw7Zwq/wzjvBTAhMftskR0p6p9CtOB3+
0VvIqHiN+EOb3I3HVm7C6Y+AYg/Bo6Gzx9vwBjr7dr8tQsDCPGIFxAS7JkIvIevaW7jFzW/b4Tee
yieOTRp/1GFdmEWV/9SyD5/H6KRG/yDibrPqGERFMayQJ/edzexcs+VhTPmppWo5zml2sIEsDUAi
Er97RCt9MpcF81OFUsvLXpRnQ+BOwFfqwwjVxlsWzt4xMwWKWvUU470AVc3IXr17dfcPf8l+bONH
AFtW0Lhgnjj3n3KblDsEwE09a7YEDi+TZvgwY3GYrDSIC++lEyLc+Tan7yDsYAw7QouyYm2brBvA
vyV3E2GVyOpO9xBbVBvpnsBJs8KQ9LUpKWytYhmknT44Li/CkNg97x2Vv8/9Gs7qTx6DHi6ZvT1Z
9zXIjLsPf7C76ZzkhTfBxov9P0rkd4O7aOKad9E6PIOPjv2rc85B0z+65bPnLlc3sH0+F62vulOv
DpqsWY1b4WVHG4xbh2uTLBGWU7Ft8m8XAQCm0sHHCW7YPlVNjEwGafj+klbPHs83h//WoVbDgI+Y
sGOARXJKqXNIc4YyvHuLvS+Ln4bTsSv/2vLm8Ak29WuVRVurumWQD/Py2OTzLiHYSrvoxhLO38YD
aMMfRHUIRGLHx7PTGAJk6O8l3tcElGCTL+xlHnBf4ykC2MMAmrClxhar1XtsQY3BEVq76TZOzf0w
siCYiW4uL8KW5DvZybF9zuNXF0c1HPIYfkCfYNMu8Dh04VuXovnBhuujeFfoz7SF7sj2KDSu1GVv
huG9tR7NJDv0LpqkSXjMfjSaVzhG4T7Og4/ZcA+Veen1X12yZqv+eTNFly4G9/7bK5+TEnNtn96z
PNuH6j9jXAKdJWdbWG99NhwtlMSa2x83w9T9SNdi1fp9AP6VL+fF97H4kZmOONd6ebERsTJsSz1O
HJ2UwSgDb/BuTemxPi4CE+AgWXH6F8Rhxn6MLjmDj7P/tfJX9xmHoL/tG29HTgF1fmPav2qQ13ie
nj1sNB5rsGHpvgtugTZPQfmhu+RCDPkInx/kp79x4Xzd5qRb+QF0ngzbaEGTMKOtwY8nZWqWLmfc
NEA8Dd+UzTxlE7pTF4/ToUwxaxEYCSMy2ZyUMWHO1Oi5r6NgTdkp7f7gk95GY7GhbvuZJTZWrxlJ
rzg5gppZmjzD80C0Ox+uqZohVwHFof64ntUunVhFP3vgjgtrAzAuqJHFsuEbBDPpLYtPoHG2WY5H
Iz7NTbo3CH1oF9OYZHXzozh5lWLs1k+mKlgPgSojTzFhVDOzfwr0+IxZqMT/AEmgzSOCvO8mLJA1
VqiseN257U3MxAJua19x2eQ7+mW5Gb5TUulEzhb2In5oE/km0lHTqpGb4tF14wIiifqDpecT9Jw6
g+ckdOXw9uvQ/Pd4MLMn6gKdNYIXbaG4AXYBg1nwHRADpo0ckbgUC2YEFSRW9l+BR4WrZv1QmLV9
sjrnRMnnIZLd06Laj240iL2unlKxLdDL/ejfQFZmTYQhwTCrqe1AOilceOmYOX/4ynmKlb13yuRc
evlrPwqeQLmLBmojBcZDj5UaWxHHe82qY+6+pMt0WT+7DIsJeCqSIusFHdZzYr2k9vfCO9JBD/Gy
9JXB49QTjoxJRlfxdCzGaT83+Smc0qMjXkeudi3JMJV/CTWfO7I3bMg2cV4dRv+HyW1bvObw2X38
0E5lbicD2z5aKtd0csvHyBzei4nKce+Z70HQ9Sy6PKSy7AddA/uQvIWcPhSZbgQXqZG1Wx2WR8Ph
XsEQ7DA/hMu7KFqwZiY73ZiVOFvsQp/i5j5kya7K22PpUwrl/xqW+6dNHAM758anLJ3cBCg+N+Zi
Vz+YaJqdyq8oAARbqkNjPRLpxx7wN1qtWwRGeDYXyhmqmCM3Xxfy27mHezywmPHY7mr2OSEaFV/e
bpAsAX5IRX44fEu8MkeZl0Gb/qPy6GDHFRDMlUBd32ccA2ojAZg0/WdZY1qmjw1bOs7uqQVYA2c5
woU9ip+undHoWDYSaRKW90NH729tXOqFogwskAMNT/64pwRs262QHTjhUuB7z8bnvqqPRVk9xNOb
9OyN17OwznDCbEU0/3ReSW3sFL3MWF4rUxDVBbszghLQjLQxtiNysQnYSkRod823c/AvZLO7Z4rF
cd8NE1229jlH6WExaszHkTST3wR1pFjKyLfMR7WWuv9ZkOzwnuInPDuCepKUgDTrZnJkcTLsrKF/
HHmBoWKjX2sPbNAxLwwwI4S78iqi0HMBCarcZ5JvAFAcLm8EIm+lmmDU1nu1MMrORvS3a/tX3brf
/qxeWNQl292c4mFeoT5lHFjzCwTtoy7834QGzNocrgK3fcQTWztpwDb2Knr/uZz00a3YrcItDVpX
/0FJM/HT1zGfieV3N9ZXJ5ewcuXml9V5PE31sUu5RXslJJX6KKM24KPnXGI4Msf91NwVIAuJXE9f
HtGz4XNsu61B+qxM7L2LU8BmnG66bbyyg8QP12Q8MjuDgrse5KdVVXvsfQcSOkL85iC2BkHEqc0Z
/FjGLdbCvMbMQSq3meh8aMuHvke8LePqlgqPJMFQ06PH2Fy4NJRl7quTG7fGyfM7EXUio1Y0YpvI
3CfZfGPt4FWlFWsoC4RpiXMpK+eZ5JR/wHDdXPgt7BcLwlaIIHUxESS2xYyqNaXimI8s3AtHvkZL
VbwawJaMbEZ5HKzznHAC4z/EENgMHP3Gc5uLJLDxWAXCnOdLsmTjObX/LsZSXMoiR6dI2BMVRtXe
TLsrt4jO5U7TGHnrjJEWNvGCqUTzRuEkGro0WKz6CGUDUEfm7FrfYF0OwD2RHu9CdCf4AmcqWK8C
dKpIVfkvhKqtne6Ihb+9mIbI9ow++H6ZC4rR2i8KWdRu4yeCQre29yRNpwOzmop3UAKiSzvEcl+5
8pVF1G9WNj0Pf/GcS5OSBqJvmZ7rPXc/h0tL+5ZGzj3q+2ev6f7rMDUdLN8wg9HG1elzNs8gLFHV
s9/ZjY2LpfILO9w3ZxLjwaZgqWAPCBJkjs6FVaQE2MqXnjU0nh4fEcjYjtaUX0WYBUlcuyf6oM5D
mUI7LeKTl04T4DNU9J5br6++qIN9w87zT3Tukx/OG/lvcvI/VssRi0eardRsfbA52sEeLm5VSkAY
4x7+VhNzTJaGuF0cOV7djku/9KafeHTPxmS0QAOyL5b+QPMreaAJQ3HJt/7K2Q13ZZ2yb4GFS0fu
Ia3xBIdmhK+3TLm3Z59GQvy4aes/ZTLUx5Gq7ass0RoScvS7bp7bmx6tB1zVpNac3vrUIcRVWTdf
jh7+GaXzLViimQOpYpcJiwu+HIxrNrFckn7KdslPUErJUzQYxrZ1L+wddqBHMENvEUx4DKRSBN5E
wE8m9Y/bkGl2MQYa1fThgwS+5pQObVLVp6jVrhuUi/jy5HtEp++hrWCCFZrbLYQhXkCJu7Wjj7Qg
37tp5z+O99VWfxPz37j8xMmvQhbHvktYg1pzDPcOwwf0WjCBEBx4D8eccMkQfbt2Hu5CEhhbVjgL
eYqgMwqyHCxUzcx8tzvmuQHLB1US9amIWcn0o7xVSAZVk8XAPtgch0YKkDCKSPVisNp3VkHIyp/u
vjfZ2zHjzhRK/uxLbdQH3n03yUXluMzRj2PCvW51e47wU10opvyChdoemyTnl1/4KMsFDQvyUVWF
ayplp1saD63ip3PozmgMwDHgZGps7KZXmQdE2Xg0KENqPBdgP16tcXJpmPE+h4zizjAKh4CvAQ4c
I8t2qQNCsI0v5A0vTlb/B37hSNRZ73w4J7tBc5EU9XOnOeIViVIrNxWtGTUX8IHbmSm7bdTIhvHE
OQjHElcLEbHKGYpF456FUS170XArwWtD7tdqvqxldmBSDBs5FU+m9QHEy1wjNMae8DkHsztilm3S
NCgi945J2OKONzw7bSFv1AGPRNO2SCtvbspf1+AUieiN3Q0FrzU/9eOzzMg9TQVLTH+ukqNHBeku
X6o0cJfG4oeLY0LOiT6RB9uGXjQHIPqaoK2ghuT18FvV7mcc2fM2lwMlnd2ETyK6RG3yrNvwQc3h
cHzHgk+DRPqaD6W3w7HPSMdnkiUdmO/Z30ZT3NLtDFOvlNZJmJN7XuRjYXn+qTBe+7rRLBhWnrDk
eeS9Ee+mCf4AMSOaQ61POwZmrVvU4KnjEG6UeE6a3D0o126CRDkww6bmeWrhmqwMmrqyb32T6mOT
AdJwIGVfSCGbLvxLpayvPFyIX6I98/n/sos71EX/ytbvp4fwf55HVIs1Ap2UEzcP0nBDJJGw4M5B
8bHDp5Zd4JbkKi76jCcoXIXpvq/7w1iE3HYoA1Ee64GCgFcLV33qGDorjrEh1/2jKKeTIctu19mE
7URM3pGQfhQxRZskL7f4K/Bmhth9Bns6W6MVUOBAiJI6IbHgtDHL5pazOqQrYAzsqV1YChvJYTGw
H5YD0JHZjPbu4i2XyK736Igo7M3MJTupESuiZgS39MVOB0m5rhQzEnN34rSsz9IyaCfvsrS4Cgre
V1Uok6MBWmIxXEiX3ZtSxavj1vo+2jx13CZ3XOidLRY5f9+I/ZRoyGeq4jUbWc9+URlw+gtanBi3
aieD7t4WL6EuqEbolq8Yf/0kQKXbsWWxwoVBPTG3H2NNGwmzy0s0oIkpO7uOnskYJdXBXwhoMd/y
0QzNPWHYDuZF9HS0rLu1CdpIFjlEjkMkISvnp180fFVSYCFJBKU/a/AT6liNF4tdyj5TeA+6VDAx
57D7BlRtnotjjB59Jp4IXD/pA6eNeIp7+JYGOXSdSechpos4V+5arKHvuckE2SbJUdUkJpmrgtrB
NypMylTTPj7BgdjqQUDAgCWI/u+/E5+oLl5zS7sQA3GLAGrAu5gW5whoGf++xHvKO4W7GQksNTv2
Hp+iB0ly2RiqeJRGCDvD8J+KCTseNt2Prvb6W+G+69kDQuDwx+QeyExkywKqCzKNRgKhTITalFd6
AboA2AVlB8PVAahNkRMbyyo+NDGZ/CGe4J2UqcDsFz6OxvjtUQO1ykbGlgs7015lVLeQrmv263zz
mcYehloO5z4lYl21atrl6wKNORLwv6Pu8dgorhsLz16VcIkqppepMr5NOJCQPFgWwaP765u8/2EZ
MXS6oNuRufuDNbhPBSGLS5OaLB/AEG3tGhV3rpNz3WdHKym8LRZlGoaYSOHQWPVysSnbMU22/EA2
9SqRO7eMJPsg2qesL/KHxXIvLm6fuw01Vo5duyeKqzfKpuS4rbwnni0Cyg5930XLh48BkHVGlKYH
cHPsdlNyDjkhwzzqaQQvakK87tyQtlgDyXb94YVGhgWpZsBU76WszrhAj+7kaEjLebsd2yGQgIDm
Yg5Pkzj1cXklYdYGWnbHBEWzxQAGlUGpPCjlsOsKNmdr8snABFKVp95DKcm5P3OwlJsxxcJtZOdR
I85ZYaj2pT0QeYSvAr9s4Uu1rfgwPfa70fw/DKa50y65B/8BVjPnVFxsNRTpsvff04H+mgpgATlj
YQBy1VmzF3QgbtAYFsj6WYtguB4aGBaqw6yacxqP2JiF/iOxXBGSv0j+wZob8xD6o27+rQQ54srP
tn1q8ucuLqqcDt7YV3s291z5xEhMPr55OYHvhNk3SBv22ESyDVx+Okz8YFjY5pUp+ArHeUsXE+PG
ZLzZbnx35PV/ZlOQ9Gwukvg15z268WyC/VZ+szsZXUGVAUpKvhiNGWXUDRZmtJuFeYwz37t7w8/U
DuZ5nFL+35UYXzn4kTvL/2+xMQrRqzQxgvtANHOTYRCloADmBh9wDgB3o1ru6rVMZehNRLrYTLCn
4mfojRG0AGZV6BGPukDVVWa5AzD91Pj0pNp59VTABgiisdtpISeUSIu0eHQWzQRQSqU/lKsOweKX
KKPqqYoGbm9IFrTtkFOOC+vBQHE6LFbP7Zhro7N693whu12Yvhp9eikg2l2Vx/iSp+KmqyCNkHcR
++8/SArDvYSG9OqxU2M1jqePmPWB6ID9FM/1xneFfUiL6iCz4UWvH9VQtvG+xTpCjTxeHK9RqJT6
Z+kxMPq5+vQTVpoJiQ16PlBEQn2LPJeMmccN0zNe4wGJssC1tO3SVeybYhM78AoT9pkyDZ9PUY/Y
hXu/uB4TmD2TWzLkLAoVYUSSLNyEtiMKZbjDA45IZJ0HsdHjxu4kR106hpjDfYwhEAePBo/9xumx
2jUeLRNe8Y9Q8RnurH+U88A+dRw+/vdvR8U18eZP28tgnBYfVkUXltlYWJ795U30XITdVKxTGKeB
PGXl5AAbXPXftPquKsCSUY2S4pRkysuMZ6zvTnTwLOemR6krlvadce09NVn6N0R0fWfnwTM19ShI
BLTw4tYVn3RwoZNkS4mg4CoOCbblEsRaf1kSDy5zErKTs2RAH8Jl1PgaZksA1oj9rbsu3YjR8f6N
9As1NQCd6myPW3lFWnj0KK7/7VBN4aGL4GstXfUhKNBBP8Ni499CfE50Wsx1MPjm2RSc667hX7u4
Q6fvIED44Xsml9e8RUWO06uTAFoXV5DRq49m/PSj5cWBk8Nt/48zgl1w8DuHNu+jqA9/BvjfHudg
UBDCI3jFO7jyDi0Kq9tSj6w9ruqutfSH2piWgAxqijE1N3KMSGNGVQfSb8owBA6Gw4L6hQ+35/22
6Ets61dSMuxiE59AHMwIZ7p31eBhOozhX03xk3T8u1zsIuhaUKb9O/hABsfYzJlRnMARS3VkiqJU
ZjrF6fjqUzmwm0x0ipC2k2PEMqmvnJiFWPaNNMRVqB4/ys4AOdRYWIJhzG/mxd+C7B+fnQKhaG2M
tBqinSqLDollPfjDsc9qd1tvRYfsknV8WdyJr6pwcdT3FUlGkHZviM3NweoUz5qLUZjDZo1S8A6c
grnPoNKSFvAjSATInB9CipeWgwJfAlnUtuSl5oUFHz/ZcKAUYwLasFi7QtzlnJp86deeDXfIjSsG
/K3tYpg3ByxDseff+xjvHhu4gjto9+Wz5iH/zkvMKzmGMas2Q9fDcVbMixNpH+ztV7+I4RPCzQYd
FzH9dH7QNhWFneVMPg11X+URax9uTkxzipsOZd8ogDtwrpJoQsqs5GfMUDxd9VIHeUyTSZtwiaUs
5FgKM7myXgOG5dXtQUPXCXWe4qgqKP31rJuZMJtEEb9xBG4DW5BmU+eV575t1g0zyyatnS2KYvKY
RM0jwHJ+GgPBSNBfZUZ33UCNVmqQ+O8INdMqgEHDPQ6LjZxcIYgNrB6ssqM+TpOYdbzhszBoDy9J
HwQxOsVSTu1OGh3VgkuxW7RDYt2C9y3JXLCznf9SHoW8E9vqLKaO4hb8sC0Xr7OdBoO7cjuS+cnl
fbbxCRgdGlp+dCefLBlGO0nQK+ieMzMZLqxNvpQ37Nx8QbucSM6vmzjZNsVxMr4iBz0g7dqQlxGo
9zigYhK92Sp4P8gnUtxlwFlMAcGI6RHGPqPEdUg/hV9gVnftU6Q4AcO4RVEnit5E33ERjCY4ki6s
/zpDdof2taFc8iEa8mstxsdYmr/cTfl2sClGEyLe7zawwBNw5+1ydKKWyKP/kupmYCHKVhEv9zai
Zn4H8gpnQgvYRYCfwhkGOKAQJnhNogSO3fxTDcEA1513bOQGcqgcZD0JTsTW2d3JqcsPnkUUZ4wB
pxiqvQyNzgIFBH0pZPTIocSSUlJEpZvkOlGJ58eJvuY06A12m10z7+BWJdZLCdqhtmX+4If3seO2
mZbpoe3hg5VLtRx1T2QYpYc1cQqWi0AlgnMHKkt2SOd+/O31A3bbOIs27YDhoKqf6pCWRcLVDUh8
69dpCNiwDBrxO6AggNEolvE1jsijOd6ps3u2qhKhj5bYx5rr7n5oMMxbbsHCMcbOifOfgL+LvS+y
uQ3qEJI05+2c5f1p4NenMwQNJq7DwwJa3kh9cbBd/cilU4uKb+L6j+lw3kTuwluLqKWwyAk4kKNz
p0HVHIi9Ncm9rGAX53m2DXsJVIOk8TZ3V1NkVwOjmUYn4OZqbRUU2mDIhX/A5QiaOMkVdVjxgZBt
c2o8b0COfuZm6XAeIQ8QjjMZv/QnlxQVmJ2ktbJipT1BtMYRP/Z39INz2zT1pW4rdWrL/F2EzRHF
zQl4soYa+obhrrgh1avdsMg/U738tCVSe57QN1SW6Oq9O1x8UczgGcN/vH1AUWegdWRsTjvbNLln
2to79zSUQY1eafHVuSSouIP4Pm0wBV7dMf+ifI7Cn/iXiwMrBJp3NiBY93JsA6/DKTxjktO8JG48
ag9qKFDwF9iAJlrMpi7N5252MVuk4AtHc/zPyZpTlrNR0MzFdF67VyEYwapEn0ODxAOTOT53YwvV
QHOyoMK5Neci1w1GxAlkp1UNT0WaDQEQ5j9ylXzNqcOaFVuHMW3PjJEc+4Xz3zCAHJZz/E+otVcN
jMCh8zVlRVHx2K3UxGomUtVgazCRfgS+4oeBdIvrqObi/K2GFqugFV1nzSDdUIYIGxXEfR3iTEtc
dchNiJhpWbzEU84h5GMBwErV/YUUq+3prz/PO0/QldHCtwNYLYPOrbtjp5pHK8Wq5hfZrUtHg1JW
lvT5BPXZ5y83dMJlXe1fMndy6RcsP706lU880Gm/dpUOkE243fYW/0v9jduYw7ka+62T2sckZGk0
q4qoS5O9U0JF3V2i64csE8zdmBArU/mBgW+fe5n7LdO8oOsZvFSDxAzOn/bNHxDhzuOi1IPT43mv
QdwPXDEoy+Td1C62d0Aep4Hqb2M0RPpwDeVFBmyp2Q8AtFwLD4+bj3d8/awo87/KaurnyYwfMi+2
bwXGubkmCFqZ8n1loEdlCuY5pXiCzVKz100J7bX+yISd7S2Bg85nVt+GIJ0ik7/8SLWCo2eNNtt/
RJP+KCM5H+KU5YPZfll5BYkbY9oWRAdRc5YfJKSm0ygRGhGgYnboJzdhBz9m2G6ipvo18umDBBpN
n6AtVcaS2kYFc3wUNqNFVjNpRfLTV3Ak0WUrDUoGMw9hU7rGZ+wRipg78jEeXnQaL7yLacbukavh
nUimEbhxiAuoXbaV3XXUPklnM/iuuc3T8D8tV1wjtbBTvS/7J64y1wwkx8EP9+ujgoccyyyWR12L
huKjYcc1uj/aEcpDzfaQeqP+6oVrGJW5tuOEUbP4LpLmvW5wAJjYwrsF1xfyDSjTjlYTVTXQ8qqQ
7N14K0JCiLnD9qwyp0A1Ji14y6/nopdgdeVxS5m6TJxnpgWSlkBbdCVOtKkmTGjclrmaQc3cGmWI
rauiLtOrJ+sQlWaPSdZ+0Zdo6mcwtq6EGVxZpIawdeQTiQVm97FYl61p8YVd67HLkvKhXcwnXIuX
Ml/Se1myDo5DhJ+R2FzgeOlLrkjy9HaHOD5xrBRt9+ZEnNVLN2KHdib7xp36NuZjdpj95R9CsUAI
Vt8DcEqSZIxxDv7CqZzOFXuSQGv3N7YZwnz60I5IIW+FXb3rqDIO3oLlqK2xrWkFFUH35yQyH2F2
JseIWxYRCH72w2TQrFRqpK0YwgRCWM+36ebU7pWjD7Ln9EZ0EXCgK6edyP/ADmHMrIokAJiR7J3I
kHsVei8TKPn6UU/ZnUwB5ghHH7J0SnfuHG76BtgYXXyOCD957Je9FdUAdyAXKuGz04Dijc+Z3bqB
bYlvO012FX75hgz6Bvt1cpxnllC9rMLDOLYeXjafb8ZyAgDcbok4ejtDW+uvM2ZHPc/VscDvaDQ4
qlzcwO2/0Mppcxjx+xUQnSa168uIRiwY+o076psgoxYrlR4nQt407uLoH8vyKw5LWC0WXXoigkxI
/Ad1EDJMTzh0mFmOG3NxcMC16sWNcHASdm+YPRPfFqDx4MXmcwpAeIwzWlLNo26neG/7A5UOOmrf
xnlRbJb0ZxyT5UzT8dFhTxn0mkOOyz4NBeRXdIZ2vCCND3PzDy0E4/SYfysby1VIG2EgRVsQK8O9
JnP7DyE8FDZZwWR1LtJ4zCSNPEWrKHjwlo95aAk2ABHLKcPRI7pVViLeUGJE0KXZ2HLE1zWDecD8
u5E674KQPACL4HHdzRlHpQ35Qjq2PYvKg5zh31qnM2+Na3cYTFpC3PEt9GvOEwAhC5b4Q5pEP72o
BMWFLipZRENVHrMJ9Dr5ivhjBlkVE0bvvpfcRWZO1EsJQjnt08/YnsVWx57LBTn5rjBBk6a4CYO8
pxexNPWYLDetNfr4HeSDNaiSXzU9JaN2T7mCiev69n1oStpN48hHyOkpqxr46P3SN65xxgGgE94+
bOUCGCDZpRdWszWz9kfaRrgl4YswveB8z2Foa0su3NcKKhpVTHa7xwRfnGKZyJ2NAWxrOzO37TJl
buAf0anBijsmsUqJnd7l9pQEPXCKqB7WQhNLI/v00EZD8WymZFzHKPJPZgZ+aKIeJXM1kWC+VzSX
dxtdUuVtWRaE6ZyK23ElihxoUCDrN6bW1rbjP0VfgOw0fDsYnOVhJo7xxnOC05c/ndAM+GKeTKoi
WDsI33rChfPca9AokVSkNPl6nYjYIEGvhyWRjgzwC4QZPgNRDtg0sV4uMiLpSFZ4Z7RJDH2d/GOJ
fZMOesCTQnBnA6a3SXrshDRBHHzccLBGEy77siyI/R6tRcldHzHvtx0gN4rkkoMvnryC28nI12Jv
FNVL53YVtxn0oiXlUgGOY+UetMz1fkQ5saYKqZ3dM+ru/BhPeJZ6sSS7mtKhIz9VIRix1mb07qN8
w7QgLwaqeyz5y0ll+oTewFGFWb3yOYR/dJiARp3rY9aW22jGGCOivthVMwoPUWsUHlVdFqntG++4
xwgzYeI32OMyke8cdhoMNtbDEDfHsI1/51AShyjl1yCTbq1M/0tcBB2GA3MTuu2xQyOvdPvjW/26
R7zzhD5THa4eFGEOrnBqwIkmRi40UdgfRNELarNWfEEUvQDC8PY0LxB6XHi2RNeQNOEq5enhNjQN
sasOBc6Zx9vsq4Erv/WVujgubV+cui6tn2pC0OQKDCNOLmMS//Zhi8OzGD7MPCrg4i+EJ1weKHDp
xCk4eVmgIcLpdF2KPDiKFgBoNxCQ5omb/fikRi44GpCVNu2Esq2wIliAOdcsCceqxhqCzmsfTdTA
Vk7+PW4KynCF/TsIKD0pdjq7KvtgpI/MxyHX4CaGRtftZN6c/Y5kjUeoFUjaH68u7X/SfslS+WCX
8c01BouArncsIIZ2Xn3mr5XcI7d5I19HmoUFqTIwHUYUyZ/7jB7U0ad1ppZ32fNTqQ3r3RS9+Vi1
trrbkoRcFmd3nHXzCWB9e24ZfPdszv4L/YIT2PHU//9H00DPg983cafqAD2wdN0nZrNV9HWc3LxP
dpmgud6f26dctcbJtAkxDLXyL3bUUAcTBag5a122igjsoGWskeGM7ZOoI/+YyLd6qgA7L/Rc9Cwc
lKwYgMIdC7868K3sDhDffSrT7AMzz7vfOEiqDnMND2sDpqJbm1Z+ATCBfyRYNrh5FUxWpIja3NvS
2zsVZk/l+OmB9hSG8pyitHGkiG/p3jFijg+KxWKAe4kXXTEcbKNAJkvTdz3qF0gP7Zb+nDTwXWM6
i8R4BHPgQZftWZUrGAo+QCuuMgi1bHbk+BHm8Kb/j7HzWm5cybbtFyEiYRN4pfcSRdl6QUhVErxH
wn39HeDuc+p2x70R/bC1ixQpUTSZudaac0xpQTwnNgcuK5TMXh8+RW2qt3Kyy1lsRLZBT5axT8Fu
sz7uAMuAW0lsZx/R9zRnab3sIU8XjnqqXdKLURwwUzBdOFBveRo8uioBU9+4pxR86lsW4BindlsL
N/8A/H+2TIrnouhmDnzzlDR1idHG7V8lATurIpVPNtUN05bZ5tvNLgBq/0zh3YWpZGOANsi+Bv4a
zDkauBJxWyYwKADYDT5bv0/jumZQGsswOfGiAT+ihYxJ/ilTBBZFNj3PBFVLKw2xjLoUOXG+ME2P
EWM/EJ9karssAIGZFLpa5zb9t6RBY5PQL98gmytg0gD2jPgENtFUX/rG7zCqjz9a5wcfhu+xOE7m
UZp5vw5S0z06efkZVOhy4rw4FZiFTnVMzZUCDHNKmGo1oPd+Ikn2OIpBO3XI1o6ujqEzrumh4Jvl
UHfUgugANmMRJM2ZdBD31FXAoKlAMYWuexR9sOlHl4EcArqBkVexs/Qs2tmmn+L+grbtFCUxDSlk
7+mFPL3kwbDkd9CIGjk5hxwGoHuOyT/aWPA+xEoTQEdEwlQC8jOsQzb0nwkedYpmAnVAOC9MY+bN
ewjMkN0gG4NmH1YJ9uZcXdoYNaMwGRToIepL16cociegvbKkSias9uojNswxU+yiSI2LCo1xUtOs
RTV5GeDEEBS/LU9p5ROrhD2PeAMf13aQ7FRxIDgCdUt8mIKmPFjQ5cfEI0+YCE1syvRjXIVAFbUP
6HJ4tguj5PwUVTjSe8rN0iZV6DeaqXNNYO1eb0qWxsS1Vk6KsLeLcPz0afabeGWyufEN7w2OX6vS
SyWU7AZ7QnoMonwfZyR/WZ2oYXiz3kYPjWz2VQaBqg+Dag/3hwi5IsUB5bevsey1ndLcjYusN8lK
853l4rsgT3iXm0kFRTb8jDO/WtJvADpo3EzjDdVbckGhGpHPhELb10ARkHV1U4adbQZjfDUjAthH
fcx2kAswiGjD3sr4c1FaQOSgh8DmuEnUQOqjm6kNYoOqxxfZoQg+SA3CmRVxAJmNWrXrnJqmS1eT
JJisZeSi4WpdoK6qGQG606LTxba1LXC3NkD5kjKuk0c4BhhJWwY9fYXf2KzzHUF7FuTXuf8TCEQQ
3RhsFNKNLAjGpdBD53nAML9N9Jz0ADvaqx5qDSpVMSLzpY1/8cdkVYo+fqDpEG3sNmTgAoGexqc6
pUHPFL6hLS5jlBBR+6ZI19lmiXwwJvCUrdY8UYkAn7XN39Lh6FGjY6GpvmjrKtyYWvSCXavhlaO5
0kl/a0gU3JNuEKpFBNkQFyfSTJwn1EMmHSg4r6xh1dpQdfw6iDDbEA67dmgq8P5rNuaI38NNl0KJ
OaNz3PgBon3ZAf5BTaNwQsH8btWuN9EF4R//7UtZbqYeU86SA2gKed1pl3Tgbk1nZrsid+TKGrHj
JoPvnjQT6r2fg9JNApcluKi1dZ87+olBI9KIYHqBr9nS18vEFRZwiJ6BOYVyTIhPNixe0s/4pE/w
Guj+FhmnAy3PgGQoggDKCv/1BECcxbfPEFfTCL7R13UuvpHB2Tcw31vkYNyzy5d1zd4EpStkclL+
AiFM0lfr2aCfMyItI8yZkskPrfXspJL+F1v68BRTl0d0n16DwXghNWvaRT+2oxs3+FvV0W0TbCJe
Gz5bvrmh5iW1UBJi1QY/x4QzsuVsPLztp8KnvYTND6AkFkd3wOIdCG0ng/ZRerCrCiJUTH34MIq+
2zszyMOZ4ECXA6B31ConhLz6otWxohqcP9YWOPGFY7I2w9dsrpz5iWxy3pUsn62++kltYT0WhWnv
h3Jsl+aDyCg8KIBNnqQgeGxJkdyaNRpM5of5emxwv0XKVSSkWnG6FzpH8Ciz5aPuBPkacShL1FSe
GpRK+8hhYbFqdQBdpGFX8eAyjeoXm2JOEjpj7PsXr+ElnIAMrwPuKN3K3eke6nJNRwfCMymPyQ+a
+OEAoHZfGVp7mKzw09c1raXYXQya4+9ghPRMywt1Td1kG3W4wPuuobMAu5UModHZTh4SrC6qW7oB
6suGC7eRDZ5VJLXTMqsQQvU41lUv1Tll5efzvaljBm9e5etruKP4wiNxTMT00VlYaXIUdVNnZ0wq
WKAR1fwxcgu+ZVqcA9UZaAVI3BwiOjBMwDu0uNT/Xehg1pm/mAalnymdZjfM6UKxj4swpWEAfPvF
crNo7/XWy9CkfxhKdhgvqk/gLodUl7RJZhU2v53STcb9BpkV/gTZrCPL+KRbjM1NH7H+jswS+1C4
IB6EB/IneDdgDzAp0fZjybs0pIiAEQfgEo42/U8zPUl7dM/M38lTHJL0lOcctvKgph04pn+oMUa4
LH22ajJHLMdonA0qBJvgEBYHY2pXA/3Zq0c2yjPqvXaRJ8FjYWAAEXmGj8snO6+yaX93xDivHF8D
8eB0GwYCwbNEGMv7F4Mm6juOegnn0nHjkg3+qAwKb12MGwxyBDD3Z801KDwG4ycNvX0t5kCRWDv0
mL6wFYAaHxHLFMmbciRW38FZOhl+egGnC/wBWq1meMhLTqIe8JhjU/U7qHVAh10v2GZWv5WGYzy4
ZYk52Xlx9PSYdlSurUIEoxLtj68YtNosets6m36U3iFZVC5eftbFuE3xJSPgPAg0VsuwLuYlxckv
XyP9yDVnyWFdzumDpZJH3WW9BwwwMYTxiQOxoeW1jXEpY5ZR2K3ZIrWyTw1qaGrG3jaTo/tg8sTQ
O2aW1G8yPPTQOCR6K/rZxBgyjNbcC0ShhT12vwZfHir4NoFVYezdtWwTYJ3aY6nVwYUs2OQ6QuxA
6M/hJ7TZggo4DQiPkEePl0QCNc9HzqVB0/wCc4zuG9PKyc5wsKBS7jdBOqFxgeMJ7x+DM8gYu3D0
lWlQitSBSUXm5PnFsnECy7Dz6Wrn2VX26qef+nBD80BQ3SM1J61blP5XF4tNqaoLLf89QaYMWn0z
3TijE11SmvobzVXGum877Bf5SFeLRnjgZMU5qzhueva+txP9qY784RSbtES84iVztXJDriM0P9KY
Oo0GQcXZd60K0nWtCGCrwqHFZ2Tf6kZPShRmbjDuL71eTxsGgJDOBc7ltCmcZe32C58+8kG3V8r9
NSUpxKGp8HdMrIgVCImAK+1bXalpi1wwXWmtQhjpU56LHjXa/Bq7TYrYtXkYSBVJZxRHehoqjuKD
ZlBgUOguhR9bp0war0WZ7aUA1+uHNmp9g5rLD6zx2VSZsx5/0CAyp9bELWovQw9MMcX9b1Uc1iyU
Zhc1p8KFWfrL14wHW5DRpsXqFR0sB5xHX3bNhlqUQI9azjgbRjREMwmTuDk/wFlbBhF5uGSvC2Zk
/TCEKM1ceM49A+EqH3IEFwWGQ8Qz25kux5SoT4+A268JkVmTcspL2rcT6VKxcwTpsRUuI7uxFkyB
bKoly+vf87x02SHLfD1V1IQMV9yjSW3AvzCYF5rRkZ8SMfB3APaNTLN6zgogyvIj+joOunpMY2iA
wgBA7AYEAjdFS4SyzWQ4r2OKZkCAnFsdxv5lfq1o8C54s/Iub7R3IEg6EiuQZJosswMw+bNOhXXK
OmsLwTZ8nWz0SACNCS+MiEIPpboki7owjVMZlnxcZ3igZTn9PsclUPhtfeEEy3wcV5zpTmcyWYub
B6KpRb+BOjvdJw1sNiFJNtF8CU9LKMxdoAwd2uJC9JAZU+UcjM48exJwcxMfSD42L7DRlTmk5x4v
VGyaj9ih30M5iavD0GGkeM5CeE6m6dNgl3NfDUP11H5YNvQHk/C+G/ugvo+Z1S5oCtPshsK9bVsl
HpBqW+vAaVqKGesPhbS+hZZP5zoYNOZj3id5duGG8dhrNCqTTFIRLevOnT7xi99USIA8MQDg5qbe
vbblRD9HfwkRUu+9hE66yaCVkliS+9zJh9T21MqWkr0O3x9/7SJD/kerE+VJmdEwQYXZJX7OGQDn
rREAK/Y0nXyGlsDf0g0KiLPUTr3qXqeioB9ROxCZGguvfEqu6JCY50phWrcNxCFxzgQeDhMTHdnt
nFBgDs/i/ty7DwJE5zJg6XxG6pDiPK0bjJb2dIxHqGUsvPEuzauRKCLihdI8+q47H+aWwOwDfD1i
q1nEtEhzha2S9DJmhRVW2bxGRyxt4xioFB6SgDyDMRX0JYfizpohWgFPDrb8JIQ0MFnHoR691eT4
8bqwvYmceqbwaSdABDHVhMxdIhuMuqe4JmRKqcq40PMLbKWoCqx03TG33KfQ1oi8/5RUFys7sJFi
4Ft29XBd5m9W/2OGJdlicSVPocDiwK+CPBVeB/QpiKWdEFPLbWyQE5cmwQ4hbv88zeS+y6gaWNc/
SM4+NGMOp8Z/sYcYL2rqX0H4fSXjvDzkYMcTNCqp0XwBaCnxj9YPGWRdfgwEC2qN4hxGxr4Q43ge
hh7Et9OAHJr8nY8o+4FMxuZtMszs0JaUTcLJ7LcmybaoSj9kJvVHJ5revN7s1+gGIG0DuDo0HDs1
pznFhCQit+7VYRoQUdc4EP1A9x7AqDVbgWn5aDGeXLVzv95kKtBQApg95IUsIHyZkDwMkxbbjNWz
rZGOEtOm+Z8vRtg+KGL2dnWQ7moF+h4tFB9sFUim0ASxkc9lKPs5lrwDdB3wrkZr4EVg2jROEU5L
fN21vSsIXSMnEWqV6q9NbJBCIy1/q4cVdG0PyzNuEurm1DvYRrVTpSYwi4afXizqlRlbnwVS7gI0
wUZFiLi6NqkXshpocIAjwuYieZ46c4F9hLRw21knAt+ek7ScKvXyNOjx1gUmhSAJfVXtcMSSdJbA
Ig5LPaJ87B1N32RoAnnDsgm57Fadwf7hYFxtiTOnHJGfwiK9LPWwiXWa9El2R1CK9YV1TF1tvJ5r
dzSOjLRIBxm0aQ2pg5OvlmPXIPv1xFH7BFsCQ0HGftCa3U8ljavbWj9oh79HVIs+wvHR+DQbWBf8
acnWcRBiCLvfCCDdu9JnyjYAOJTkWxQ19so2zA5DEN2c0nCWMmnxpqT9d+uN330WGQgWvEtjdM/C
rH/ajr8SI9wGuNLCmLIDJ0ifTl7Ch5C604VvHXG0mRv+GfCMZhxINC3kNjY0wSCiaglWD7sHthkT
App5sRpe+YANBOiQMuast2yZW/2HZCjNcdN3Zm4/gi0UTTUCzGPIO3cRurQfR1L4zO5NOLr92EjX
OFlB99unE4NoT+zGsAfOrEZrww7PklcToBNAeIizV31inXFd7FTSIw0KC/2zj7wPg7kbLwaMA6tg
AFHndyStuRZ1suLND9V1PuRSyAS8wQ6qPVsB5aqDbjXV6IRKYkAINpzyrd2fLat398R/MVgC9cDT
BadqKuPwKXJxqkNpXfVaVf4qGWtGQ0VNmXbTzUrUmcBSz5KshPE2R2QP5k6Yi7aD3xJNHQurWNgC
jWGO7GltNKFxHCPD39cwWQxk1Q9kspI4RTZLaKDqdjP/sWEv3GUZM1B/YCRmNvOZVoNmBV2bpFB9
K+iOgcAQm6ibcBrEplqWlsI53zULHXjruhmIVTA0v71KkFXcJzkR2Q6jB4+tLswMKOr0R5oHvHse
wEIAVM1jomXffWh+pzmIBK99qZ1klp1CMTS86lwUYEzJN1kVzOkQHuY7Jw53SEfw6MJCKXls2FMA
aRnq3JTNrsaFu0hyugRSRps8AlpTpCGD8kq8m6n10XhttA7DFgUaH8i1FRJwa5pMJXpNv2m9a1DB
CaQjTskkFPVAjch5EY/5oo0RkgS1HFcZbllzgHEZ6JZxoovwXHHKuKSx/tmVaHsRiXOMVJtitH7p
GiarvGrOubJuGG6wuc+WKgVwurLDn9gwt1jsa3hpHmy10PsMvStbor4SLnAiDCwz6CG94gl/y0Lw
AKS9fSCborEe6ssuq7F6/HCs4Qzk6Hjn8+BHzPNETgy/yVwggW80P9Hu16THrAKLkGidMhAFJOyJ
KmX773T5PDgxDhXss4P10wVs3IH7SUBdvtCaGvH8QC1Ej8tHn4YEYxxuLabMRdyhQbQG1jueJRSQ
OdViOn4NLcctR+E9xmdAQANzI4Q6vDykbHIWekCUdsxSIHtBaKxMi6wEmUIeNwTYAuJA63XERJJx
qPnCNGjAsiaIz3JtiLqFay2bunjO+9bi7ezhTorQrdkwQQ3dy4igD9a+wdywgoKFpOjCfgShqQ2+
5eT/sfSfrBSv3tj+gcfwySPcMk64lZWR8KZqTwkgpLbVjl0QH6rWOrFTRkgZ8lsch1ctcR6Ym/0y
6uYJad4eeQSthFuiLBYwke8L/dukkUUL2n4HhTcgdRx7NBK7ehzRR7MG7NLK3BeWj35WyYgCwNqH
YGRWbTQRN0OuneZNn7DykcyhHK9unQ5jogyam6iI1WDkotL8JUl0DH0SrEMIch1soD+fsdxiVaGP
Yf/q4JDTakh9QW8HO32Z5ymLnrcfM/E62O6jnzsc82LsFlOAOs1CqV0Hm7iCS0D+zEeQWU/lzKAM
mbe3sWQ3LU51jzNDAqKGwwdHg4EuklRvH3sJr1htDNhSSqc43P9FIku9SRuwDWhTixL0Z6rbMDAq
LyIsiRiOoJmJMgb6sYZj0cIKRgwLFpHtKKBWpjL4M1Pv2DYXunIc9ud4VkGs/OiHBuey+Fam4h19
abz2OsKbgqiXi0abECp8ysIkrZyxEySVj6h3mACMTbBSzB9R/syQBeot1CG6yyLT1kOGYZUM4QCj
gVOm+3loZpghMY6pOGgjme6R4YZ4KHC6VdZnVQUSNI2kZLNcuY8wj/gpEiRbQXsgzuFb+Ryw4Sb1
Y3zGUftsnFwKODZ/NnMdx3DZk55q0GGFshYhmQ686WHGL+UJg6chlOMCvh1d7+kapzA5oxHdiJPY
L3yql1HOJoZtyVjqLWgCO33FoUf+m/WgF1Iem0Z7AcwO0MZhVGxlLJ7T0NhbYRHAUBpvld7pIBlm
2fA4nZXfbIoho0+YRT7DODkskaAAh2TmughYjpFByvjc2sWlcOYDF1oapa7x6P1GnkqeI1OtqYkt
GC0sFKSLvfW/ESuD6IvwGXaJaazCcY7erCFVJA6I54pTYwHqcOpqdxlNOnErQ3P0e0NbTAHKq4QB
w1Sarz2c/KXh5W8u5hleA1JR71/uFxM/RGvO3mJiYtmPetxcWZhr7JNuBXoo+9d1bYq9V0dvwHs7
mAEbyV4r43MyMgsuUCye79ffv9yvu//LjOpkb4TpGddAAg/D7YlRjecfcP82pWoCEj3+59Lfu/1z
u/tlEcTJfkB/9fd3/Oft7r9kvkkQ0SygUIY7PlTeM9ENePzckDPpfNEvLOS99lgS9IDOwVQ9zJXK
C28Yy6jC+lbgXo3gRNYI0OrBzK9xp0Ap62aMDDhDJjB/qaBfXNAKPBp+BiNhvkp32k3GKeasV2Zw
HZ0vRYX7cL9w/5Kk8WPZAaian77rP1cJtvawAETIdhFc798wcqKFwDGkm7931WdYmJa54ervdZ2p
G7vMR01xv9v9B5i1s6X3fx4ZRDIXLKsjcdw04K3603OYRnROAA3lfl3Y/c93ha8325BjJ69Iaz+5
Q7U3TbN+M4aqQZpAYJKDb/ItKV1/XevMNO/flfS0mCm3+fl+ETMB8MIwe2mb0nqMpvamzz+DI4rc
i7qOVv+6Uw7/UA+pOucfWVv2tyia8AFKSf6G2GC+iz3G8lKY36aur0mDXBKUFV9ca4gvcMn+9a/7
dTnAeA63wJLo6aKsvH812vCPOTA1vN/jn+vu9yu1Dopu2ZDiMf+YWOsvJdOMBaEhq9QK1S/H0kiq
tHsgYu0UvwvsN/frtQjhu57N+P6kSD6mAKEgNy/G0d8QS29tS2A4v+pvK+jVLy+Pu62p+fn2fiPi
HtxkMj7SNgpIqU4t6P/c1+1/3K413vEVDIB/J7DV89UVjhuVe8YbGKBkjxEDBp1A4qSPHA+6sNWL
TZ0EwzEfEgYqcT8OkPqjCkxRAMl4/k6GI+9IsFe3SidnYGyF0N1lunZQLjlvOERZbx3D+52Zr1nQ
NV9tiKYF8U1Fw7H3j8KQsGuj3nufxLhzgwwecMdSarZdfWsm2F9tLMqdK8vkFmA8W5Sa5z26aYmh
x47eqHbdx6ZukOZa8RmNbf6uMfreObmdr3Vf5O8jEQZs2lV5RjLtv9rZrWS4+S6U3R3Rd3XLwsXF
kWtOAiRpKC6Okf4xVZq8xqg6QFdEGHbni7aBf8uzUZfdLw71THqLMUA7akxecyRPCLRPUg0TbMhy
aUWO8+iXdXjzadMSMp4qROhc7Oht3Sbe4WRj0Sj891vcv3m/7n9vURSFsR0Eh7G6ROdJlcJwZv7X
3y/365y4SjNgr//2nfttwknynb83/8/L97uLElREQJP+7+3+41f9vegMMLrvt/u/fvPYd+VyaJPu
RNGqMdJ3a1SVQ/BieMlIjy4wtiaZnrr8YHU/BUbx4DG0e5Eu4gf8HkLI/LOeXxM9oysNc2fXPNhl
VJPvTBbwgIksq5wViuVzCoDpgrH2WWhEVCs4PheHNsXBGsSxV7Le+hZJya06xbAoXkLd8dZTBjFU
64Yne9T7FzkkuxrOcIYBeqjN6jhOk+tsaHb6e6AT+MaQMub4b9Mq5cACjTi+CORxEC9KiV6Vi/fB
+TBMPAA3h7ToICxa/XMZCQYncLw4/Saq6DDdb//3Tvd/uQT2MhuyUBGkGxh36uYOjvswpcV3rxX1
O2UCxXDHeA2dY/3u9uJNGIn/WFdd9dQM9cP9VnDpwl3C+W59vzghwFk0ppouKJCmg7DTq5LjdPAx
6iLlcsKbbarwFmndd1X0xvF+6X4Ld77F/eK/3+J+p37+GX9v4XWFdUj9+tWYW6xG4oEfmL9MLqzt
pqwIY//Py3gN7SliNpITVwhK8St2hgYjc1ARuNOUl3p0gJwXtvbpS4NwKn187bMy2A2N1tEqHfs3
VDeIrrknsZAGlpB4As6Vhw99CNb3fk/Sji6FdPSXgVbLjuFcsB2MqHsnz2F1v4Eba9hDnJCaA+sv
hVVhXwJDpsT2IVLLaAKh8uA6rZrsizd/MW3iFXOmVBhC/u0b95sYZLhDq/CPLT5eBqjzPQQDnnVd
FgMfbi7+8537nSvzoU0d7/z3J/VoI9fSxzzeTf6Lr3L7q2FEvWDIOz3JrDf3YahIWy395n0stc39
FlE0J/eigX1IZB2f3CrBHqny7Asz2f0GWo7bs02EPDlxYF2yjMreGyzry9fKlaa07iOgZ7ImBqs9
oHE3rqnhMfaYf/sU9o8l7teXNNDEtpJOjiDLcp//9+EByWJ2PITiv3h4QxvFp9op/4uHd//lPmK1
CNXIf/HwKDT+9fDwMHvPReX+/5+9Vqvb9y7y/3n2StLE/3n2/j48QqzSL3wm9yfp//Xs/fvD04Hy
kExZ0aMJcw8mlYltyaeDgjwnid3uCuViOAkA25WdNCRLOtA9VEmIepCET74oog3C7HYlqxGWM3Jy
OTmgrMY9+JinjK7CIkcfsBiVRtKAas6ofrMV4skcUxZBqdOkAUyxYYfEuMxwKlxsLfjQUsx5wUTO
ehHaX3Ht7p1hOtsOJFrwoX/Guh63Y2LpjEyzFdpGZKNG+1CbplgP5ipRZG50gseoEVhPY2trGtVV
YF+jxqemA7uFCA7nCRQMCxJjwWw8/VCNWa104T/6JLkso7788pvyd6GNL8Lu6I2M7H4dBo0IZlrr
gXCMMhw9IrhVGek1pd28YQOlXtEctU1T0Hax5n0j+aVpMIi9Y5bLKWBfhrDgMWihRTKFAFA0G0+R
au/wsGYrW2Jf0xTld7iNGYytanLsSShhojt5B1dwCBqN3z3k1GXW0tdTMHDpL9EbNhirO+R/Fehj
1no1jx+diWHfcGUgjOc9Hs1lTQR67YtsIRJlrirH/q3z8i0RBbYrNlsCI8TvXDOvmbT+dUN3zRwj
oos85SgnWTs0DPlF4EHJx3Wy0P2ZsAEKpezi8RDm+LMnsCZM2qGoKXjSGTRBCCaPmsaAZgSuuITf
ea4g/C/rPv8OjRRJH5V3WVlXo3UvmRqZR+guahn/yUDhPx9NOELGyRnYpGI/wiPWTfyH4dAeiG70
HP1jQMqwCDJnJDuHOnAlm+YPo1nz4PflOaXa3JT5iCUuaHyGMMy8geJhDwM9yKQ6RirNw7Ftbdea
GM/INp17F3jmSv8tzCJeZ/knbB2aLDMMyo3aJTDHj0l639XEA0RSABrIDRc5alOwBYS5GDaDc0Pg
x4ewO2v0gF6B2uJv4f81yef1d9oguols591wcC9Z3ZBuhF1eoyFZwdzi6dX0eOVWxFh43gSEoKDk
GnF4aE+aVTsL6bPRuwlQ+VQaZ+bFC7s18S6Bbljwh9MuE+ZK+jNpqcFIZnTTpxsOP3E7sFMJoP1p
QJgBbTen8Np1PZPqGDOfe6brXtsFCF/1s2j6pVRdvKfFmS6jVurriC49TWsU+GFNR8RjnQA/u4pS
9wJflaFr5bwqHYy6GxrvlYPnNoIoKwbSkaSKN4zD8pUdl84qTXOma3Tu3CYngLxWzI4jH/KJDiTV
fBkbb2/EULv9EQ5b2d5KkfNmnxiaNL34ouPImvPhWUN/LBwYPhxp+QS0nMITVGN+921MaGISGgul
mahjWb07YngZvPCLTlnIGAbCUoUhRAn1MbXNqyvkL0QrMTtdsqtkqJbsYiRNyOiAS4SDFomuk8Pz
7vGBI5T8Etp1yseNZcaetHHt9L8JoNwENo4ty/XeLMVnc1TTs6MBBIpCtIJ2BNeuV6xABolSkdOv
+zAHw43Oa5F40a4MjKViaIUOlCFUETwpf3woGolhiBOjbRh7ssoIxEuGo0XPk44+wxsNHlsciSd/
aq8Go45tem58nKLEMBPGjQQPr2C/9gOaSzGAoiWj30XOe2dbdqC/ugKE30TCjcGIqkg+h7Sxd6ol
DWCyAQBAZA8ho8CPDa2XoqXP1xb+22S1P87IGbX4bevVb+orWooYkUv3Onofocjx65G9jN+CeMKy
wS3Sz/KINPEWtWn/aJHzYsIPFk64DYGHrXQX+ZZoO1Yf/bmKOTxGpDMurbwDfzPkgg+N9iEIX8a9
h9lXC2ij4l2noc64kghbk78TfW4uwJyWvGP6icC7gQmyjLKGqc+Iy7rVT2bDpbqHrPQeDV5D5i4v
UAVyFQveykbKgwRhn1Sz/3NWA0O1+A73dlZ/FdP4XImOfr3bPcnOwsVh99PSfs4lHhXkyIyWHHsb
CeQmg21ssVA/G11MVDCwsFT+ipvxm0M/jiZSEZGq70atYOxUAACfE+eC8KlryKYw8ke3aF/tQX+D
+HYsc/EAhOC7ICSixNji9z6id96ziGsmHV40thFG4qVP8A7qG7cZwxVj0QzqWURWF1QYzeB5ZTae
k4cORzqcHLXotfaKMP+XHqQc5ztdQVZCjC1LpFP9JfJ2IDBefwKRPdte8zbO3psZeIEJZpPkFAv0
6CPMVL/qugvOdvFitukKzzFBwx1yQ/j/0Xqw8MOPundj/J3CS/c4QAMTU0RDL4KOXSSpxIyqhxjj
Sy/eeKD00mB4tQoivjCLhlsLM8/R7afnDgjfynKny6jGp173f6mat69iXHfo+uxLudMttwpELSTr
9MTZWQIZcG6FaGfhxM82FwJXUPgT26H3KNl08tXamgW5xuO2LiNSEzx7id7mFJT+1VIa6SzTsrfk
KaEe1226oZLJh4tiOlD1SIO3fPPy+mwZwSbyjHCPaPW1htC/HZrxp3SaP7GuGKRl2ZWR904k6Xc9
y7lDjPDlADFdl83ICpW9MGZZyJ4IsBY9P412E3q3luEWpeYmhIq6K3TgvSSQZUI4xDjyuh02LVY4
N8B4EX9GjpRLv23HRUGp5OoEBCRANtOwAhoRW+GqwXCQloimadASiESUdZeQ39po0O2U5W2NSMy+
RcRJ5hD/dDruFrNKsADhntoV8HHWLCMDqYQceVkkny0G3Aqqwgu2qOQQaUeHOmOdMOQU89wtxGS8
NAGlK/QxTuf+OLnmkZOBXcYmVF14LtKANjwaU01IuGE8BvFzJ4HsaB752Xbngx3JZk8yzRrLOjP1
qtYdIVlaQf9YZMiSijb+JsiFTjYLcDv3/V0ErLTNgXOZrrTXmU6AQdLzvNTGRB3Ryp0fPY8MxVaZ
INEvT8SP5GO1Kiayp9Lu3BYDDv9hRlgTQoMwt3zsEmg1trcabdYdPYM9Gyne2DH673NvBj96+WJW
pDFUQzXR9WYd7+rhdcqGvbLp6qA34UiHvHIgCaPLdVC/w3DCWgROpn7GTf5petFnrwfXLiGEqg+g
ALkOU3e9g1tQkUbVoS9B80S0L1lwXj1QTff9QXYlVk0cA7jpsM4KWZ4UvnyAaBiLgALSZFsFds3W
o8cohqL+tWOrPDHwhMhKPfVRm9e+AszmkQqio4PJCpvsiQIvwljTneUYiwXo2kjzQeqs/rbuPNWi
PQm/pR2bIGj97C2B885gZqjFZQdHkVgM5ga9lr0bnv6UV9EbdHLQIjppfdLtiNFzf5R7zWqBNpAx
VR81P05KWlI0rtuBfi0YMtIeE/1qwd9D3L8GbIqPoSUizwaJrlvFwXYHQivdYumj1YOcRdQWtLpx
B1+dtyvK4iUD0DUxka+qw+ckuH+Ep3jhT9gKfPQtnAV0FW7KiByKpv2KjJDochgbw9i7G6XBvWdc
4KKYRCdik+zFghzkgJfZpcmh85Zxljw5ZgyBHUvqAhMxr5VfOwx1uo8BRTtv/vJ3zOsyCKNZmCBy
Fh1G1ayFMA6Nm77p/+HsPJbjVrY1/SonzrgRDW86+vagPMvQk5I4QchQ8N7j6fvLLIqlza27T0dr
gEBaFEsoIHOt3wA69WKwW038rW5aYoBK3K+crB1O9SrstjXks2Vjxq8m/p6LSiO3BxYVjzoT4DXP
jV1Y6ZuKzN3WtVkszR6JZKfnVzcM0YBcwfRJKUK+sc7aVVnUH+dUuRtS0Ai88r6RX0fyh5kAVCN8
F3wdSrjWrDOwbx7E/hD4pUVyb5F39RFgD2qyg/Ul9nJg/A1Gv31Jcsoh5mfXobNNW6gIYxkeUGbd
G57Vriaxioe89sPPm2pDpDg8KmGjXfFdrccKORgzr8GoIR7OvsNfCYxSPKLGH7mA+CwjXacZa2BC
vddIgKMppuWvUdR/00AHrsIIlbUBSN7sK6ueFcRST8uINJD6czTm+sbnEb1w9Ia8pij2rvMJnOGM
YNtATIv0d1KDWteco2fCBGl6Arhes1PY6BsRBOLB7tplMXP3QLfFVjmcH7XGIzBfFuna4a3JoqvA
lRwpr0Xhq2DgOh8rQc98Khs05BJsGM2czWkZYpecFYIJkycbdJE/e57urAnaREQgKoKn3iuPWm2b
OuR6K4TmoRi5w9YtB9b0bV7fVjO/CZwfrb1wI0dcHCvg0tT2jYKNEKCv57Qm5UKij/Rs3YYkIMkK
miyTgaSxx4P9wHo9X0eWi45e3l35EEldVYRCnKLcDuEXv05NdAl1+4Sd+w4waLyrME266gcbomBj
AcEIJxxBv2gJ6Oy2NB4KbQQXp2iPhoPKm9Got06jPCZpFG0h/N2lPLtYpFc5fmye4JFgt5xjpaX5
zRbaIJ9/Fs9UuPVuYxdLAFxID/czJvVpezBIF1qFsZxT9SmqwI8E5czfghRnkgrQEb8gsPpPxLDg
6arohqRADsyCBTmGIcckgJIP7pBfV5zhN1GhJlHjJoqkFRxoRElsfHhCpPNJSuFbw+4PhkXKAtiG
PzS5AIUqNDHNJre3Q6LhCewoV5lHvAyumHbrtz9D1VTvk2B4LQVILvPJ5Kc5TJihj05sYAY44wPS
LEX8ySJHF5q6jdRZCz6AOSyUT0rLnBDeH0O4rgpP+fQptrJqOSe5jshxtHbr4lgWrvWly7Gi9s2a
u/ZGzybYES5CCyABIfwjLbFywGgg22sdDEXHiEJldQdKoQcaV0DTga+Am1MXfsJd9ovTBy+eynJW
BcKx5JXv2clqUjGVTxXAxqV7nfbsjtooffbM+ZVl4dZ0G2JoVfnDnUsX0ztifT0PsgnZojCIueV5
wqKRtTcMVIWUbh4fVDjgdtDHJxe+plD+V9qdZuTfkiEi6JwoG6JFD3pkCwXAQ2qF0b6IYUui+aqR
5OV/FXYb/9lD84DyAVyrJG4he7vxOs8IlNZm/mw0wa3NFheXA1ddw/jeZySKrgrEcZemSqI0xkde
wWzAdd2FqgMmSGZ4pnO8jsWLWrO6l9pFUqmw4HXXU8HOFsyxlSQno9SeeweNbhNe2aLpQT6WI8jI
gOeEMttfTBOkN8QFEHUJP0uzyn76U67sjNbdWnX81Ax4E+l6cmjKlpOQ5yN7Qvzph1PrFmyoOmI9
Gv4ael4dohjbFyNmF51/m4gVrAiKsgohF8kjbQkt2Iabs0smoYBusES1LO9nC89h2dcq1qqggeYq
rABHet/ZDN4Ix7YCk6cwn3ZTz74ptdwbxwBIVoZrYKhHDUzEgjAs6YmMVJKCVXrefrZHJOoUHzKi
HfLfYEPKilTysih1fCZ9tUUGRc1Vc6mjVbeFFouqi5N9t4Pie2I5j0qLJGoOq4pd1Yb4j7toQbi4
KlRavXtJAmyzNN/9wU2HrpMOFzpO1hPvkTpC6K/CRHU5x/G9n0zRspvyXSx8K8CXoKgzdQgie8Xt
jFBXhdTDrDkkeAqA0Dk5NmFrWU4FsSg++QkMZLAYO6OFcMavNi2e2lbH/UdrvoEsZNXcrYnqPusK
rKAQYQvkNF7DyPmW9dbXzFchApuEALgSeD79NEECyoqvRLchiA3pU1QjjZB6yyIeyMTqC6ay0cjE
qwoehRpoR+6EJOPnaGBumyL0iaBSMm8i5C7DyfucGGa4R0Cq3g5purJ8fCKy+qFtgs/x7HyaUIre
dCioLZBDGhaw1XmO2leYEDobd56vFXdMwd3zNkDhEDpkkjuICe69jqcHCNdtn8CKAoHLLiHyM5RL
eGGnKAN6LR6yQYtxMs7ROBp6S3uMec2hqhVYET460zYmlA75wSIMSvAn4Bm4stFMxyLZG27b6Ni7
XrkeU+EXF5iPzsC2JG5YtLvx5xQm6nKI9J8GKxDQLM++ixOVzftbtbFfmBH5IKDQeDUa0PFOU3uo
xUXHDsJ2DjYKFxgd/VRMlglGKXbztYdj25wVm0KBwFNAosctPoQOhKpgpn/B3nZvsFfazrEKLQ7E
ROLwXbjamBzLKHiMUJ5Z8VpBwg5xzGYg9mI7SFxZy7nm2axMCo7LtU5UHxk0SEGsIV3vx4DwJ/SJ
BCYsmxQNe+M50xDn6BIXlgkIljL56QwQZYu5uq2D4AVi+CZiK3Fk+VAt1YEYFPDvO13jcWWkrcN9
tkNInMemhUxED++q9pFENFlyl5P9jL4y14OWMtvpPdELBGxroV8QBsSLU6g9ADRs4yExDfMG5nJJ
/OA6J1MBFH1EmMV/ADr5s7U0MhkRIHuCh8MIggmhvQYMkv8d36dj4HDX2/a+S9rbsCDqOuW8ThWv
fswEvo0l3rycAWsuwAYqOmmouOkJ8aqIbTXV1zxEnF0rvR9jqr6AZkfRBBRuiLxSV4C414TiuOOU
LyEbJbcWvnQs4haOOxtLCYvCgcGYjB+9wZq7s0yQYuF3Q0BtVRJsky+2oMhgCl3Wr6nWfrL7/MjG
6jH19e+Rx5+fwZeEZJevqzTm3a/BV+eX1huY07InIXhdE+nvqh5/GD1fNIMIawT1V9QL4jz+amQF
MnHoiBCRFeSlpTagyIEDyA7A3nU2YDOh2vaPpqimY2IrJUIW2U8knfF9DUt8AZAOHtxOeIFoSGp5
Fbuw2lybEUruUVrbJwtgyoBl1EYdvaVqBu3CKoGQay2+H41qmjvHcPGoqQlckPyHHZeBTKpdHcEB
luIa3EaApiR33RAaarzslKOazAAmJ2+XOeXzTI6hq8xjlo1o2MCV480VoEGa7a0es7gEkrHjY4qn
eixzhpkQC4rrIGtd2C3AiVgUZ80PdKnrxWjhkxukkbUqCv4r4V0bDkI9CW+OKO5uYNBjWguBZhXk
P0jTCNodznSFhSmkWz84WeQAw4MuPGCRBD97uqq1Gt9NvAeUjGCoxZ5t0Tl3vhEiTjDwrPQUNrb6
yjbcn3HqCPom2lBmnj3WOEcs/v2v//l//vf38X8Fr8Vtga5xkf8r77LbIsrb5r/+DWjl3/9iKS3q
r378178dEwKBaRAvBQAPVtjUTNq/fxVeX6L7//Bqhc2MgrTUGChh3a7AHgZX7Tx7N3XiNoSDED/W
Cu9GVsmzfCABzh3ER/xrA0/0a4Wf9+FS3wVoqYo5kFb2bi71co7c7QnbT/aVVZlXuN15N3PSeTe4
OgXYzIQ88qm61LvI7a2tGAKirEsdaJWLQStfeBMTdHnvLMfbjM9lDzmnHDs5Ezrc7MQdFS8N37oC
194Tr+Agz0LWvaQ68wA5ZlHZOYg1xq3Y1/61I0hM2G4fBqoh5FEnw8xKTHPu4gXFcJTlywUmu3+b
VTaYHQmbyAgS8mKsbJGID07yTB5gaNSHEDLqkFS/16M8QeLl0kVYGH0YKkf8VidmAv/+sVsm9qJk
p8bYzI91jqcmGyVO5SFouo1qxpCSykSBZjiHbAUKg1PZLMvsYoqj4fU1PA/uZ1l3bpUdL31kZSYr
gWWc5z0XZYucR/ZGd8DY/vN9zv38t/vc4y7XHZhkpola/Yf7PCM1G8ZOO991dZaO5RdUP9N1Obf1
yQhjbz/35VpD0rNHMDKuEeDjIFubUn+q3KDe4WJWnfrMxc710kUpQwRq4RYAtH5vkeNkn/epf2uV
DVUFdBnbRvMpzK1qd5lQbbSffI5wDxc53/koprGRb4psObAvXrgOJOqmVcZ7p2wUkAUwvIt6updV
6QCHLY4ipNHkCIXgAlFt7yRbQzPFKMyuX+UA+PkTuYuezEek9lvZQzYM9caFPHMna+RnsDBSXcqi
PHg2NDd2ie1e9n//HJcejTq8fY5LHUyeY9fUuFappKVYI1sbyT2PCC+xGbGuI8lMV9HgQ7C0Hq5w
DYCZzuLh1kLWb+VlqNXKuvMwp492NXxd1MxSGO2jD/dr4EkiR5zrxNRx0zG1ILnLsTnad8DBo+Hq
fLlpAPEb5Hq/ln2wOWMTqFoacnoWy+Ma0iUwec99O0VdglMV8dL9+VR2QLKXWozsFWQ+938eOYkx
srccLc9+m+K3a5zHoxZo/DdT/cdhcvJJwVm5bFxg/eKPkNc/f1B5er6K/CyXjyZ7/u2jfBzq5yVe
N7/N8nHYb9+SbLp8AL6jJC7q/eW6f/62/jzjx9r/x2/KMKpw73tkw+Yy9x5QzWw3lVf1B/QR7aPr
1NDW9NAA9kGOGfK9/xrph7LX7R+zwmK24r31kBHWwSeXQcoc28fcJUwjZxN2QIM+D+iABgTakZFY
KwAJWP4h3xFMbOwq9nDw3PrbRCtdzKX5iTqG0d0gRd0H4F8H7yRopXeROHgOOPOO3wo8aYoOK4W7
FkrtuU4WZcOlH4xgbRPodlMFPL5GNPg0YW2oBOhZVhm6GATFhuy7J8qtBi+167A3mUOPtPNE4Er3
AoOkCO5z41zWJ1nMCiJZg6ZUPBlV/UkWL62ys2z9/xyL4m+Fkou6kh8FkFCCtu84gloQH02WK6hx
K2JY5VIWZcO5z6WcTdlbb1mHWMhuxHAnCt3oJkeJ8lnpfqazbnwqYgjmkxHiohqXxid8qpx1WQSg
WETRtLgz5CA9qcUgbgJRL0dpgkPvlqqymQUuI5gmVvSmXttHq7bhNY7g2cPZzL2NrJSHsNPsY0RI
ARUeb38eIutAFEJIQGsnPA+Uvccgq96m1JFx2TtzvG8Tu3tE+RYct+0VW5ub7DFyXBOhRMAlshVn
7x7p2P5eNspD2z+xjM0fyhhiVwayCmPMhuWMGB0apbpSDb3YytbZSKwdRlvAVkTrVGtvk+Uu+8nc
JCp206A5h+VJ59w2+Zc41vtk2bPCucrtFJ2QSI3v5UELKlSmbJwAUEhAaDfqrS+kSubDaCrx/a/x
57YKkdzz+HMZXadvWq4jdem0ZA6D7FUCu+UhCeZfQG+gGLhcy9q/nb6PlFjx8YIO/62nFavo88bp
KSwRUoon7LR1z4AnJopunOg3vjggjIRmbmLw/hNF2Sob8sG/J7HW7y/1rlCiiM7KTJdaglnlnvDl
o937SGzKGczAQftonBt8VeGuyDp5UL2+RPxZvG7fP4Js+Ovl8pxVwNwXg63C1Xlt1Aa/lNhuFyxx
skcw2NXDnB9mnRzosrGnn03O/3lfhfljxdJmbam4J8qul5GyNagqOdLvI0T6xEhV+HWZWgs2sgnn
LeY5xWnAe8W4nutaIbFRo8OBD6bHrqPwb+UZqg7ssZpzwRFtLBbukbKbhWPmW88K6v4iTmsDijd1
8jCZcYGNQWqs1Gl8q0MNqdsVWBxCxvt1Ab2YhqMSt8fLdHLArwtfeg5VfE/0V/3jheUYE+3DA3ql
uKqJ9a3SEVJsMnwK5cLzvGIVS1l5RkY7gMLoBN0u6oYTypIUZYvXeqTXz52QRDlPYYEDQodHzHte
Qr+P9FwUYjTX2if+7GOL7PkYFXMGosQ/6KhC1ItLWTY7ChpRA+iVS/3Hfh/LCQ7plyGZH9hgci5z
R+KCrQaM5nwt2R2Vu/MV5GUAGzjbZqrtHfcfDPIhD8dT6kOGN8XiFlASalxpbgyn80G0KJlFi+x+
rjyfiiYWtfAVRXc5UcCafCD9iwOYnO7ckpF0216uoeOQBg6nigayaVqmnYAONPdlV6CGwDr4ShYJ
GLA2NZeGNanpEudNYkQlNK1zudAgPXzobM2QUSr2Y/nSL5XI+fofNhbqhw20RcSbLLqp4xvHP9dx
/7qBrpIalF+RuPd93kREPXRgeeiLsPFD7G84xh4ablUyILdF6VLvyW3nH+pQZ1NxbjG69aWLPAvV
EcW892HybKosB/7SCJpD7GLFdH/qKy8b9gRnatVClB3d+gWpkfxWHkZx5hiYJQSaeXWpNyOjvhp1
EmCXOnlm0bd0I1NElGNUtNBWrDxBzh675kYejMJqbnDPfmtInEFYDAONsgVeYZqt7Fprpvm2iDEE
btJ+epENMwY51w2Z5NvACVGW673pBVQrYW2ytNd8zL+NGMRUhpgqVHCruEz14Ro4TJvLoqiJRXVj
e6+pCFdH3hjueijs9/LQkRG3YI3Jgm9Y3ZU1EYKVRTmoqMlH9uAq/jpIh0uOU2OGfI42WjyPkSnG
YMyGp+FZD209V0e4J68JMcYH2QNl8l2d++6NrFK16q2/bExctzqi+/xaB1+tqXafwzGsyBupuFeE
xvS5y7UXO830W3z2IuRerTtZLXs5g/PWa0qHl74Z9VsVbvp9mhh34C7nz5e5rLI8z+WKuWBIR/dl
7tzJ6gy1YyC0iGVGioDiVJW60ezZvE4d3zgftLlOD4OL+dl7vYV7nEE0nxF2OIItunQWfbTJSg6m
rV8pNTAkVBLKAzTY9M4JMvhC3vRZCeHWw2MNtnEXTZ+xg3rEFXi6k72KpiC2P/yx12ib090w2skd
9/AnObhzTKhKAfr773Mha89cA8r2SUgM3ivAr7E2nlZ17vKA71WeevgDjIgsUp5m9HZGonXnZqJv
4ykTqL7ENr111QsmLUJp/gEL+CUg3mLvpMgGo2pN3W+nnXzqosKOE52PUK146stxv01hyZGiT1rr
xd4W7wgs4JhNnoKs58EN6ZqHd1y/COCmH/3AggJgBjphN6zqUddAfneDSH71nHrlo+xRJ+pDWyjt
sxF5iKIn5biP49y6MVthzEmE8Mefp4J33oDC68vnKW4evWJSryECguVfTArutYqZTLcDFhArvydd
iJfXeCsPmd+oeytUcX9SAM3IunLGcsvS0e8W3UJ8SxAGY2gwMFTOdO6WJuehuY2edlsNmI5qTX4b
qmF+GyXRq2GHM55UJQlIZ4bt4qfmq2w81713kXVy6FTjn2n49quPROF5Iln/3vU88r2bHCkPDj56
i2YmjQzeOIp0KJV5elIJJp7kmVUj8TMVSbnNgSoaoiSrwkLRBpJ7v/qxh0T/si/mtapM5Cpkpw9z
JQR0W5hkh0v9pdvlQikXkqVL4+U6sk5erB+7GYZjogItI3DnIS58PacRehD5SBDTQFhoUxEJfauU
7V2KSRaiX7LeKpERe+vRF9t6YldWiAFq1ZYApcTplGB/dZnKIK+C9rIYyFRa7fImyIdbubFQU1Im
mT1PB1PsM/AvQuq7nGfEtSha2PFeFZmTnbc0UwqF3dS0845F7lNSkHiB70bnXY7WEYy35mo6yMbS
a/42m2353CDNUXaQE8b4suAm7WPCy2QlOlj3cgP1p8nSwJ43slXP0ukqsRCjvsz0/tFkjyJHolDM
dvlDWUtO22oyrN156XVehsnV1WXZV6v+czrZyfZDvVwOXurOY+UwY9iCCfBsPEGxQO0ibbgb7JGt
7TC9EJFgmYV0zInE3HgH8fkn0q7TSwDa71z/3r9jy/KShma99MyiOUWVXx4aWwPfktm3aNe1mo2K
fVQ71m0LpceKhZ2AaDPDjQZo4a3UO+sWteC7Xhx+jTWbsuHRilL1rxrZLDvKGZkDBVGk+KIk3hSR
VhurSNds+AnAuFWnLq4ncQBUiwDm1LMUlS09iGN1a0XeW087g9yP8dnfR4ZTWFyfJxKjjWHfejWx
lYWeZdlaBa6EtnHbHPpemcqFPLXzllPZdD6VtbOivHWVRcLJzSGJ9Rej71BR+uMQOYXseB4yelgV
IGkcT1fIGgXE3CcE8R28YeVXJL+a7g913kiOnfdQzT7/1/d5GSu/TDnBb3Xy/yxFYPHj/HIu9vso
mOgGtuuILrHlr5Qj5Mfh2AhLVSn7dDnIuilVu9Ws4nrzoeFSlGd5eSrFRLLQvc92mXcQE2liosQq
CFujWL2MdEDN5xsL+Rhth5whuHb5J8hyItrlXyj/Vq+b3vpcvjbZT87zpzr5zcqGy3xVq1iHf17x
W5bz11SCpZkeOQTbRm0a5ToEXP664lcKh8CMMrn3LMHyQ+W4+VG3++LIXmYCE19FK8sIyKN4VVYc
ZbM8KKJ4qZuqyDykysZKc/aO525aXaSrrE8BK5spOWU5gayU7YEBj2mRZ165V9QZ2LmOD0VXwlOy
Gve6MwwHLmnkXnt9rmD9oNyNoiSrZKM8QJ598HLPvLr0l2cAC6ON6zRoQ4hRsu4yftjzpiYWIJpk
rWz3/bFYov7mrT90V8QnmPkEHwbIoqaP509wmV4Oj0Bhb7zoBeQkGbiYee8jExszlTRhk1XYmHqh
OQJ1/HUIWjvDUkErnuLEN7fhALkLwVGazy28w/VVP2IJX7ZBpJ9nY0Gz0qHwn+fh1jSDfdunXypS
ptsPsYBeT5R5k4GLXMcFvI2P6Sps23Lrqh7CXYppwzkAgBR9cZxbFkcnORBhMrRuRWjgcjBdqHuG
k12pfTkd5KFOZuRhRrd6UhqseDBCTZXlby3y1DQCOsFp5ZUqT2uMSg9iEDI/APhlHbkde5e6BL3E
N3H+A5PuiVjojFp75Son2ZCJxKZiz4D05FedmyjO1+P0M56waf/8awT2jUq+qrru7YuXX50sFu8T
uM08sqIuJzTm8RG60bTKY6NlOcNRm1Aeb4qgXNeDHy0HhDe3cg9pp1N+K7uYifwekFrvWvutSzWr
rPWioAfFTbMcAWqUuss05z6I7Z77nIuyp5ynsTqILiiqvs0TIkIsLyq7aFo5XLuec1BgAhAFNspt
PwkryI5iY48gcb3UOwI+pVW8WofxObFCtj95ib/mPw6qapAEFRsuogHYsKI3LN5umjhE4kUV6OEN
JAfnStbLKtkoi7EN3TPH3OJDvewhRkaN5lzJEs82dwOcigiH2OrIDZTc74h9kNwQZdxVd5o5P8rq
xvcwJCtqXBzEDmuI23MvuYF67yW3TXIuueF6n0v2ssfxUe7W5EYtKdGrsxzU1CROPlch8QSlqfy2
K8gtX7AWwm+X1b5c8nezsi65b05yUyCrDL+GAwTsGJ1rsYPoch0ZBYbalXdUeSR7JPQCknU1NhYK
wjCLSoiYoIFZXJt4pZwic63NKkuGv5YUrcBzw183LUqj57b3GaTwCaEwY5cMTfycOHbcARWZg3hZ
igXNyFfMkhocSydWPLIOGSF3XTjYaMuiJd7WYd++1RH+Z+l0KQ/v4+RcchyCKWDPhrnaV54V33ds
k5Zu7kQ7Z06R2xN17Zxt2X9q17Jku/Z4Yu17lCV5wNyl3NYN3FO1qYjO/+dJJrfYh2B0P6t4IwVq
8op8CDn9Mkkfi9kt0Pf11YNrgj/H4VNdz1bbPTku9FgcXv3XuPk4iNRWwX6iUbdJmW0GtDoOVtSh
jQ4Ft1rIMhJVX5sq7s+tsir0Sx5hpE4ShacBY4bRoLsceS6LSjHQ0N1u08lW1wXHR0BhWH1pZrX8
AkAdp+QAy25tjKovZmC8qiOa37CAyMUhjh4MQ/UFUWdA2l1mXbVWVXw5EgqpzkORZ/NWcqb3oQN2
WnsU254RxAM6hjzI9xHJy8k0zU9pXFUbvasCwvuhenfpEeTpHvUG65OBHm5oZdpuNuevMvch0yNB
1Frrac4tJKzIh8i6CQT3Alovv3CRRpEN4GtssK53soY3TXP47+a5jJHzzAUhOuSmOsvpHsweRoKN
bqMs9X7ePyCah2/FbJ6mWO0fTPyXNrqNzK1sxKCnvB/Kx6DvPNQ1a6hy0WDWO9noJCY2IEwmS3JG
MVk/euapFVPLyYyoQlAqBnPQQB7bGSjP7xIt4rlHxuwBzqp5V48O6nlDUkO3qDvoUpO1Z11vPXzo
bCeReVfS2e7yHmLFXO6iBknIcsS6S0n8Oxii0DG9+din2EoswzxH0AoVO2C9gAf7AtSCW4IVEAqp
GzlC1iGNFS3ajCCJ7CcbLKE1KSY+D22H6kSC4ngZ1PEhzpPLOtmtbnyWXEg4w2J8ca38cSiD4OfM
kwpzYvTF0xiqYZerr5qjPHVZE75geoJSJHZwTwjN9SsrMaZbJcDXDsK9fjQHbbzC0bC+0gLVO+pO
PaEK3zuAsSFLoqxQwXno4CqL61kz8uzh8MfrdZP31Nb22/WiogqfKmQnz9cLx7hd//MKWLPtDytg
PJkN8Ge6i6qmZbuO+tcVcBjbjT5gGP84hk+0R8LwoslPbDLZUs3+hHCVnp9k3bnZC5Vhb+FWqE9B
bV7Ds26gLGPPKvtENoyzYdZJsWYepgeN0fOfAUHKnvlvWZH6xXUozIwjytGL2ECPeJVVTnGNZZ8u
66ypYJiss4WUleyMZBCUQDHfuQ4yp4pgGV70eXT1m5LUOW0oM4gyyyiVpWIbCaYmQmde64oS9lNZ
HX4b81t+8rfhv/WV0zV9fJ7knL1kk3+IFD2DY1g7kCicfq/UybD3xEGeyYNsiOKWJbfogs9BgELi
e59L86W3PEPWlI6XyssUsk4e5DQePoH4y4gruA5S9WAurWYz5S3OlyLEIw8y7iPPOufJbUgHycIl
RDShb75FpBOLEzHo0iCLqKG5i7CN641skLGmS7+xA1Jev00pq+XlnLL4fcpL/w9TytlU346uZjvx
t1BO1CNbmrfDhM0VmZh472L4Sc5SNGAoQ2RpABwhNBHPzZcRzvvYzAnmVYZ0IMBnHCFUm5UCOQl1
IYuXgyMsgC/FbEx3hpeleztsgdeGhQU50Mcv80SIm8u9z3AZV5h5efzn36VueB+2pqyCLNdxbMwE
XVe1+In+9YepE5IKszgo9ziIaDdxwZM41SYVRrH6yrLF/dEn5D36jqxk3SJ6gSb8t6zwUBJnpfzk
i6cUFCv/RjMcdTuWtr+vFcM+OPjXbXTfDO4sIwtgxZgE7RNI6prWtz/GCo0O3WdO18aOVp+67zWy
FQjbYoKNoCzIunm6mvTJ/zwGqEzo+jgde8PGcSNlMzbZnv8FKehNbjTljwh1QjjWif3gY9iwtRSE
4ZMepQO3Nq8QBPL3GvyJnM21572dylpZLkS7yWJhkWGGspuNATY/v/7bFEJdAIf3vohSDkEX7OcJ
cqvsMYpuqTq2a5Am0VrWyUOawGlLaL7iPRPB6w/gB1kT6gBilsr2+1PpxcdCNvZO42+bDJnRywRK
YQSrKcsBw4tryEMcq58KaGcHeVlX1UbeXStkm1ATQg0uPNh+9uPSve6SdNO5brs6fwYvRRPbQAV0
J/8e2dH3s52WV9W1/FwIbhqruE7KBSIY8zJQO/Orm037pPGb56Zr653qWhjiaY312UNyX3aAR9Wv
IiPzDqwkyjv46uivipFBAGA9iMLsfsB1ET29wVuVhWd+HUI8Jr3C/eLAhMXfyUCI2wraJ93ADkN0
0IQTX95N7bXr9AMazjqWiGLKpitvBPPmCU3C4MqLalRJzVr50vY/5cCygXUyzEp8CAKluIeghVhA
v6lJwn+aM99ZJaginfouqg8OIuybAQ7eY5+n8CnNrH5FjBYskQ3qyUcGvyU+fpcZc74bS8wfqtHs
b1M/7Zd+nztfeWKv9NSoXlMEo6a6iZ5D0NZwqbr06OkaTxSwVWudbcdzOOef5fy95q/Nvkm/1mWp
44bt+DeuOldXMwTD7WA10b0xgHkn5sUumhUWXtItCP34ZHo4li+QfIhKIYExZvMdyIv6hWigh9Ru
Fz3CbM3XcZjr16aNh12AqNg+LlsgHdYPDOPAXzglXrCR9g1QWxCb2teiDmERtMN08Ou5vs1VKP+y
Q9ih0BGx+9Z81AvTYZ4Fk7u/6eo2uuGHjStJrRkvZs2PPyWhewtdHCMzK4tIQ9HQ8nhFQMLN71K1
btmmkTXq9Nh8ySP9mz8O6X3Y5+pRdUaYemIAm6Tn1KmSh0z3bvwGHs2U9vieTK4zHQLHamBixel8
SMVBnslDOeAmY/juuklBQtld0HzL1OAqmFonWMSQXBjfvga2962G8fpZx390Wbm9dqe0GeH6VCW7
Sqh3r6pqgF592914ODWuYsW/tXXfv+qiSDuWrPw3wv2gwD0FzpE75+6DLQ4hCv6LnJDNQdZZqHVv
lQDBzdyb3YeJdWZPwBG+fTre8ctVl/OcWZ/hWT7HtVVDDe1KhCebCMaBaJBdCh8l+crt/E2h1tMB
KVbCNT0uH5pV4a5y6Etbu1XscGB7Gdi3obOThXNNoFc3XQsyr2qHO1nFL8E72Yq7lSVZn6XufCw1
7ToyfIUFsB80B181Pl3mQU073WfY2xPi4ULy4KR1dKXiQ7hodQ3PkMYmcT2D5UPCiEx43brGuvLF
/Ynz+3OAc8WiTVnGWqn7GXea9kfvltusr5NoIYwmNFCD7Ik2WlAXq0IPNbLUenyti0Mx+jMaAjUk
RrWJr+WhrQJkLiEgTltchGIgs7TI3ojg9jsI4xhxe91XtdCb73ngHHpgbj8t8uq4J3sRC+mN31c8
apCmY49iAOEUckhN2DsPrRk5D17pLs0MvSlZsnLHXRqq4m9lcXQKXORcD5qr6CtHhc63BnWNe1kD
dbhbTkWm72QbGNFoqw7R0o7cZJ+ldbIm1Dq9mK63K1rdetKzNt1jX5Gs8Tkabj1N+6aahNTsAOVK
P1LDx0QlidaiYriSRRSN/Gt4rqdzqQuiRzNtj1kL21BWxbqL368NOz0UjQV0v73Od7o4z+biEOK1
W1mQB2Xk5xXrEC5k/zwoNayxYv98OWVyguu4KB+UWGG1XWn5Tm2T5FYO1VA7Q5x9iJBq4JPac0d+
FTjE8twaKdU9YgfnC8uqkYX0AheJk5aF1S13RSs0c8xPxlglvPZr9VvL/xgmD6j/VCnpFxM6i5Ep
OHtDNfJdL9m6SV0QXWZ94ezNvLOxv7L0u5Onte03C9fR2euSL048VpgyZuTfAJKgZFh8lx0wKYOK
VGvjPebs6V5vJmed13b6AsUWTqS/cCcM1kzLv1X13Hyaqk/qPMeftLpGIyrCZFAWSx1XhDCZupUs
po4UuiflMjUINE4o8puIKjw6SmNv+jyGJJuO2qNXGt4+ah0V4mlb3ngWqiF2jeYE0s98Ci/RgQ7Y
WFZPrqGd5FneVQerQUr/UjUAcEM0+RmGLEr4oJw85Lzs+jbQ46tiNrVjBh14NRdKuPaEmxzJr+wo
zxxRxHiPZCx5sd9aZUNKpBEJGE9/G3IZN9T2Kg7LgI0Xdk+RFn6u8K5butX/Jey8luvGmS38RKxi
DreSdg6KlsMNy55/hjlnPv35ANqiRsczc2EW0WiA1PbeJNC9eq1guDpQb5xNG961ss68H9VrGdjq
j84oh7venL5NdW7eVqqXXHSR4FYrwZZLWiG99GhdoM0D1dliVBJFO1NZqUUdBWOtUR1Ur+gueuYS
BswrxFaNmhL12Cy/QA79RxuawZ9hjyibR50hRazVxkWf93/wNLDMqKzhs6rwzfAUw3zME5AIOTti
UMGBfYjhKNl7UDChoIRwd4b+2TN8Y+C6kI34OrlQcaOoq+wiWJBQdlXTkzygiZ6e3NB730SPKNlm
Tpzc5jraeX2dRRe7Dfun0Yq/sDkvv8H7i2wyZHqncajql8nTL9Luh7Vyp2VEhppar159vxWbeYQb
KoNAIYpee5YaLNA0JTlEidI+WI5+CCp7Okde0T7Ig+62zaa2RAARnBvlwsBYr5VGikwMqO252aig
xbfGVArldGd+mstgPLbm0G+K3Ne+m4ggJFX0wxt9JGYsy6diOw6fdI0q66Bzwh9yJJxL1FQOgufH
D+JqP09UP04lWq5VP0avXlz/L3HL7Op1fvRqlMpjXqrevezjkUH2IDAf3YHvltIKlpa5Q7kGfrjp
6ExjaG16c/Q3cwPQuEIRFyHMqIFQWh13XofGFPT1A+IOwigPPTQpm3nkERv6TQN5e/yrO6lcdPwG
svmrtzyTjmWtQIuC5PGOpxPsHrKnM8f7gYzYIZsDOMKkjYrLm8hJ/fM6i6NRiV8jDlq4gX2EvsZa
DrKpNw612NKIUmv+87SLM2VXD/rHIdJPjqMW6OdcEWTmFC8+8FOpH4MWuQ7V9BtEiXoCwGsbmn3a
cdqalGkb6KeubQDaQk81ix951rL2H58hkLZvZq03DnERTxQe5OFxiEJ96a3danwuvGiTpSr8xOjA
InJMmaHRKOf1YFYB9XNvtqqlVmYyxk8f7PmoKyyMOEhfpx+To6cmuw922bnaBjPsz5B/fDCvl1td
u4bqIuSL4Hv+dZH1cqvNbIxr6aEduU4pzz74WtRv3ShpBI+KmG4dvzpLm19FHt+7vuI5GfiQMb9d
fHUswAvcKSmrE2mThw+fjrRNythtMurT/+MjdlB03LV1/tfvJlltUG6HrL/6i7yn9e+T11JD+KPh
zQqLU0XCUtp+57fa+uhsdVbx7qNYp1z/assJ9oPJQnidUZ598NVHNK9JtOz+/dMNbIvCx1hQrvzz
p1shH2KEqG7LC8nD+iGsNrYx8CGnIIVX22+d0efdBiM6qB9mWT8KOQxpyHDvxN6nD3bZudrGDkgW
xHVQJ1WXakD1CtKfWLt0RTBPsIG04RYGNbZHukUGV/T00YDCjm1AJukSydssbdmViH50BL/4HVUG
5pB01U52UM2QuPxUNLNhR5EYkAlMo3H4OGkJvzPLHegolknlfHICxafMirK2GZqZWN96tqDuG5P2
ZKIAdLKokYwP8rQp+ioDXwM/HjzZaLEmQNtuTJhtdgFV5/BmWtFLV/nfwyLxf+hG8cNF9eTFKANI
lJWi2RnBnLxGZfowZbP/gzdAN2V3M0oWW6qaCpR1yvwpYQuiZmZ9ka1o6KKrilZTP80e6hczlMIh
SQQKol2EQiiKFEslrzjogZY/gSrOn9L4HAlwrWzUWTccDWrIb+R00jbPiXaHKFmwXNUNKJxye3W6
C6CWUS6uPucPQUR9M0QjRUBZuQJf/k0RUVLYKeGTpZM3dNlq3jXmHD5JW5tBWxgIHk3ZlB0DpJkG
NVr3lA2GT+ZslBeVwicnKfPktvWjcedQNw97oWj7ExVUnVI3u4TioCc5QRqN1zgpUIwQJo+E4z1k
QbcQUKJSllBlBMsmgp2Ng8qmOAsK9Da7oNV5jb21P/jYrg/ikfzGrZ/jLYeszsvg1fhhbun4zqcz
i3OcefyS3+7hXa/0doz4nPdxubcRFK+hzUHxHYJd74RQJIzNFB2tpncu0sivzCPF92uEPLOrOr9j
gwhfmJhl7XX/3lyc12s6+WzvbbQzZMc67J+vWXUmIhVqWsIHat3PuRKdJi9HLFAcwhpxii4BMCJa
jo32Ktd37hMFiWJgU/Hd6itdlCT+Gjiqd1h9s8kv4BlQ7qTD6p8lXba1HBg4ZIeOzDDcGpEDjbLJ
H7E6FlqmXhv7h7zyOm+BhugOdTn4lsTNrf59pcNi1sT2LodiYotKmVmwv84D5cFgufR9jHVt3E9h
7dzK2Zwkjg+JAOVDoAu1rrzODHLrFpEoZbPcmLyGP8RbSrL982KbWj07RqX6WnWjkm4G3S94B6JR
+O4PCprwbFrTeJPPhZex3Xa/9aKMeCIteJZn6tvZahv0OjkhL3YjPXQAre0NZPWf1ITMb9LYLfKY
LUS0mTjNIU04emO7R4muvSAZPzwhzaLFKuTHohHaIos6hsFt5fdKelt0VARRWkGqrDbRWXSm4WFA
98IvlCCDp7RGXQdxFDZ0bJ79xm7QKuuNExVrxqlpCfvkiauqL2Pz1MZu9uBaqQYbswpvqmiOlXef
slrer4PkyKnNjBMBb+MEiIP9azRCPv427wfnQqlhn5VDpM/SJoAXHUNYJte5ZC9gXkJui8+Ha61N
M4FXyAeFSbqCO3k3rTw18tdk0Aghy/JBv0Sk23azZLOWIY7G2FUQ3VGMOHo+ampFdveuV46D4W/X
xRRrdWmQ3U+Gi/5E6yjEbSzUUJC3Su8Dm08w5f8XMDxNeWjtKruvWGcdlLb4sTg3YoaCRx3hDJRK
qQGK96H1ZdSskN0aI6WDvE4W5A8wI2eUsEUEmJroWqX6T2RMLhGg/tQCyaJDolwkDqZxJ/J4VqQH
6Nn5l8VPjlOhoN6kJmu0EX1cIjxIZd+gL/rrVFrdqYeTp60Aky2n/+Irx75zVboU1mdSLbp9sNlh
wB7V/UnsP9pJT3mYDe8yBREcq0NUQKapmN8qojhzNn8HzDVuvKZJj2Vq2M/G2BJJxt6XkU+sqEnv
zWpWLrpXIndYzAY/PWAPllU4R7XOYQOTp79t655iH2NYfO8MNNoWR01zEHlbx7xrG2LOtefjlHOb
2zcxG7Mt+mX6Q6OoiKdW6KbOTao/SFslFNutUtAUC5s85CExpWDaVmYMuYQ0haP210g297DYes/L
N2wfSayJifnP7TZ+WiJTLV6NYs20vPFq8b76nW3pqBGxhk7ysLrJM/mWk2dxqfCS/TDf2r2OG6zS
ujM7k8WBuIO1Q45dpvkwt3T0rBpdtkxtTk0DkkED8fBaDYp/SybUJODrBFt/KqwLuhXq3m/C+lhr
unkqS6fddYHZ3dt1EImKSe3ZdlDc06au+2LP45+GE5h/tJW2C4vYJanmwEkEzh4OK37ifalcirGB
ZbcafvSz3u0gGw3PSJflG4915S2is4AwB20ihE/+zkBcZyObjrCFw2wfGzt8DQuAShsFkLre9xkc
I23l30QQid9aSuEvI+Qwr/a8A9K9/1tGwDB6p8Emdl1G6DXyXr1hzVu3SGofmmInOhiuIEaoq+mh
0IP5QU7jut/NPqjuFzdXb8PbkZDJbmnnFutlEtYTJCbiRuS4iCRh0i3D5RyDr0OX7PqEKeXFZqoD
d61dQgFHNaN/ww9kuk+1x2XOJDXCs1qFpw7ushuo+cHJiRpCxe3sB4OgRGYMzdNigvpi51cgNiaD
zIjSUMOtB5l+kgej6PXTUDpHhSDNXprasbNQ7zNd7Z3LuxGiQw5bbX59HyaDB08Gs3WWCmHSAP1q
Zqn51plHyGwzFXhHiaD3lYLt+ToM2o/E6CHvFqaebRTgj75ST3Xsbpem7EmEMxShbLAgb4mFAHLm
hMholjUl8Wpj3bkTPOBepX9KNWO+GQHowOzVwn0sT6l4i85d0MWHONlPKsvouNSbczJW4avpTH9p
eu1dauipXus2fUFLerxvRUt3PMgAnfxRtiwNRl+/ewSjcTDQlYVaLqi2UThMBP9SmKlba2LPE5Wn
ureVHRpP9dVoY9TQ3dF9LC3rj3K2BKbeObrigAT8z0Ou1BfUBKqdNMlO6bY25Rl10+9HrX4fpgPs
1VHqJK4hp/ljgCBpW05Jea7VIee/rVK2Zm97j9mInF3dWuW3ao4vCIk6fyWNe1t5zviHr8P1AE5n
flF8iK3DMq0vRQmkjmq+6+BY865ww+FBMfT+wTTLnL0Q5FaVsMkOPR1GIGsWySIXllFeMObO6rQM
wmGz8O7SzkVqlSKTYBM5ZMPsiHoVFBaQT56iLthVWWfeINtR3sO1hYQDklB3jlHoZ3mw3s7KjqyV
ZQf7KiIu27WTftZCj6/d4jzBYk4q7wfRhhmVNT+GqEovXgnVIItdwRzqGGXx6pPEPJhuzovFjsvX
Ao2O3dz3IIUFxski53zMuxiVvzT2rhAWVWeYEMy7diyn7+b4WfeN+I+w9bRbtE3aK2qP5lkTkWWd
L88P391JhyyDBBDKGoRP8iS/NED07jqxRTWOll/Ef/Q1/JsUxHWXuWt1aATt4E4OnDqoAfvphwlF
F4UNpnKGxi29mv1kQRLMpZv5OoIxuAEdqaFfpwXbBrakQ6DnL8ZQVme39LRj2LqfNaXTHuQBCQvt
ARbE2wC4wHU1lY5L8MdBaT4SHrIjg7B4V9lwq6zjfS54UUME2MbA4OkkJh4M/wEkJBFk8bKUpmlQ
i7uazNpGXnAZH1Y9VAKotcjm2uEiFp4DkpZXlmYUhAX6O3b20lV2sJeNt5rK13SZTVw5C/gvsdv6
LD26pNKh+U6BUc+Td16H1r4xUYurDdv1opNX1Pu55tNbL6s7zXhvFK9y5MhrEx0V7QTML7zYcI7c
eBnQidwxUUMUB3m2HrQYyU3SKNMF+SMha2B3P4jb/gEJ3EAwc2wPcex0WwhA28M0zeT0eyFCMtgJ
rFz6/DLCc3EXzXCiy6ZNbcU+UZHJks0WXaUz/C1/yRZwFPOpLfi2k7QCqFzOL3lTn1BVce9lyzOJ
r7Zu3x9ztwYuaOYHMsjGmYIrDpVqnI2axafeaVtpH2y+1HfytGQnAtOf6/F1SuAml8a+1D9rWZ6Q
ESmM5whBRpQXMlSlGtV41rWmf6r019pz9GfpECLPeUONrXNY/DUnPpQdkX/Z9GFbeFYunjKMz6l3
jf0c2cFpMhE76MJ567vDaQxBVDUloP9ZVA6wTXsMCcntiroDRGtI/H8mz6XTepDuslk7nXrQ9XZT
JeN3gPreIZAg+cl3EDkdwfvKnRG19fmDPPPGbvFbTShMpIdogIgPLgG0XNu+vtSzelBTx7qMDjFC
E4p+dp+jdZEH2SHPMo8yhBlWv9VuKuERSnB9lza+/kw5k3Kbjo6xNJtUg7ZBDzPAgJXxLF0Cqm+1
xCgflLIh5ZPxoEj7rrwrjUk/1E5vfG6t/uKlffqUBTM8B21+AjN2b431eOhaUz23AhUAGbrKI5Km
PFD70JxS0P2rSXpIX2mTzWmAx7npkVhIgnhXBGn+2a6+zEMBv7FlZ7eFX8C620+9f4wt41Arsb8f
Kr84pJETXvWejJeSRN1LXUaIKOVW9GNE/rquSqhnKPS7zVTKe3N7QH62DNLXuCUGNvhQBnkKgFd9
bsgIGGFy6Yzi26BOCgTiWfNJEEy3+adKnMOlyTK4zp4tVqyfULnZE3rki9LPzafBDh/dKu/vZZ8+
ln/oI5Svcpw/KCSWujY9y87IjBW4XXPtKHu1oUFBuTipIJDuaiSqXyyK4m77wDFeO5tN+kg10Ne8
QUgZcu4fKRQpxqDpf7a9sXGSgnRw1BxSa+RBF6Am4PUNLLFU6e+7vh7+F+fGC0y+zXfbhix05pn4
pbFIpI11ATdTqZuAZqL0eWpU+67WZuNh1FAxcKEKu/Lq6XYj9OPnTHHQUXQNtNnS9AUEok4pKIfE
So3zIN6FsgnQQYfJEoaFXPSSohg2XUqqH37ZjjWR97VQUlSTTD9t7gcr7Q+Far+3IabWU5Nifh1a
p7mv5qSCst3Y1lkd3cuDMylAwUbrxP8qWKbMiKAtR7tx1ykthOxw7IwbK0PzQnqH4GT2uuM4+Z6S
+nQz5cNrjTzPWS5VoylgA8Amqcv41d2aU+riUTsQiLK2lYfea1/1Ws9Z1E3GnW3lLasvSE+1BhBg
Uab2tXQ1GwLlPvmaTi8jzOQvZRlr18G176tJSV7kYdLNXR+oUKMLExQk4y1exl76p4WF+kAV6Ley
1+eJ+TBDFSk7pUl1omuWl5SviOHjTCmbAlXkrjDidMeTmbJvpx2vowlLuAN4+Nbn4Xoluj1eyfpD
7N5k6g9Vbaa9tMmDdGnsor6o04/VnBbmz5GsUF3AZ+VEBjxN4foW08nrzD5MBAiZwL0srrNcQp62
DWVEQs8POsxoF8G5DQpmDF89qz/Dzuh9b/UYKEqad9fADMurqifQBaUor1exfapmNX+ds6Hct7aR
7oJZK75Qpw4bKiML16X6z5nMc5GbDhscB2rHm9qxgRDPik9pcNh8tWPqKwf7KzRMHRubGmZ10axh
pJxQy3ox/d47wfFtL25JMYFyITb9EM9j8IDOtsC3+fZXe8pY8cSFcgKQbUIPmh67IrJRZ/KD7VD1
w17OC9m2A9f/V8Jn3h4ePH0jRwM9Oqfu9KcrWPJ9XewiYEK3j2FhX9thqO+H3KnvO3GYtSg9WcF8
XtykrZsM8TqajlXnFwLTWbqnsuLLMvsQZNcz9W6hA7OumAl61J51bmTMZ2tWN+vEshfFjOAyqg3i
89pDPnTKvkTG+TK3U9LcJWJFoSrzsON9993s5gjZDNFtopEEJYLoTrJK2U2a8armzLT0Sse1baG4
vWcv9fRx7DKNOur+XmlrgONMjVg1V5an8mCBEjxEKKnIq+WOwoXl1MvtoByiHGDW2Lcm6YudvHk5
LtHs4RgN1OSLWaG8Z9y7U+TaiFTZlAsjNYu0WaCCFgAx8aAPiEiyUSSv7t1ITIDiKfWtarcwjAqv
ROAEuqlBKFMbP0vT4owc7KPdpM0J+ghCza3rRdu6Ua3bpRsOiO4+SB7lnENkRmd4RR6MbIyfW1VD
0hEggA6f+KPm2CfZyguduJ6pv5pdHb+it9BdBjRqSJNBbqC7PozukT4fNXEo0dABVl6183EwZ05l
l2zL/rW5dMueZVDn+L/GS1fZ9Vv/ItU/RWYJSMsdgvu5zIJ7tDydqwDUZZHJOxOLPKgmxeU2Eu97
o3cDKJTFgKaH59OwKwv0Es2lR0V570i49iLHVdoYojQmuqfS3sKkW+8KsHV6CO2pFngGSO/ZfIh7
j5cQy5TNVJMvk00CMebDiJDeya7aT8i8gFooTfRLSk+Ez0cCCqAEEvAx2Z1SD805LJEmWU4jc5gO
eVHBoyy6JzuDx2BMeWrK0U0YtfvUnK6LTXYvnnKiijXmf1AD66b39yoPOFI9zdZdtvVQHJkgyz+A
yduiaEFAg2YTAXYATuZTiUTGk4UaRhKy5ZItwwfmZESIc0gPU7j1PVATpVEJeooBPbJUF6WtLrJT
ulU1AemcxCrPvtB6ouBufvLB4Py6hpqgcg69CeIHb7bYtk+1M2dXOc0wsXSt+pQM58TzF94loCoR
aRrWkmBGAEU1N9R1Ws+5bT00Y5Jdg1IxnyeE1zalDgGi7Bx5YlMcpT2h0kaJEryf73xTSmE3GfSk
m3qsIe8RvgO+siUPqm2ALe+yq2z9kz9Ftqn4/RrL3PLChH65j6iyNl4YBdc+RwgL7udLHcxP0kHe
7du9fxgjO9/unfIk5of59t29yPlzMb+8tSGe3IuTGU9ypJztN/7yb5Wdf/c3isLeag16GzCBPSQx
nEtynvUP/s2gtw9o9df8dN50xfD+pixuarlFKIkI2MGxFCmD8+qNzTVuklwgactXG5pBYfUJJj/A
5vkiW1GgZQg/oO+gGLHzyr9011TU3MleRM9RSavNRoQB2a9C65eEvKmnoAG1NRbZS9kMPjUbvFN0
wacHiUb8DIRQ9skDLL1/doMynWWL6plqoyd6uYxu1TE+pXpO/ExMJtn4VFb9olEbJUnhPhwJerOq
Vhl0LfVW++Qb8PbUTf6lyuf52EUzEFnRHG1kQn2jCk6yafADQoCmeM1nzb4YplDFJNj7BV6saVOF
bbb3xKghrh546oRPGd+BRyvOnsEU5l/0PHV2JRuOjZwsEbdAwLS8ogytfZoHmP7EZAjCvr+FXtyC
bpuofk4+fOTAghuRUxK8TolgcyL3+CkA3HyQrRbssQ4CuAj23pAmAKtFWxVkT7VpDtuigxlGsyYi
YeKnhQpNjXTXFJ2Ugt8hImAWkNBBETk8flth0z4KZ9kpTXLAiPjQqRAenVtauzok4rkOoKwPErgy
g37ZCiFJEs6G+M2HEeoV/15do5kfKKQ11Yb0wTANHRyvaYH8//vz0EIzCyqZ2bvONtWwah8JRaCC
JWEvDrZvIRqDuAJ/pThdD4nffg4nVv/SJJ3lMNl8N806YpmmnerP0TD9HCd713G/a5a+OwM4Hrr9
oNvQsXU5lC6q1elQNjjfcuhpd702z+2dUerpBRRiChFM0J4muKdkCw5ckBlmnRXL4KUtu8QMPGL1
Hchy2IzkDMupnEKL81sKYJDwiMmtLaPluHfu61Xl7ZgKmo3ygoBRUQVtwOVMb+llmUtek89r3rl3
ELAib2YizfErK/0u8SxPy9rtyAC8ea6TOWHULJns1WZQe7Nr50jbj7DGp/x5Z0Ns/SJ9aO6RmWju
2ZJv/aIdztIkO39jlybZKfzXeaRdjnybP5cbzDdfKy7MI9k8ZEPm+uxYVslmSZx6vkkyvStClFoT
aKfFQkJ2yEPnpvTK9UFqT/zFNcUA0vGdDxyhPyeTo6Nk/Os/fhj6xx8GWSzN4eehs1CAAtH88MOo
A75jUebN95nIDaIbN15rZ3rHGih5F8J2Um5HN6LIYGFyKOfFrxOZeMnKsPpVYWlsFjIH0avq3sjm
8v2csnMoDVgyGvezmcD4JlPF8iAzx5JPYYquddN0lw9m6VDDCyD61gT06uU016CNusuag/7POeXg
X9dbLm71xW1bdS1aea1zQXLGuYBj6mE2WhqpObTzja4YDjAkAFBdAxU/aA5zvpPOyzCXbyGYxyJM
UbmUplBM5+nlzxGrr+xYZhWAKTFMmtbryzPDbh5Up7v3g/Bzb83+bkQ/gdpaEdNti1YG1sPPReH4
u8SryD8QQg0u8iCGyA65lTGiWG+Ob9PICaSb7K10m1nfhskryZb0G7W4DYjyxZ/Nito52VEqVfgf
D25d/VCurDqO6tqW7VAaqVqq4Xzg/u9TAgJKEoBjAXP4YrddvG97pxBRiOazWlLBNAClPybD1Hx2
Q+WK0N/0ODtZ8dIOFjl9zHFldecmyYACiEGpplNrwQ+buDW9mgvxWEXA9iybUH9vytj3n+NEdR6J
qV54jOMVl6IExVVvFy8FpbA2RDmksIrrSk0CUSDpWD+xhXpZ/iDZOeVZBlVv2lfpO19Ng3p59c2c
8RPqvMGhRO5qD7DYC7+HiISbKGJanqpeZEgrFo80efZml6YgcgbrpiZCvvoukbA6gMoucvuTM1Jf
82OaZ5gQhVIFUOWjxTDqtSqtOb7ZsjoeD6uMBdGaCCXNofzq+zHxOPE1y8XueJjUJXOwmP6ePpA2
1xuHY6xpG6pyiAQ4BHVYRJTLmyK30dsNkqDfru+HWEnhRJfvBmn0XVLqlK32259vBQFooq6gn8dP
hem9NkrrEJa1ddkau/hdq0WT9mrN7dJH8O5nXx4Hn//uKVu9O2ufKHdE/TOuI7jK4lyPzuAX71rH
DrQbLamKq04VSBh6205VoLMpKhDeZj5+CwTXYSpYD+VZMSPJRP1mdIgl7aH0M8z5WzP7/eEnu5ni
G+PGFW80tLkhdLLareKkM+HvpFma8DkLMBZFYufRupXvm9KCsaCNPWPba0qP5vvabolmSp/VcXBj
E4J5vjDSNgSFc6Uupvd8Z0/w4RSYgcXud9bbs+POlr7ta3Qvs8bir209urKwbRFwfzs1woqM0UgM
UA5iJVVsbM+EaX+ygafwLjga4iDP/tHWdigUqxGwKzWDO3EZXNWNe1zaVl38x3ZY0wWpwTulHNVx
iQc6jmZpNnlYT/tAejAjwudremae08wxDiP4V2KBpV2gjl5laN642WkWRtmUZ4XslqfyIMeszaWb
FPkfzRDEW9lhGKiE2TmlyZSXAQXPMwVZ1GkjW3HfFSd5th4qNELLm+W4WkmHFCfpPupW8Kvfjudd
DrPZdSGeVcgsQUue7xei2mIknuQD/gtbjRV1BtLWKLP50Oqdt5OvM/kGHHQERiejuyyYrPWNKTvi
YfjtK3NO7egIzcOFjRC/hPWNK0eljFqvkJbtfA5JY03FoSwLhMpMaqeIokK0tpzqYAhVi5oBaZsy
CpPubKSizj9PdRjJghCBbRixYEyTXfJQTY6FvCAxxpb33blTCfnKsyh6abRgPq1mCxW8jozML7fO
boYzoNkablKzvf3Qsc4UhpRdBY2p381AJaY+MO91qaPgpD9bVmt8gmhoaSEnbnxqM/Xu3xdluvn/
v66OpWqeY7uQAvAHf4je+FoxF3XvmGcV1sTbzDPV5iYkbHnWM3jd7+JBD8/d0eqrvPhDy1P/oJY+
tIwEST8P0Zieq5yQZh/ED4Nvucd4hmKIAqGXCCnLe7PwzwD8RzLx+VeHx/GzTTbrxZmoqO5AiUtP
3ytt1FzHaT+amopqO7UbTan6d7K3LryCjR3hG9kLSMx4SEJvJzvlbIFQXBf0n9I05GRZ6z6rSdsx
mzpSupaDMVkGxLCs7QpbayDaoTdVDaJLqRpvkb8DvBeAXtcHUjoNz4j7N5sR6s09Ydjm/u926Bva
xfRm11vU5SLTV87dWBo7ku7djZmWvEfFYVB9JqKCZ+mA7wpOvqS3j60TandeowEYkZSasq2ItmIK
ik21yEG91/24kfxSdk34t7aOimC0YOWP4JrdTtsh16b46guWCqrRfhoVQWkhbX1J7N0ye2Ui1Kh9
bUQ9EpAfmw0QIKvcaurHWRPY+zdbJmuQZFvtYYqTPvLgGmiXr+PkXIYHAnLI2wJRZKRctbn0N72t
qjAoWeOZeD8Zl8hTIeeCNCkdPgGN1r//zgEStS26de7BCskAw+2U9IAjHFJb4syuFLdkLRxa29hS
XpcmSiYYl/PVlXBevwxa+mV7mryQKKBgmavji50jfHNjTB3RCMFcmGYQc+gtKOxOJPtvpHHurfEo
vKXfMmT1tptWJHiJ2PrASQOvA+LVlzHFB+JUKR0duWNxKg+hUptH3f60Wt45S6ORmD99ZdOekjO1
Bp9jRP0owS+jqwVg73V2x73uhtWTGfrhK3gRaQ2iuX5sIOGrtGh+VUY3v5QFmZ2lszB5IWWJQ5Uv
vWXRU74aNMpG9k5TiBRlXel72WsAQb0JrXBLga+66cC1nam0tc5gFaPqTp7mcHWfSWrEPiJid3Cs
WGfVmuPqzmkN584I7ORWGiE/1tytHDLlzlNTONm+SGDDnLPoAAu2SZWkmJo6xWCvFePLMoscKy9c
hXb8Xw8+/WPY2uVVq8GAAoe762nGxwefbhpK6vOg3w9p91lr/HITdS1qAQhAPBoOMmqSzH3MivTi
5+HDSgDfOpTPvBtgmP7DoKk/B7ROIjKqmbNNptjeKw6886VtI6bTFN62mQb7LA9JThVmkY3TVnYD
ggeILU+XbjG4APC8moCRoSsj28sppM0pWENYMJPWtcV/9N7Vu6yAn1cxyFKnxq4j1fNsaZQji15f
9rZV/9h4SICD3KJaqOg/8Tm4j8iHVhvKqvVNhJzvsw2skAgz8NUgegYXED6jiFNtgjb56WAq/pUn
Y7wfrSC9hcXG/6InvXpbRI2OmvmUf07JaZIyGK5q2ORH1qcII43GJ0mHJ/nuPNLpJw/Tyn4nTcJr
JdJ7M8mBluDRe5treVz+0zzs9t5d7W2QnFpecjVJOj5V3KK4n3fT/maO35jEHcs7k/f49zuWl5NT
i4ETwguo6EHmH4rKbVjwyCH3eXVXjHaKMicHpfKDeasoMaXavQFJZODbj2XVO7seqaJk8YQAJwJc
q8z6qUm2ci45OFJVBxFqMQ+IFOo0g/irnIrUKSFIbdd3VvhNz2y2sEX11PYmayrq/G+lXZnhUiso
MUGDBjVTz6jTG9nRxP18W9hKfy79korTsH+AsC765iuOckc5NNCc0Aw/jw0a8OIC1HVp27JQuGfR
RJTbmKHVK4oxYWEU7WbNKs9NOpTnIIsr4FRW1t4UhhceEpVKaGGTvdJPHjQxYh222qCZA/HXFMd1
Ost6CSbFvWsmxbq2OSK2RQVNZ8NbBULhJD31aRIj6G6NB2dWjFOlqhHiP+54aefB2DaO19+HIDE3
CkyFj5lYoFApcYjDxAPb3UJQd0xFlUohqlSaRKFqBbnX18LWI97CgVLv+3r88e9Ltf+nwemYIjvi
6JqBkAhauh93FgF4zb53FP9LqMaIvipbY6yTJ5nlsoDX7jRIW+GjJJMmD8Fo3XtuO1xka9QVKMRg
9b6RA2S6jBSwija1PvNWKFsKSUCNRxOs5jdKxrhTAe6uQH15uM3iItkWeefuuEvnhd3iFylcNhrO
d/itqhclD/K9o2pQ26TN7xwyB1iSnOEfHDwxgydnCGHOUVsXpR716KXa/F1tCb4gFZ5f2hwZclDR
aJ+Ijs5vf1Dz6T0ZU6WjBrif7FQ78ysRjF7VgJjX1KWbOst41ckueRiKcqaGtrOTS+5SG9ZPJFSD
vnY2RG6Kz3kJaDXh//oom5CZXryJwqMptl79Ds4HCK27Q096fe+Q+rzqZdht1Lm2n93J91ACscdv
bTzdY4acxuLTNF1zW4RZs3Ujp36EkWu8SQFO7hE3buCJ7OtHozCo7wJ+s5dNX/jVSvI9hYMuGWwN
uc1o7o+JgETF5SkwhuJPgUqWJ84vi+gimOSBwQwsc2/41V/sLqznOgryp8mJbipgPrUQ+J1uwvAx
GR4alv2HdvCylypK3J2Llu1dLZo1+5P/Y+07luRGtuj+RWtlBBIugYU2KNtl2tJvEHQD7z2+Xicv
qjuL9cihnqSICUxeC5DsBtLce869HSYPgJHO39UAWPrbj/MNCJnAMlnTbG6YwgEM2X/8ODfAuC1a
awRbsd0/9z5YfzLA9m8mCYFJFzSz/UjHJDqmAJN5ttxsekLXkLKDtT07yD+ap3SUxxiTaUNB/x/y
4FcL5e+lDmYEuf8ayS3VIQXHGStilABDdaXH9h/87KkCaMfkbsm5SyLnXNKmrIEtA4ojHVlVMOmq
CdTcFEuGgRI6k2ODhaT47HJwYwCqzvHR/a17w5y11uFNdGffHtZOlIb7IQ5tUKvEaLzgFXZmaMuO
ytAilwHvXiqXujW5mUOjKQeluugeaX6PZl4LPCD+V5Joeg/EWxN7n+IrLRJI/6ZaFgrJzM0DOjS+
kbGe78I55gl6Ybq23+e9Wb1oVbH1awOzdqcpzlkMGnsSwX4E3PsidNYkYolkrsVUTXsSp9Su0Fqf
92dMLtmHAXV4rHDmF7Nuqpe6L5eUjIGKDF2PONDRkuDjv6dkDibllJLugJLlJSU9pUyJedBft4YM
uYF8tTUkbHA2Csu2dNMyNaH/B+yeAbyrCmjS3wCFXh7nyAEejW24z5mW9FtRmOJYA4T4yPC62xqV
hnoHNw5WAXbMvnZWuQdYnflPiSPbsA7Mr1MYMM8QtfvMckCjDX53Ha7jgPc5BJlRjzORFUsbvreM
gX3g01h6KevmcwHY8w8uIFndhJsvqNHMXoA6CfReqC2slM6xNaC6SIpBPJb70gKwKUDDg4+ii/V1
Vyd8T1ZKCeSe+UxWLYqWlNpgLSlRUlm9LFvCegNKV6qUZWghwb7JrwW2TiCSzWR32PAMEqfAKh2l
t+STMv9nlU7g2db1bqtj421FGP6E5m/15UWnOBGAWtRtBeByVwt5AMkU59OSWsmUJ85byxu1KdiG
LpCvB5GwuzpNx8eYjwD3Yln8Iw/u0Lycfk8iAdpGy0HbY9ejhicFUmSZTdlHUGw82Lke//CL8VMT
8Om9jfrFJZce2MMjao3iFXkU5p5yzZxp6CKf0odY45kXxA6hmSbPWA9M90Ux70oJ80wXoK0Eexur
pdXcSChn0LWDVx411eB+BB40+TTgMRgKrgFwEGEaM6b7lI23SUpLy0DqiCCtssftv7/YaeF09VNu
Y4oibM1wXAefK1fX9V/Pv+s8ztLANKsvicHQHwo0ppNAE1Lkhz0KGWRBtVS1VFAtRdI1b6MKWI+J
9CUP8p0b8AB2AuA0rZZvgq4TP0xwZnh52LjvYgMAb0niT4fBN937PHDR7MQM9qXjxaZnvv2jjROg
TbXMeYc+k3nb5O1jbPtoGpGnTh26u05oynf6OhzvSbIEOMFlwWDofMPGdfKotQVabYZ63Oluan7E
nn3oYZIWPrTOHH+own+YBHoHhtJ00gdbLLjvKoisS5CYoodqjIC1gVnF1tIeunEIn/2yDl8A1CK5
zItgQ2JPKzftwRLJxaFkEcjK+29J23AbmN5Vfei0GI0z2pivQTZRfplNf4tGQ/uHoZnfmq4b3qOM
s9jW4Co/MoYemwYNgouryRiasPL2YOVjvy5lay06E6NdhY5jnOFI7pVQgtAbIop3jVRGQHT6C0Iw
tsZ/fSPiZ8U1hQs8Uq7rHC30N0duNbpKEqud/C+tjT5F0xDhedLcPZXJqcuYO/sURD1npbLx7V8N
s5/slG6SYhiCKuiq9A54QColVd5RgG5j9vWWctHLSJ/1X4ZhKu8zM0Pfl6O/T/AL+yilvtGNRTIi
7HviTPm9kTvaTjfKE51Na1MI/puhTHbqlK4yeHOyQueOPJR+Ht1gVYxDgtZqHFyTYczbT6AM6U5U
uWKiL9Ho8wE/LyhrAWSrgy0WMW2p8qXsR35CRdi3pWimB8hRZDj9A1W1kK8J/IULqwuAK6M1mqNQ
WytLIVDI1JxEDAKzO5Kb3I/BqSArNWM0d63JPhQTFnDok7mYjLhx+Jb8SyOps7UykX9bo3P6Qm2I
aadxR2DKBMlMI4DUfcpSsMsofSvxmklET9eVUeEzU7g08sIx96SPAfS1mlgN+EWGdzuOCtp9mHD+
zgIQ1Y7nmb+epoK/87MmBZmPNgJiCtZ8QD2s7WZoHYKRLqj9QRn4wJ8p3GcJsOsdhrNfOJg2vi+U
m0TKHWjBJTfPOeqcZW4KfcudWbG/BRegvSpMkLZ0Cd9lSePf06VvfMvw4sl9lzNMAkkHbH8bW4xG
n2xYNaI1C9hO7voteAlRKSaLXQWHvM92dV0n6PhN+fCeTnXCaNT3Yyu2E9BQ8Iaks50uAIj5yclQ
Dltpzrbs4vYuibLdBA7VSp++aHWZ7bQSHxu9yLMvKI+/UbeRlX7JgS71G28kwbG6OEYZQL116izS
ZM/RQlRCQ7pMODZZccBYLGwltz44gXmlLFExS6DMplKgtV5fRVateUAkHLY2l6D48pLlPDkmGn/I
Rv+iIr2kO1ubOOJYtyDpXnzJEADzwqhBO6b0f8qRSyANoJeu81nEH7G2e6EPSzIbpxk0xp8M9H+u
3WjMzvgXjU9aJobNhL/nX10BDDN/wgkBnqZy5f6cfUyqtnlIS6tchfGcfa+tcFXjaPZLkAG+68YD
DdcGfmN1w1tWBSDWxpo4Sk5qlaFWFLPlpjg6BReGWmr0YHea1zLM0c34tGShZQavQ7DmAGZyE7zH
3kv3bGb4xcBMrt81TBhodzS157JK+PMUu5+6Lk9OpBoTrTsJt/xANlIlM2iYHb3Pd0C5xDRDPIdB
3z2TDTA+/a4tDWxOApkUkBevySh8LAMDpC+OgR2nLZ0hpoTzQEPsgBtnJ1/06gyQjhXz0TKwRwv2
bVCnkDepSaQ45CtxOHFwC/+O1jqhPKmmYgZ/SE8498mPN6uhMcuB8w/S5D/paTFFRrpIf8pDqUn1
a351yzd/yk95Mg3ldSW2L6g3m7q0K0O7tGqTLpVN2005A6qxtx0Uc0FUBiUOnQ02PiUDaGltJ9nP
3mhTbEH8WhkUdmw+2FW3V4VBiwvJqHpHs00KGpDflQax9hKrd4V7Gp2sBfc0yIpQaJaDhJKHAHpW
e7hKpzZxjdLqwamOdhfS0YYs6CEuumULluKUjxUDlXfC9gX65ZocyBOjkaPieCiwKiZCTmLgdCt0
kXUiB/EJkXZKVk4ykDjp3CvQ+GWAqtss+R2+0GC7A7bsF9SWonXFNP8RprZG/VP4XQtKzdMz5r/0
WElsJqvlJwegHge8/JMdTm/NpzGy6xWKhusvWdSfhFmAV8PgSzjD3x5YBSoBnGHNSM6G7Ejs2C6w
y/mIFcMvzPSS4Z446umiOfHUeDQMc1C9GXgHKhXpRxsw9YFoijXx4hRoyhgz1GphV/ORaHQKiRVu
ZX66Ix1dchdfATN06oV5k3SZ3wOR4Tqc1OWUJiugXqc7a57mgzGFT8RJShdiMF1oS0nO0m7Du0i7
u9KRjwppJBiDp2QZYml+tjYaAHB36DVPV20QvgcORiunQO2zKNBzGOk9DuClcYpqlOPPAGPlBkNP
m7wAYgtfPgO1I1LKXV7tG7xVZBBpKA8FgqoVZ8rqLizoFpe3uxhAm7jchZwpgRvW+b5mPtiTTOEN
Pd79eIMa76WEsqbpRZNShiUr2Qw6w3+T5Bn+WxxHfxSYaBgTYuVwKwcEXJ04d1hFfdP7zN+aNMei
gtOoLFGn2cpyHR3YaylHDbRlvqSSHNjJBqC48BxQp1Jk4+zssUlXrcjK3CR+cdodCcofdfjWHZhE
rBeAsqXoMqvbXVwG0R7v4aeriqerZ+grIEL2cwJwUEwQ1kOVTMCp7QAAEafvIuMnFUOxxEikwOvc
eE+CyP6hUqhXN03WTL0KgDm2940/t/uqaJonm0ePLA3LE7MCSDWvSVWnj5e/Jom+vzKTdF4DPC54
oZWRyHBg29bJEy2RqiEZt1prT2sy0iWZUFaklcCfyfgRnejhM0pVAN+BT9uPNO5QaW5kX5scLdtx
11rnKSvLEyaSyQa4AMHnBHPNouTxjxKENR53bOfFdSodqCuBs28AufzsRzFg0qVLjmzGXGRfRa1f
svU6K049uj03WB1q+7hL8yrYgKocZRMFsKiw7NY/s2h+AZF5BeDWYjV3KfaJtaZGj6g9f9E1DZi/
uS5e0sxsNzglTe97QPztcbzWgwGQ9+fE7u1N487RC2sTLFoA/vU5KPhLOwbXKeuyfShkytQAyWUL
PKwXHxRW9C5CD3GyLPEqAO+O6F8/0YKPloI0IqJMNvYr27XL08K6qVxkFDhcS0C746ur9APKkPYN
y+7qYHjsJ1F+bgG2gE+IFWMP0Kg+Y3sCsMjd+CFK3fFY9I29Ir2js9nzU61GO4fhPv8aXgLYZU/Z
0O6FapLwEg7w8d2IQ1QvkRzgvR5/xF8PphzjVJ7KMHRWtSQNN8Ns0dsB/qV/o1f+opkrgFgUA75m
6H8NADqSx3fYx8w8X1Iau/LtSpe6670RZZqA+dMLbOQJs1olIB3dOkRLRnFJgJ7MQPIZq+C3ODze
/JdTbVNW6/yy9+LoLv45cD5k6qjpoRLX71+fozxo/tf/4P/TqJoA7exu/FXEjGepJ/rghWFbAOR/
U7kOUdizIrEqwCZMo9bsRY1zgVcZhRVssZCO4nSrR+PUrwYSYzMfcFTD53Vnd+NZx9QOBS0AmWJW
Mp7psmxKk6WUtE2DdOzG6blzgNLTn6oI4FUpTo93Fl4OezAXtO+qLPraRkn2HehGnwdLGO+sovJ3
GtOuHEC7iZPTKErxo/3vO1i6fXM0YaMqhesWx0YW14U8oPh1CyvDDlNaVn791Q58vQXqLuD/v+NF
Uqzi3LHe0yhISvv9LHWh1NGIdH/2a4YjFm2A2W2CIVyVo41ed61/qOWrEF0Qn1FIDtJk+QXBcZDu
xZk5oE9FfkKcHp3h2KA60rcHPPY6qtUg0senkyJZfxdLzpQKM/Px6OpoeAM1ElBaJnxJ3ShiT61V
+SAVa4AjVKD5l3RJp/tPbVDvi77N70mKcYb3MPkodSabDGowvDN7DkCAt0RWheIC2e63+JEB5ZuX
5BS7JEDyIIqKe7p9hs2QddXzct11KCtB/Bp4kexOTZNQh4gp0W9ldOmjjC5idxSrXCJWdMDswRqZ
pn50MVAadTJadP3JeSGYdCWju5wn1pLW3eBGdMJsfFFNI1jmvMWH4jjiyNmWwTSiNGhVeMiNOLtL
c2M40yUswFyEvWZ8IAzhrLu+wo0GvLnOk7yQT58V3QokOs5axZGV/JSLn+jOGiVycppbYXV/qeLC
FnOO7l2g1oACI+IHvYo3VE2d+3MA6C5cbMAjNOshr/mhrKLFaqU/UZylf8G/QmfyNTjw0DbddRE6
uYKq2mum/Y0TQSLnY7XXIUY57q/bgdyrbsFWkKQ9NmSxdloNGWbfO3rS6E25/FmXP+bg449N/qEF
WH/ypL8agdPuYR0H2KUly/LnpnSUCVPeR72s3E/4qYu8wnfTJ/BNYH/KNasIJYrDdGZ+iclvUAwn
FFX0p1AD2TCNbnSWGI7JGPn7G/3vfFFfk2xrF4XB/55TxTqShw7QHXt1f54A/CwHu5RYDd0PZ3BZ
6/G+QN9i7uzAYDzhJ1VDTelSPIq9H9BNVKDXVuWhYBOBE8Vgk3E3THPsn8lclQ1fZ4mBv3tbw0Ir
dlCeJYtOVfBVbqo/1WXTsAl+bFWNSiNs1YOd+a10Vel+90Q3zuqWbw9Jt8Xk9C98VYZu3HzVbNtC
harQbIc7hmXddtQZE+qeBzOtvxdZyTzaC2KS3JZGv905InNjpmCPDGbDWvcCxPSLJwVdbVTdpBMR
0PQByDaU4ZMbhNOK6KqBgjqs8wY9Gb/jsUY9QHEmv9558AfRnkij1EpUiRQNtrKSLkPvxLawkq2P
QxEsLUF70LWnMQ2C705p6auiNEKAaBagK2h9sdEKs/44aNlD7zqY3pr9Z4Bbdu9tLRDbyrAFthoH
/ki5yIPFSy6hafqKoy3gNpcYigeTATX+MgfPCiArMZ7n78zoO32OXgX6GAFCiSz0KXoVyPLqRjGv
lssCqYn2l/Q5aok2zoDqzhRwAkkwaCj8R0HbwbLapwZfaOGh6ch9CIcGZOFlH2yqyHIfSEcXGQsy
K0BuvOnf4ucEeD5cXkIcYnojB+1rK4t7a3mJcJ4Y+Wi2IlUyB1f6OerEmVR0MWX575s/qYD7BhYl
K2k8/Mzaiy+5kfVNr273pk/kPUmix3CKrgFzXA9qtaJIRpC/FKhM6YBimkY/ohxHNmj0DD81Rn43
sTn9rosENGWFVT/1JvrYNfTYb+NiiD6ZIrmj6tqgsD9evhENeDvOttGFL0bmzxsNpCUbEulSfkwB
sPVsvtkN12o2BsCsPSOzzeqbkaK33wUsGE6FTAasbYPhAHfs8DclLwkaMwD88GowC6t5EFFtr1C9
b9z1vNh1OPT8BPwDZ5N0fDqg2Vg8gonNxNGvnOC55S52qmsPs8qc/9qjZ+W4BsbqJ4Ev+7FHjTPq
ueUQx/DNUZcXUAXh6DsxbXAYFsHXRSQL+ZA3iSoOOIDIQ+ZlSKaZseYoUrBUMt39MmP7YDvYmDEE
gPt5yfNqeO7aexJcEfYvUzFOq5SFBb4+cIjMKTylefvTLyPQqYK/6lnkxnymgKjpop0PEI11mtmX
ZGl8m8yfymK/+Mtkflf9HJn+bRydcH/zllavdBqVnAGcp6rv1Ntbvf5vdKwrbOC1aOgr/c3X5UZH
t01AnNboNphm6YOnD5m/HydM8eXsyqKJlhU1H1ynbPeWnD+RgS7gjBvPpLPN8gMKvNs9qZQH/nRy
KvZqJcOiCwCK612OupwuM9bgPBEgWgR94d9aBK3bomFUcLjC0AW2Z4RmWs7N2XZh9HyQONJgyZve
zRMPV1Stqy5UnhuL7FLluxjAcBFbmntQbjQi3yudE4WbP+a88qMa4v/HnMLA9o5HSelp04mvALL4
f/2Mg+WDFVgPHllmpetJgBWLyogLwy8AFKWvqY6YVB2Ymdbam4cfDl/szO4m/10QRDi7xzlSAeb4
yAsGgPjTKPyNTvoFIDk4JV0Rr6wxMVDRM8z8SBcO6ug7M53WVyoJvlpEk6z8kX5XIVfDBKRBKhDg
vfwIyiob/B6AMKtQlTvirEvo9RagarkXTQ1AK0VknsZCN7Ejj/bDRRlIC6bM4Fyq7AjnFq8+KoRG
ERbSvRf/M/eo2ldet5mubkkBN1nobqT73S0pLVmTimEJDjz9dZ3N2jFh5eUCPsP6gOp/wFYH13py
q4HtWnnkTLIZYWGweKo0lh58yUNN2+pkVanzMUc9nMqrQpa8gPR0MEEr+HIHCrzKcRuuHoNGlcaq
A7BYrx5P3Zpuqu53m1qlcnXxee5DvlWPudyXXEgZoUwRtZc59wy9tk/qgsKQXTrYQLf5VR9IVHWl
m3SbA9MKm1wAzr023PhRxH+d8yaJEhm2woC5898+o0owsPDytEr39owGujX+ffPFNG5gAjRbCAPk
tKgONVAnJ25n+wBPmQ1NR1PIxMBaFKAOr5Aszonfl/c0wpFUeW+menkaxnF1o4+lcWwswPqP1Ub5
k54ix1TLjrHR7UhSevIdgVl6AA7sgfQ8EDH3aNjVdXow7Ox8k7I1jHmFphqOYnP0doySLijXAJet
3u5XjRvkk8rPA2B5397AV8ObJFeW6+HoGPsp+FnpffgSNxkHvNxU3qVAi3g0hF7iAarsuzN/Evgc
/8hGvGCUq2XYF9dumsqVrgFMsmX6gL04oDjlWyqPaSLrgM1EfiKJymPwxm5WeRY5iweV2DSt3e5y
G5/BSmuZ7zF97M5Gli9FOYtOpvIZv6SifCpVBlps5rUWMD1AuJOugDwn9P7YysYtjkJ4dH/p7UUm
S+NqBfon3pyCGJyW3cEGwxZmfNQadj3W5nYGiqnhVCDGHbVsS516/rTvdDR7DWY/gBYVJxJScmk+
Tw5QhVli3pNAF2r/Q5xSq4bAV/WSgLoFg3nJqZxe1SrB0mqY11c5Y8HQEGFlzkkvrjpXar8tHpl4
p85JSdP171TPCejVyYeOUenglTSveTrAHt+JsE3BALE4Lgesr6mvpNB5t3Qdtpfb4j2GHsTXOHoI
Z2YBuPnKehMDfgZkQ2V9pBHQOy4jZRgGUR+n0jpn6Mna3ehvRJXpJp0yUDoSe9suN0kF1ER0UJtY
BMmb0xPMnQAzceywDlD/bw9X8BbyxWYB4tr3B7AjvT57C15plzN3W6HybWtjA8fTQaMG+ECJYaCD
Ra9ZCxStg04Wiz4FW0CjFJ1eFzPYwZslRvksKSibJVPEkqiKlORzdR+SyaeQeYA62gQ75YmGuEs0
OZJhtvJ6lRa6th7MODwCpC0tPNBkh0eSSzkisamC8q7RcICAI2/ulCuegFQv7Zwj2tLNdte6cbWx
wKa5mnXUUBylebSTV/NklRezUbgdsuNUlKIXJBFVJqDyaAy/YuRIeQhVRNfweJftf1SkgLUJDFVx
gb5Zu1qVDfgheJk663pB55E4DFdgDWQ3pD2hY0k6Lk0LdmACDJlA90bZsDHEJqhT+hoEzFKm9leH
CN7fLsqn1fQDM2vsKVZoAwmdxnmOO0s8op/dc63EfSaV5Q7YPu0qZ0MiGfwA/dFj++zbpvMMeN5m
GxSJtlZBBs4Ua16xB4opR8fZGaBGXDFmTTnoEaKHjlUGIOTlPX13umMZ4x6JgOHEuQjPvpt1ZZ9B
SV8d8Lm8I8lFi8mZ54F9VmI7YxY8heW4IQO62o2VYCMD8FVaggJ3Lo7AR41Lj+Q6cgDRC6STDjCM
JJD6yoMiyJLiX7MEKSEilFJlGRMLM/Gc5+gUGv1H8lMZVYTSKReTnkjJNCrlnZRuclACX/ZPRlNw
QJr0w3vdET+yOdHPJIG1IfPqdDJOJI4ogfPwZQXSFvkCedoLg8k/BJ2x+vepCrduEWNs17WwKekC
N8YUli5usB4GrLjdPqzYoXdtbbt859u2+lwHwby7/mCrb33YxMYu5/7HpSGUZgk3gX0V9GixldMJ
MgsfOGKmyFDpJ1uDY5wXg70IGNIAeZatlrLBmCwkLyOcGl2Ui51MqYw0HZCBkJOKWXxcJ9V3Vd9r
RzMrO1DF4xyaTmroCGdygD4wofxiQ+c1ZGiSIQUDUJwfSCRD4ScrB91bDxTVJ6F2DsfsSDZSUXIA
c+FEWh4hUSQlF4Etd4nkuZM09NmMQgWgZh6irC8f6+K77aT+sZZHlXTx5cGm0jl9p63zGq+PGwOJ
FKGcb3QcR/XryK3eOwVaH0PW3+dT7XOczlf9PdovHfTV4ZWjxXgzrEnpa0AXAKHTXVQH+J2dNK2/
d2p0zYXJy5WK9GgkFzsWlzGarpCa4skwyCgXhM5LetKRdcnwdg8y2FFR7AL01+wKv2Hnqo/jIyoz
tyS1KLY/00hd8qEAxIHP9kql3LDedtag4EHDrsymDCS+Jb/RK1+ZvND0S3JWaPlfTmEJbunqLFtD
tyCYK2xX0w3XtMUtrmiAgnPUL1b4oi+78QzHOOjtwbFJJ48sGnlxaadpkTXRH4fxEwk3br/ThSHg
mkezadc2QXhQyJKvJwwPeaccAO3Hmn0io1KrfDc6FrwmVS40Wgw9eHLds+lmQMaTi8BlccbAzlmA
wPxuEckyBBn2Z5Yh0Cy2wAwCzsrbwvHKvATJfnoGCKFLDlq03azXBpln0rGpcmO4EU0wi//lRUmd
Tb/+W+rYA8eMXXAc7/xHs32PssTCn4bpGMkZWRp0+oEX5yGPwkORpfohsXX9QGp1iaUXidNUVcaK
hjfeXTNbmUfR3AwxJCcA4uObQK7LUCVtKODKi4ZLrHoIbTqPhhUsd78KIWfldnuHW0/lfvVwFI6W
nwLEI1m6uQL/IUQgMDuhPKxm4hwMYtzx1KxcNH9KxKC0sUC4LE15oY3YN5eergZuHdEANwUdK0Ss
EeoVjnwjsEV5U+RKpOlJaw5kV0oSzUiistWI9DTpOeA8ZfCw9wkSuDFqVyD2ro5B7KCSygSjJvbb
aExqbAyD1DycURftlnAgJTi7quOt3EslmbFggOdiX8Zlm4uN7nA8gLyXOevbJjTHFcAIGzQd827c
zQaQEKap/1CmTYu/kB4IzFZ8wOFzmR8BvHpuIyD8LsYOUMwePj7J1k7N6B6/dBZfo4+w3OBUAWim
UtkYEVBiTa2294Cw+0COdJnartawNcgpP6koAC8KZJF3YoDD+/ffDNO9OdvEW84AEAW4VE1dw2Ti
tltqajJQYCTZfIx9096Z3RAf6aK/jUhkeIsc586Kj7GbMxzjGN9JTyoyBr7TFt4fw8jnj+l9NIoX
nvJJQIW66Uf7u1Kpp6q19JtVh/7OlLApLMJCuQUyOlgbuqdKYOq81qUhDZoSMzEXlEekBEGRf5fZ
w1OACgwcg+cAgRRmh64D6Y0CSMCtkI/MM0fWa2oyqGR0P7oATVas3WzSsZqpk/i5M6MQ+4Byqpui
MuDo4PVyZw31pgpyTFFJRxdyWbyVTKPbFDR9LR0NecF7F9wVU7NRIbcpMlTVWqshHaZP3AbfgOlO
74bZae8Fz8GpLvXgHcs2jdM7KAyMbt2GsMavepcfSqAS3Nmo7rDO+DbdD33e7xexBwvKrma95jF/
BLrsCFAF7L/c92HSvfQxaJIGK7c80odTpa0GPvioGooDtK47a6zGqs+j5lg7Cg8HiKHDzhTuoyX0
POJ3xiN9aY/A6e3Z57gyd7rAypGqa6j2OHsrXr6puCEr6QZU81PUUrejwtAFwY9Dsp0J8iSRm2Fj
BNSdqfDtTZf7qbslJV2yHiBqLfjSlYpGtZwd3+j0CdArbWjaG2XICTQlGUQD9OWs2jSaP9mrMWTh
cRnimDUEQQFkPSiiZUQiXfKkbw4iPiuNq8e/JiBTLxNkZVAUHslXt0mU1m/ilUSQ9jiPU3DsAb2J
lqZqfeoAu6/zyFJzzQEIvJtsBFZ/IGGVQE4qhkTQf1x83BaTe0+BPf3Rke5l1o5n9j36LO18pflC
HFCnNH6IXffnxIsGbe3B+IEFbJcylGFPgRl94AM4JOAz52J+CoP0SD6m6/KzkVQpesdgtERXHATH
rixZ68luduMsUBouE+adEQLG3HJ2JFopy1exSJwDicAlurm5O6EThW6Odzf50M0TfArpbq2YLzfn
OrpgUQzdbxItyM4u1ksZB0Yi62eBZolJ1CvAPUyLMiQIRRPQxtKPJHKmEfmKIZ+2PQEvvuUjKyDM
AMao8qng9DVflSXvSmYyUH8xcRRJ6Rzzvk340wwSl21dBf/EzQhsRmVGZXbYbbU6fQB3mLsTg52P
3yjwLaRPMjdcF/PUrC/nUH5drlRPAxWiRRpYKos5Xiv9UrlGhW1kDY1oDQqi124JVcRG1gyxN8Vt
SQguGcB6DufPTh6YiXf5XwmiPClKwrwr9ecG7KU/jZknh2KPmr/w5JhjeKLR3AGobO1LOSnQ0Qvg
NV1f6WAiWRlNmuKcTJqqaNTas56H/hGtGZkJ/RJIOYyxMIYtCFwugYsyse9nt3PApZkWZ1H2xZlG
dNFAqrMdAcHu3RhunDM/vusH1BsCyOg6XrlpXRVty16MKNXAfZRBiTSSmUyG97fS39z6v3km+y2T
StINTrFyYtTy0hYgGkXFsdF/hLzEXqXaFaTRctGxhWca39UuorKpUsHy2mvZkLxJ1sRg8ULhw705
sujAqm54ctIZeGkoc/6Oj9Ud9l6djwCaLLY3HnjY5sXh4GcpGoMd0q5jmMHNLPdKDSgtAoj868Ty
XWtFps7sfVQ2VkGAGd6rP4m3ZuyNICiTTksQ+c/g2Mu9sTUdLw7HFJM32Bfl1ZByLdomjY//PrNz
b4+xhGXhP9vUdB1dzgva8FUpdom+gTRKpuAU1zEQBdMegBpVhmOVwLyMBC+z3CMlmelSSUclqhDX
MmKv9kcQk2DdkXsqD3nfiH/MdXtTFVeNydNlb5glvrXFrBUHn6tKYGvUjVB7ZXU/cok2SpdEQofS
aCLo0Br1yKWXSa0ykX2xLF6kMNOvzdwWBxKGOT9LAgTghMxTbW8Aq9OgU8NxNz4WAqe6k8fi/px2
Hsm2nVyUHZBStoMVgPHtTUfepQyhEV3ISrEa93qnL07K/yalEp0Om//0FPFUxSs/77C5++8/IJzf
wIFoYIM2NBSZW65t43+3U/8Rxd9zlGBLy3cHI9D3hdxEoRcwvbFpVCSgUxOAY9kstcikXF7hlTRZ
0qTe41cv97kaLpHqe7CYyR0o1NkqiPt8QymX7G4o9K0DhtUVUMS2sd9YH2e3L3dRFxXo0gPQoO4D
XRmdt99AApSuwsF1720znlE8je3V3oqibzISyG9fq7m3APqHg7zJQIFfCdrA3yEzKt2f0RvJp5UH
gTIVw77gX1LRbTt5b5X+d7rRGgBCjB530MVMO/QeOqA6wkXL7KBeY1kG2eh/GnyId/qbFeRUhY+K
jmrY9BYzPApxNcs5UcQluKiN49T+JBUZC7MDNupso5nHrZ+w8P0IZt/8uMCTSDEs0Ie6oJO8icpK
zoRVYiXBX/pG/nOvDbjnlstNYWOTG/9CNxvZqcv1NOkBbFsUwMvqgSy4y9M8WvGsyh/p4mOH/9Eu
m7uYh8NpMGxMhMivywGJht5ryNUw+ccBLNJj+cx7G3sH7gxEaAl96mQzDjVzVOJKDFRSDWBBx9+q
Fe5FIt4DMnr6Une2vwodCy3UXRi9oKfmfS57zvVAfAc96okZzpx7/hiE6yEF7aCf+M7BkRcaxQUH
BK28LI40/D/xEWHuLoEqD6UFf7284dttKOPcp+F6kvcn8eb+KtfN7UlcEpKPa0XdXwA1AJrxa6k0
3ik21gU6Gh5w4oASNXlicfXVQZsVeL7ywDjmjfhRmCngwCL/ftD67qWwQAoKKHN3bfRx9wJYneFJ
102PjHTp4wGzSi019jVm8i8g9ULBVBxEVy6miyATfJ0UYNsm/glBHbmmgGbg5jNYzFXGomst9AxI
WDj5CCUKAUDDOn0G3I5drpq4/ZwAiuk0Nz7fA/8Iq6feTY7BkKX4imgJaM1fRRrRpUMR8GZ2OejF
fvULw1i7ZFDevcygRApRIo1UmiwAH6EHZIXLDW4cKVfcmlt91E9U1TxxR1unoeMDGQZtoBwoNotI
1dBKJKty/kssCFIe42bYZ7pfncF+4Gx4gv6ZRIqkmx0n7teYEHUATX0mFV1yDRSINGoavx49tDUD
8w38zTuAzc/awalxfGN3IFFUnuTeYmMDa+dLwiV9xPp+pznuP0LPintLXjqetDtelkBSb538Xhlo
1Ehrl2JOQ1ZzKkJQl8o4bqPdtAxjMBIGAP24Cb7JSlblR7EqqzLc3FMZVALK3MgnImdlWEa//mn+
N3PnsSQ3smbpV2m7e1RDONRY32s2QCBECqZgMik2sKQoh9b66edDkN3FCHIyuno2s6GRjMxwCJfn
P+L4BSLuBq8CiPkecnGMp0gqo76hDvFTTMUxhOL7v1vREWytrunB8jYR920/elgvlh9BGkBMT/+G
4R05fppbfDz+7fhp232oVfzyragTT4NeENDrSuf6+M/CbKoNQjx3V6imeIq7ONspdmtj0sIPQ9J3
rwhi0nidfDq7xXSnjObt8cPjH4KkvU4OT9X6ubC1e4wX5N3xI9cxkRGvGcfHf2ZDkYKO2MqFMo57
Tpm1qeAItIisLzaef+cWP+Q6Rwnm/tWNsLDMGa7CSbtz02KH5pJz6He7yWlVRJm4NmKfnP2woMyP
yqG/PrH5neT4O8f/I29vuv3r0/Ubj/9lHlVXlXVQUwMnbyMn6jTK7Z7YQqMOmmR4L6Rb5dvxyBGX
ebuOijtnCCfXhzvVXjsrbZztGhzvI/37+G915XzrLdHudjhe/VV9/KuqGEUu6vZmjYPF6vmvQmOT
Tku8Of4cJpsYtf3nj5CbixvA6spyGGcriDLIFt7q47lJKifflC45vDvJcfR2qsM1s7i9jlrc2XcL
3IFdWaDiFtrIuabDk9cL67Ta9Ry/F6+xHHFrrJnK7GLqa7fNg+T45aHLl33/6zLCLo/lPRNeF5QU
DLxlxd+bxKivj3/764/j/xlH+L9dkfz6COIfP1fitTTw149qiCUD1CscvWD7HLfL//5l+l/yW3n/
vVjU/us/+PeXspqxbYy6s3/+683L0H2r/2P9nf/6mdPf+NfuW/nmJf/WvvpDt2+3T+c/cPKlNPzj
wjYv3cvJP4Kii7v5of/WzI/f2j7rjhfALaw/+d/98N++Hb/laa6+/fMfX8q+6NZvo6JZ/OPHR4ev
6HVZ3P/956//8dl6g//8x/9u5Potxcv5r3x7abt//kMxjT+QTalQE1RymCkz8G3jt+NHtvGHadsI
ZMGTLLKYVplwUTZdxK/p2h+2azkIlzVhubZu8VnLMr1+Zpp/qKht+V3SZxzTpcz3n5d38gL/eqH/
VvQ51hFFh/x43Yp8f83rzTEtGew0ESsL2DFQV6zVG+ynrUqnZ6Ig5G85GAVwkrmJlX0hVK9SHn96
LD/a/bmd02PWr+2sE9RP7fQMsz4vnIgETmn5LTV8UnZjDGsvzHS/bcc22H0JLPBcYxUV/9wOhn5N
xXY26JJe/wwfBuVRVE7RBdbJqTb5eDs0QFiRRV6DwUs4bcZMqJZhMhkFamc8A9kUgSPhyRZ61Pgt
3hIHJbYuZyPxpWfvCp0nO0uBHtqxzhtt9UhrepLtDklmTaETLMoShwjEHFP1ZYk11scKz3f2GhEr
jZfnaOx3SNXb4WOXDhYuKCr1/bnz69Jo8D/pTLkxeCkJnmFD4iZbUTV1tjOqriWbYC6VJ0pG+J31
g2Vcvd4bThXyPx7fT3dy9paiEI/mRectYY0eVHWNFzdrqi4JQ9eU6Ku7ELLAa3v/equa/psHaGq6
BdWUgYWH8+lb6yrbQWdhEJPSQRaxlHsMmq4k1u2qRF412vn7MrZvCWXbO820nYVxO9lsRV+/ilO3
ve/3/vNFnN17q6x5l5MWBbi5TfVHlC4kZ3qageHQh7jDO8u80OBvhjjiemAw1aL+z52f3nWqUYGa
iobc56IsDa/LKfF4SevWlseABFOylBzH5L93lwgXDXKFbcikkA2wQTht1FXSfJ6ynrpyrs4bdTB7
P8RY9JAU87D9W00xdVFoBeEzLN3Ce9c5m1osfXaHEVjzkE7lF0kaw9Wgp3KfQm56fr0l6yxXiJPU
aVvu2XRpk2awgFJUhyTJzPzejNq0EvswtMqapIyusorHlpM6uah6Qn5w7S0SAThBGgaJ9p5VLmH/
YjRlSHVQVCwc+zkuXDeCXK8AVPoUaHJHO2Qtti7LtcT3xZ58u1N7YhrlrHfTx0nDQGykkLIgW/Yp
iuPO5TsNymek9F0Xl+TUysYSQdPGUZju60ohTSMwYz210w05MhBehqRV2q+OlEVaerU6rv5KRUK1
svCioirKr2PpzpbrzRiESPs+T2SmWJtBuPSfbSl7ictg30ZelUaYs2vtQikpwaqjUqbVKdHO7drw
UJRa4ReMF+3xrsjNLjM8Ul0ozGx0QHxr9uECpGW14ZhDAamsLJw8zWUhspnlyk0dP21s17ytU/Vj
ps1kxld9uakbe85sP0lHo7kxW/wGhrx+B6kl9NSqetQTpyNcXoxNupvCsrdwHDPHMSDVYVZ3crai
/IG304aPnIpM95H/Vd4Q3LUWdp2JxLYFexnbt9U6TBHcNc1Xkqazwm/KZTD2PX1QviyTZYBGFEhe
ok2Rtm2yNWerI2ZrqftqW9X5XG+6GMXUZu5tDUBrScbwTTv2ThP0PX0D8jWOGfM2SYH90eClIeEC
IhT6g9osVngXmV0xT1srnAV7SkZOGW0k1Sk3WCwlBn/Owt5s8YF0anwNGiLVMHluTaiJO3NKmqr1
1DC1s2BWnYxK/GSxyHbkRyu+ocRtcRsqnTGnXlU7YrVld/CtfIjbnDM0uWeLcVe7Mm5ZP8pJhK7f
LhZHqqVPSw5NmNom1oLOoBCL4dmpYVe3pi216CE3pJN+NLHfc+4qEtzZ0PYA2ISsTlH36OYINx4i
4Idcbgoz0RzinwezUD51DvPRbaIo5gs92aq2cq4a4yAkXKVPThXW5tt5VtPsQXGzpFzIwIo68yHJ
stS4p/Sop4cMvrnijxjag32lVUt5GQxbv60Se8z2xRwtueckivs5xONT+piJGA3ZILUbHthjpu9t
aSSEd+ghwgQXCUZxa1lZ4WKLLHUNnoCpVXoDP08B9FdJNsKOmXBO2JuFtrjqRliAZIgj0mlUNZ8g
Cc0MxCgZfTtbj6Aj4+9jJMWnJSyXbJvXs9CCeJGqtelGuxA3c+TU70fhTOFdrg1a+iJyYFrCamUr
hY6to2lUf856OGiPWY2JzXYIUXEGRIG5heWp3ViYLySUasVedePsOY8We8FNAue3q9borBAI2Krz
oDcNZ/wwwE1S3lZ6iJe3kVTVSFHGGYRnKmlFbw5hNwYw/Ix2rzjRnG4Ue9TVbY8UaPKJju1l0I8x
9HOnJEd7o1e6aLx8ZiryrVBmgkzkzoCugKZ2InZ+VuVd1yLl/xbbS3+VsxXhjOSuFvihjtd15Q+u
nVGCaEgGeD9NWLC4V9UwhEbV+BXwnJPfhAszS7UVCAaFs3PJdWjgl0WClGtPF2Hk7jGIHtXitmyw
AU7vMcAcR7ktMwhDe4slow6Uqu5cShfEKQwTdpylk5v24rGyFwleUnYMnu3BFSiXeqsXLoFSXl50
NfZV7lSgP/B1QqirzB9Wu2mJre1kN3QyfOSKB06FSu/4yLe7ND4ocxHnyLPdKJRvh7IQ1nsjtPXl
Q5vOefzkxEcHeEeCS0VeZIsifSOaqRxGb2xsjB7hzFZTzHtLrWmnJn2lbF0CYVK0QV2T5+OGXPho
uiGgmvJ+kFpZEvMU2p5pwQspdUG6ru1pqGuvXFzex86pDK37lIf51G9qMVfhC1aqZGtkbhaHWqBJ
iUxoFJ2wHyqQ5jkIBxFVqCpLu/7S1QTwEo1rKcm7MYIO/Yagw6y/JY7DVLe56ibum1zTI91HXGkq
d5lBJpj0CytxiGIyshR37Dxp2KciMXSDwY7T5D6sq8V8sCsphqBKJykPjlMXZpBFaCr2FK5tx7dr
aN4BEWfELXZCb6u9SNVc29ulYw9+abP43VllFFYbd3I5vqulUeKSaBNcGF47lSOKR+ZJRXwK65Fs
a6lPRbiTZCnNvuuWY/NS41lSPbKTyPWbxuxz6irRMsfQMAa77ZxoQ8axaSPsryoTeaacP2tqrg4H
XZkm606tuybe2KZd2Det0YLnOnGjITapMg00hGKQ/mwXuYEDrYIP06aN1Dnb1qY2W/daGCvuW02Z
arlV+2LM4YECS44pDOZMUfEUq6dyP2px06yZ4N34YKiIeQOK52V6PcT23PyJ2yg+22GhVMkOVafT
PU6yGuV9K9MBZ5zMwsUVk70cy4iFUwA5z6G3LDIqd5XSiDLzQtznyrvFblc3znBYuofJ7UxHYPxF
edON8fHqnCbeAoNM42ctzSzMqPpGQ3bntOqnNBZZvrXaNRHWa4cOR3s/IyHO+Yq6o5SY/apuOJNC
iFvDLfIRDap7l1j4EY1NlquZlxJ50m6YW4f+JrG1XIdD38wtzjluZ2OLhOEjuw1TzE9aWOHlvyll
TVf1hFTN+Lqt53hw/FiWivq2jEg6ar3ZjgjMhnWWQc3eW2KaR/vBWLcDcisHELnBy3WB++Yjq46F
74EZm9C3dtPUG528N9lr4JUKaWHotkxkar81c3S4+1Ji3r7q2nFYsDY4A5cd25iCM0rykR2Viquj
hnuwTlaRtTj9NieqR/uQprIv3llxOJn7COeBmqxqpoYHN2uqyPQS3OvKJsA3BHfwG6lhePhFYqab
k6ggcZ/a4LS3Gjl3TqYMq5qlnMLet4vWTXMgVATi10WOa+vBEXYRmp5LOgC+YkI0ZS1iDz/jrk9x
T6HiWbwTVsgZdjOA1He1Z7EzSEu/NJJ5eUrgjdZfyQob9c5L09hSXxJjIIzdK5ZMGcONoyg6Rm9s
Y8gFGyrStvKtHkZ6kXuFlTV6jvfJuJTSqzD7dGt/NLDTKEBbWwtXMNswLFTooo7CxfDLBUl6Sjqb
0usvhXBmGMhTFrUzG8EihhyK3CjXAQUKvBCLkqhQV5Gfp1RbDekGTHzklyUdam1imzuiHyemxaIV
dhFRv24U0pgUwbozMT/dzG2hlR8SEyNhSZVALad3ViSIFPPGvh2VabvKnjA8IyGA3S8w2ejywCqc
nY13WdqzFHpuFlnxgTykWqmZWETdfZkxOWsKpGAlln/M3tiNUg5P7WG+NpdWySYfzNLgx4UR5ovA
URoDhffAn53zzqnLhCVRa0yd4gjlefwZFyGcDXbs5aacpwELKH1WWvWBXuGiwaxZqYaPwupwi/dz
DZCJ68AiEu2gxmaURCh3LrToqVqMznyu7CRXPqvSSZIvkdW4uQaCoxt94bXEk4cvZafZZuPLsKtg
mMYZhvCYFiFMdc1N25iVHqOdMDMww8TRI7x3FpdM169UDnW320xNsSjYgk6MQ/ZYcoiRTNX9pLFv
MbUR26RJ5jH6n7DKzGTDaGnrF0UlelD3wqq1po85CUD2PblUGgqzJpet9sFYCK16l3CWAgFHe9qF
B0JRktrdZOYUGiEnDB0L58AoWMIOA1ElUPEbVW2HT0OZ1vNnnlq8vLN6tQTsaC0xRnQ90abugMli
HrUEvmah/hFQO8KmekiBc2PpSg0nsNECMTXnmOmQvTIY2PuWAwX5Ua1rKU68cxsUG2yQ51HxWmWZ
MXnKjf4Qu0OLB6jLbmWgGm8xmfoi5GTzBBDV6TMBf4107t2O2jLHNkVW6aceeHYFG2IM0KNNKw3H
fp/Pjds9YC6lJuaGoagK06/46umLzTZf95s8nG/menHFxyYhMQpxz9iWT3GrqGPnJ4IggC/p2BXl
A/1qVGffwIF8ajxgFaCqYHEKQ/k2DHFSvC2suLMf2mJ2q1t0h3n21elUDTNF21Vs7GRYK7DRzwtb
dt0eSihnsWB2BmNpPbZ+y/CEheY0kJ80LMb0hmGimF97qyjg8tUJu2Veet3I2csqjMi6u3wZRUgc
ruY27S2TpDJ9rTK3MWMPDFQt79OZMwF2m0ZaYTBkmonaXk+yrcc6mBMigmEKTVVT5JlvRIvTiE/9
3AlNuSpDlpEL5fYzWISjvAvuyg4QFxHbBfs8RSgWlRr5EKnLYag/SHG9aDOcPa818gtIyBki+Us7
63X8hEgiS9QUK1uWg4rzWsdmxxNTeKmRM0AN4RvIA/Ic8mxsU0MHcNpIPrpqhvmheqiUZUCHpl0J
Q9zrFvElGPKFKZ6FjXYBA12R8J/xyGOjBrkRGm4BK5B8BiypAPNFYRJcplhkG3SluOpm+bEmXAaD
35L9EHFXUXcoEuaBpY0DSSrlBUDmwhXop7ddLgCZas87NLVkn07GvnJK1gSZ+CJJ67/7InnGGM/Y
DgCijk7gDNKaEzsuBhJ1D6XM9nbYvS9L+/D6/fzSV86aOLO8JAtjSefWXA52G92UWbeNhvTCXfzS
7WlCYKypUTpA72Ce9ZS4iAWrO2jZKK4ZtB7TG4fAB3zAv9eKTkpFryD+x94hyAPUWZtWDt5Z7xjn
TOnmAgOYhPmXePtDYvUXmvi11+tA1iC5ArhRoFI7ff3EebGFID2A4sXdpM2wqR/q6iGzEJDMN1Tu
LvS233T4tT1BMYcOD5Z69uyUCFeFWa2XA0Y5JAqhbbfWhfPD0M/XM5qzqky9Tr9alK8JBhSvd40z
2JjHedL2WhH6eRppFyVJ8o622+5lyj7B5dxk44Xu92vfOG3jrIfnbrewqvA82zAo5q9h9nGqb3L7
4+t3cqmVs04O/z5xrYQ7MYdyky3bvFC3GTWnvswvvLBfh9Pp/Zz1j1GDAjdJ7kfEOs5gX8Tw9+oY
P17KavdL+YyJ8OxWQCqiQl2onrm28KV1RRSFOT070tov+ge8sv/22F3v56/mzu4HDqMUGge2Qy4J
fu7fzBKwQfhq+j8ZV5aGxxaro4vy67Sv6Qt8IFlg2mH1+rNOqoZDeWmjuDfEYSldDrpyaS357Uj+
qcWzibxL6yFaIvoE2l52YdKLm4NbvoAgeXq9ZoReeJJrT/6plLa+OG6MDQBsAksY56U0J+tKDp79
eMjHKPQ2oyUKfynY9Uyp/ckYqZW93ufPRy8WxoZjsuaulV7mxLM3FyvUnkygF6JDSvVq6dgFjtiE
e1GVTMH/oCmblcphXSZY+ezlUccdx65MRopc6fXKP/U0ED4O4G9eb+eMOcvpar2nnxo620Clzlr2
IDrr0NgLePIwJp3iTa45vU+aXn+rN0u/7BMNC0t3HjeZnvu6Ntp7fTLat8R3t3chvs4cZ1Cx7V6/
tN8+bWe1AgAdtZzzIvDMGcAomiIKLF1xbopIlDuEyhVMaQl8+//Uljh73NRamyoDyTkYaNw45/vd
IDdgi/+Dt+qylEJVZg+im2dTc9VOC6hnNB4mLX8ee3mPVPDOsvvn1+/mfMZc3+k6LvB+Ipab0X86
8uuMM/igCvUA3qQEVQHrDahwuPDMzleA81bOeg7JudkUVspwMIBFvHDOt2nYRF68WF/GlSz3+j39
tjW6AY4qFrd3vhGpHBsKXCkxmZFjghn7MuzcarY3TpYvQe6O4fb19n77DAUNahbEvF/2iQn9TYS4
tR8yQ/vSD0BKapsrF/rD+QTGI2TDY5iMc0NA3jibUKZEWpxOlf4g4MjPi/Q7o/KTbD+Mq2D9UjXX
+M2IYjrR2PW66/Hi3Itd4E1htYShHOpoHpr7vgVqKDaRNRP5MEVU2dj82LFpCg8/eSI0F9mkRuHl
OAkjKuzXCPj7ZlywPvKpuaO8w3vHGet0n8iBMuR1T+kwsW6zqDRIoILfjv4gmot8uSEXpVV3ooBV
15qlqhFtjQx70YlUKmOSY8JoGaUA7tSt9M9yieX4AaA3gsLgOHkpSacZa63qXb+qtAlHsA74yvBb
V1Ur9aaxYWnETENle19YTkdU6+t9wVg52z8vNLZGEdnQwEGAk5mJzsat7jgtB2AhMQAWLbOw4XjK
CpkAWxJBpWSdl5mZN+cjWJfxKGP90HSO39Yx6RUE6DAfeOim7kHvnvN1sERt9MaIqw2wZYBk91MT
JTcQF++MiEme5fJr2uifZEQCraSOEZHK3RfZcGEveiRKnN8VHZBjkANryDgnUsylUw0WQ/aQNTLx
0Bis0Eu9M2UVe509kRqel4GRA7+tmXFlglVK3d5MCUbQdtheuJpfhwLzlKGRW+gYmgbN8XTOyjMt
hgDcElqOC5U/zBbZrab0NbN9Y7jlxsQF5vWX+vvbh1uPYoCj9i8jXAzmYsUJt19VUUuPb9/A63pf
Nrk/zdiQwEE8LK1JBVfejVMYgOdiFmDsAMcuzAK/WYMZlq5quw47CxNj1NN7n6nXJGajRgdOp++q
urgCb/oKtfg6U98Y+nhviN5rojt5J/IS32Y8auzM3teZ9XLhkfzaz9cLIVyXcxi+gOrZSzC6MK+m
weSRJH0AnLRXaoI0sT3BR/Aew6/ESxa5E8CervL22PbfIiX+txiHv2cu/v/IOXT1nx7/ymk8IR3e
vxQvOS/oO3/xSFJcf+EH5dC2/4AYS+4rG032fyzi/0U5dAyog6rBKAHzAoZdrZR+UA7dP9gTmyBE
LhQzEA6NUfaDccj3seNwiKU3LBcSkSP+DuHwLB0FIMDV8JZc/yCXlhIAl/fzQbZAp9cKdyJEyso4
PUuHSrupxlRzq6vatcf9KK0/BVD4bqFyvWnNOdrUWNJKozX8usfSCOzSt0br29AbyXUzOEGWmHLr
uuFIVVZcKWb10TJmw9fsIQtSJcTOwsJOJaH+6TFiUs+S5ft66W77CKcKvW+Fn8DYCFARYapNlMZn
Z6qnIFZYwfBaTLwByBWiin7IVsOkCDM1wiWLETFcRKAGeameJoQCZ856UspivHCKZQo7WUSOj8zR
dFusvD9zfWinj0zLFJO7c41AGvh/EDP1CJ6ceKQlf+zbzHMacwsAjQlEEjgit7ZA0WFEZpNcwpbs
wCkkRmFc9pM+GpiIj9ILpVB9s4CN1Wn+ZNQmZayKKKEQ3lB1lfcE7cwtRJLIWV3AEwpwxjepak+U
zqf9bGjPWql/051iQ5/apdY9Nm/ldY81FdYkD2XDliTPjdJXnBECygwcF05Jghi7+1Jb9lsN2Nux
ly1V0VJqmTda/SdhKr1fyqrb6k68qR3lQ1tPb5Y8gm+ekEWbDwKMfNV5NNY3V1s+t7GS7GLH3ajO
TZvWn/RqwAZp6q9hTo5+Fxv4ZCX6e6DPBNwfgaLhJu87N0wDrARDlwqTnQ/erBhXsfLZfC7IPquK
jd21qzeKuE1bZ9uryhPZzF4hFbEZh/oR+kq8D7PIDOr6yWySDmmdEzHpd98slTjj6A2IoGyzIMpN
ayNk9JJqjeub2vcZ7/8Kremn27G1Q+jrggd+Z7ucz887BDM+mSVQYALcEpoNXNNhM8rowYkkhpBF
LXxS495b0fJWsatr132Al+UQ2IpiSlPSBJ8rgzKMBUraOdVmKtPKXwvo4dQj6epiZVOrqWcWsguG
5B4wuSeb+RIOeRRW/rWHWO8BX6kjJdHiLIl722mnRtmWM/ZbLXCQ3tPdqP0Nltg3Tv3ilsZj6Ez7
OJfmBk+FGYc/+VCN83bK6j/jScjNND+YVcernNlUZBZSMMO8GqaiDcriWzgO78fiolZ0nZlOr5iJ
y7E5UKLPYstxttiWUQWPdnK6YJ7JhbDUT0qy/NnaVUk5mWGpFp8tZepXFz6CqcugLslWdyOEuz9N
9vffG/wZWP315RPhLFy8apjAVcDV0wc3VFHYd7XdkdegWr5uOR/yunlsMVq50NDxm85u2GH9gMRp
mhqAwtmiXpDzULDV6YKkrDJPKTABLLoy92tiGs34dsyKebOYSwnLuH4Tl4Kr0brYh6h8mLF23JQh
8UNOUgXumOC32BSW//qjONv/rJ3IduDVMxxMHgdbsdNnQVmoJU2s74Iloiu0Hzk/TH5e1TiSxmzH
4I34TivtgEQzBuzyZ9StBM3luTDmb0p8QW2unW6CflwNL4czGc/tlzfTKtLCCLnpAmuOoTZXB0hF
L1NtfVi6nKXOCvcsSJ3DWSQpL2zATgG0Y9MuJm2cOUnKss3z0RQrIySoPu6C1Fhc5EZl6dOFFx9J
M/Vzt6uDJTQx/jEuQIVnmPjaMNaLbAw0RKKuxnp++gb6SbRtYbvwGfR2X471bujrZ1mUd7ZWbcMI
I79AWuPV0GZ3htU+XXj/p2f7H61bgn0LR2C2/2eSWdsax7RuzSagsHzXjz3uvM4N+WvB7Dr3jhBf
o3h5DN3iWVP021G/ya3wnoj45zrRMKlotktZX7ikI5R3OmhQfgrXXN0oHR7K2bxGvrBDlY5LmjT1
ceWjtq0RGBz+1Kn5ZKvdJ0P2+6jLb/R4urMU+FRzctvrD+6y7NdePIZ+n+j+MFRPRnxbzvrBzYjX
7vrPczs+FiK7y5Tp81I2244nXizmWlS8AGH8OsWc3sPZsOpa4mBCyT3YEOThxN27ovvMm95feH2n
R7fj69NB6XTI28ynLAannQfiuTMl+tIErmyenXJ+xMniSvc70cGBKp4JMbtit/FVDDmbMHujGqRY
9R60WL/Uhs/Z4l6lUr3Uo397UaxHa0VVEDNxhoHFSdcl4Jr41rqjhhPUblGM2xlORsrw6vTpMUn7
fRYVH+bUvhcDapaof0J3EnRVs6sJRp8KPG+qD68/q9/09JVGj45PA4ahv58+KpVDdA5/tgmWRH3E
Z/ZDb2i37VDeNVMbvN7U78Y0m0zOlLwhoMbzhS4RmavWZt8EcQoaozXtU2UWjldlSuotdqh6Y2zv
s3rAhaXGL0xYUbSJHXadF67j1/nUoZ5tMKsB467nytN7dhtNs6akbQLDDe+1eSujvZyeXOtWceZH
BM+fIS5eDZHx9fV2z1j+37ulwVmWuuV6mD0X4teKtejh3DRw7s2vdlV8ysni8u1Ivc37+oNS5nfz
VN2NYb1JSLyDNyCST8zKOJXqEMet2tE8NYoWb5qSP3Feh23cPOsTQcuvX6e2DsPzqcZwOOMZgpou
UODp8+nHUIGMWDdBKN17TQyfpVZ9qMoDNKzQy1sq/sQYfu016x5xELZoo/quURWJ4IMs1K79Mk/6
pjDSHYgzCFP/OR6aS8rTM83N92cpjsuhyrKonldaUleSYx8VTTCH5bui2YCnPM6afjtr3VOlVc+g
TLPXK+WnJic9NsZLzoouTDNn6OWPaxAO8y5bZofRc/qcmD3yHjo1I1otvzRjWHljRcUCWwFeVvsw
Dlq9cYw69suive7MYhsu+Z3UsZ5089gXy/BQZNLEJWcwvSHRtrVmeZmAzjEp2p9OAQ1oSB7YCFn+
zPEbZUd4p5TYGCrpblGrHVilDQCiup2xadAXNAm/qVMiGMzQ2LzeJ36dvFwH6c1adec+NeNsyKjk
YUULqGFQjeIdPhMTbIXZS1xnZzvzCFSnjJf2YOu297QXsvIiMKKX4BCribOn24661XcoWoOutHAj
qfQgNpcXacxbhRxG9iIzRbxlfMh1c9roeetu4ZjdLFWteHZT716/f/PXpYt5iwuiRG+SHnoeXJEk
oZZOqVBhFJMETkxBmMZvUjh1Xvy+mOWbuUDWb+l4HIyWx6v1iml6k77JBcROvWXrpMYfZuk+5AgZ
zOFbVKW4mCcjatrMfI8hSew1NvHLqrEFg991bfMZWr5JnAugsgUXejT8NI++5FRpnbj7AK35fnCx
H0sryH5tIKbhkXztxVOXMCbU130Xybuq5RGlzZjC9HKI+q3T52jUoSR280ZJm9tFIkexu82QNock
T56zWt6//tjOIE1ckgiaA5Sh2xzPleeL3pKQz1BSgEUC3UOwL3Cln9Rn2VuElwu5zZEneXXlQCFN
5dfcqs29qmQPVZ9SiCaU/cLVrEvsz13q+9U4ONUiddWdIyDyE2cqyjuqUFWzBLJeWh+k6wW7AwpE
Zdd7cZxcjVoHabgC4aayUOKm1mM37nTfXr+Mdad2fhUwWJDZuownjkGn00ZGwk4eqxSJdKyPyL6O
Ptsi38mp3rlG+VwK32zqS+HBR8rAWaMUdBDssZk1OBivA/ynW4eMivWKls6BlhXv7Gagk+BHaUyg
HLnzHHbjjrzu/WzZX5R8fuSdMYi+aJ3zZExu5muZCcm9Up5QtTzg+BFfGOz6+WDnzaxHLWM9Z+Cj
ekT3fro8hK9d0jnOFOT5fIfpSoBl7WM2vbWbcFcRROePqoMFvtIkqKZIAXMdP58hVSti16ihr/bD
XTKbGJjVn60lhyXavadYPXi6pgMRi/amqYzD66/xfJXkkjnBMu3bAryeGuDZEwXHaJGNzEGbKoY/
pdkG7xpxcBacP13nvRPfpe20QSjkXthF/7KPoGW0t8eDOrY+hn02GcN27LtMiacAqS0Ofksh/VHP
P1RfiT5/mHPmY/LUmr21aC+dW++cetrmXfw5L8YPYsAswXJWAi8mbEAenK+dN5EmgcPmC+vjL+f8
43Xq9nqNzlpKOevofY1r8whSFrgG55B2uNMXdZuM8YPsOUCXxrUSQ1qQ7YY0mooNKIjrZNy2Vb9B
GHjg3C/I/ohqRIT5pfK6Ln4ZhNQdOUzjXOGgtzbPVhcQ6aYspmQM5jb9c5pV7U1vDc6mE+rzNGfi
akRa7skQs2EtfGE9HGH0NvGubPN4xzSV7CubSRmN+3Vj7IZWMrDySvOVKKseBOhnoiXy2rSqu7AK
3yOZzi493DPb7XVqZRMJ6W4tcq4lwLNe0Ge1gfuyMgRt0LeDRqKoqXAkL4qtsCuce/4PYefRHLly
ZtFfhAh4s4WrKlbRmya5QbAfu5EAEi7h8evnFLXSaEKzkfRetNgkC8j8zL3nWtVfKXg3ZKZAxOB2
i4td3RqqN14ymaWYWWWyw36IsFKp4zUWmTp8Obdiim04qHEzz8vRCcRjcYWHqG6PZlVPsW7gu7St
02x134igg1M/yl9utXmHva61kFRWIxH5QqHQi6RYjcNqy/Viy1bxjnRapFRxQjrvxQWp86HebxaX
HL/GUrYw+Hv9YdNFELbBMiVB0eyRlwf6obCQkqMhH6LMboPDJKYp3Jbi0jcmSMxKjJGfF0mwZkeG
qzdyxzbjKudJx4UQettYhJ1dfeijcSvJRW018dfR2je4kiJ0ZPPtOA+t56vIMOuUoJHfhpFgW5Vp
Z+8vImsfPW9+r7s5skrLuIwYk6O9lMzCp8id2Lmi7S0OgKofurUUvFitxorAjEndW+JdLj6b7KVO
8i64CzL07sto7zGh6zFTvyCp1x4D5WJHmqVnN4G1llS0+m+ccU8rlr14lVxJjr2ep8AEG2wJ/G7+
HW42P3YrU2en3ap7ZwStQCEBrJEpa6bj4gIlzLdXuXPSwrBJTfaYOULtyCnhCYAqrFOGH22EHbJI
DHP7mnZ+/VhD2/PP0zNC4IvknAfhXCiCmsRQRLPhHILBWVIPucv7fz9M/6M3vC74LJoOJhsAZf7j
AtAAeZfOhJknb6wXJ7dfV+X9br3u08EjuLr296D2J6/UY1qJfNP++X/++uvL8u/XIzWmfWVjWFyS
uFb//TDfgVbblVQA6ORURPWKda/ZnP7o5XF9tSrrLvtOB/Y03ulwGzsj7QxbRTSs9//9O/mZ4/zH
d+Lr+NsNwkepD/79O6mLHfc88SaJE2zFod4SbEunbJ7N6KfSHnLdj50dVf7clI+uXD71LWks3zoR
mlwcqprHSjs5maqeZv6UvD5e00IebjsWKfHS7V1BCFvYB0QF9Gthxn5r8PAEOLE9p9OSwqqcKNO1
P4N7XQX9fGF/He/M6QNko3n4eVeXeuRoBkMTGQr/V7AmUyWnyyKcqMFrnFqLeGhma7pzpwO5j300
5TgbFn09FIqY5daXbkKgwWlfdesRQ05kLP6ZgJ4ggRzfH3KP99e+xqX+99/t/3Ehoc53rmtk9hu6
6/6vQ58iZgvUsswJ7scssdUYN55z17otj78DScf0/wYlBk/8WBH2pb86U4zEnlz/Uu3kGF490r69
njRygcJmmZb/Z9BrMfD/z+eQIS+VGN9lYFGk/vunL4xszLOMgRAGIeuQAV0D5i3NaxXWHHdriZTm
4qlcUGuoY+Dl5s0YuCS8b9vy6hRVWoyTfm9m1nrvUUzZapW36255AK+qgzkR8vYTNpBffT4QlY7X
GtBY++BlGbU6Ciw1HMrcV9BVuRJaZ0zdAPO5TjURmr5NLl1dfRU7SieGj0W4T60TXf/bqLeTOVgq
xJAqUKqRVD8aAQkCI2dK0JVwOPLf2zWMKNwCMd0NHROfBYtL2mis0MpdHeupYVd2vYLnqbzCK/Gl
l5gQw3rn0JkeBOHOXdv2t+ZKWVcLuaUMj7I0q3YemkqLPb1b7sgMI4bFEg/ubsO01qAUoGQ1x6ho
QAtfP0M8kqFutl6CYKCMMV31hyWQB2eBpNdX9jH3rEMPMf9iWjtrXbnwypdJrURFu7b2t20761GH
72EExpDNtRdNnf+Gqwvj7NZCoxjwHXbdPJ5hI3yjFdddaVya2v/estVK572O955cOARxDE3+6TFV
vTimbJ7JGuKCDGJ3K427AUTB2hX2vTN1GBxqAuOud25N/+kpvFqT8AHAccWdBkdJ0jOkTHKzHKOh
kQtL5Lw+bVk2pxWyrZ+/rlT0m+RjfQsHRosYdeOw5cXHLmC4ONujZjr/NMOwxd66tfE0Ehjb8jFH
TV/4CbfLcGQ5Rs+dD0FiX5ukti/3u9wufxlF/5tBXfMqZzfV5fCAK3X8rLrqYT6uFAOnWsqVJ0Ef
bjEHwjwoiCmqWw9hz75dxPbdbd3wvWDD3I0M2g0vlb+b/3hzaadC5Ocd7MJDbeJWs7Xl3nR3el2M
QqHvFe2psPPmcaQbQU8aIXKUbyS/WrW8sFBQONCCPeY8/dqu5eawWM6XNL0ZIEs5JliFvFDtwrwY
vZmzqM/Ow5AHFw83VeGWN7vckpwdaVSafJY0TTyBQpxRmb0tLGV3x9ZOQkddKLWesLkiC97q8CfW
yZXuU9na5qHK2qQMVHPiC1r421x4pCMpF7UXG1cBjUO41ku9+NNZNfpT2XuPrbONH83e8/cFd75b
8Pe0/vLEMJv6Ah3e5FovWpXbj1Urb+G08ygT/H3RzMY6Z2aXR1mfrS+qK+Oxr1Ycwp57m031SqQS
ZyvSrY7Hx52jsZYk3gOjITSdvMyq16iXDtVWaR+7nz3MRcUH5WKQbnbDo8jZPgA4+KGatP0oUHvc
u8Rike7g3lxzcimLYHu35tMSFFjLkFwsAcOsrKpPwoJaQfsmTo07f9Ratx0ds2kgt4I6oyTJCN2M
g/4q1p/TgHSCxx5EhXHt3PiUxCNh0eHqCe3OAdLaa6Qv4W6LAbNgi273dxb35tO06HR49gsO5/m0
ZPX9fDUFaYsJvYIjjnb2ImS5HIVuXOzFKMOBHyN22y249k/q5Gj1v/7JGOpfiBGNG2tg8oLnQsvy
JWo8xiswfNdoRFua8IJE1b7Jh8WYwpbT+AlJwMmv6ZcNfznjujNCuG4g6kxOqHo6CeF1kddxqBbX
CrcbrlgWsT5orffQ1H17cDepjqPFJ9Bt250kgKAH0oDeoD3+lGIbje9SUgr6NgF1islBaNmzcTSb
w2abdCNCqGNuiU+lCUYs442HHvE2H0qyczL8UuO+KnRyor/3rPoVmstxn/lB9F22x1EsfVroZN1N
01ewbeZl1LeJqxgjOj3Zxbn+h11klxlmwVEAoThbXpDuuI/zZPZrcsQIqqMBdW/N0nRuvyk0HN3c
b3NvXO8yl//IWQlAcNVvhxHMZd4YoN85MJ6xsFsXLPdvKqvFg00UwjLr8inHahXnciF3/fqPk44Z
fOvrLl29ZgKMkncfqoUaoQ2nZQimO+rJOnLXQU9t7rc0N3wvGsYzWV1jToFWUlYediwT0bjgBdFx
9idlJbRI44ssGXKhqeuZI06aE5dZH6R8OpZkuFo160O97ygq58FloNY99l7+5jt5cZCqtE+ahoEy
31HrUPl00QQBKhWYaQ62Pg7xbCr9zuy0L+6xw0qHubutkyz+GKGvIIejPHsuvZBPKlmoLTNI9Xn6
yHygzmQ1XHqTsUa3YsvuyxzTkXPQTeCCWpntWLQlRR0bNNV/OKj/MUI3N63xWl9zEBAtyStQo2Zg
HDxzQ9lxy6KytHADMLu/4qCa9UT6jyAmqv8GsnT6aVDMeX4kMJeWRgUzvBD52jqHn/ZElv3rhCOY
/DRmG93IVLKeD6PLb3AsIIAOuvso++3gW1RrWOZtbM94Yfnt2DFqWWp1w5oj8APquLd2XGRVe6mG
7LyO2hLbzFQPgGCY9w0gV9vqEszFxQz6p9EDREPseB9J47uv87Oh4MitjnZ0/c14Jj+mBlA8jQe5
mBYd1crKqPRdNDjFMlpPwVwdt5nuSnWZfT2hIyfzjAOgc9K4nUrELHemxK+Wiy6Wv+YwmHFe25Hd
O+cuc7H9Kk8cShbeljmcxnY/doX73VkjF3NHUh+ZNFq69ICKdVTJUAb2LO29rYq8EQKJ7G5Bv7+N
+fblIQUPt7X1ItvDLF+Rh+Q0XRCu2G0OJWQ/1DBMOzooLOHm21k8GC0hMcZ+kQppkFYHvKZ6cYG9
EeuqsAGq6f1F2eqXzPKzMJCh1chzDLQqts48x4DKwAhgjyZtuGhlSz8g/SbtWjMNYAQkbmscKkVN
pCovKe1fjl8P9z+9pJ8WFZlPe61QtRHikvr294Tdmyo6OGVe/8fcp41JdA3jcqTW2KYvMefkqniU
kvpqcGiSyTo4w3b2nOw0QDBNGEfX8QCZSTaonRCaTYeqQCo6Aa7BkLNfwMZEgEXLJ+GbvxT447Cf
vSbq+9Y/1loFOk3P3/NhMB46pzIPRuauiTJWKNQVMTDAFe6W7APTtn006coPk/XqNlZzfm6YL7/0
1RYVU0U52m01T+6u7m2rIlJo1BLb/D3Y11MmP1J+cH0PkE40bJiPGWvatJT67eRp7fPmGy9CcyFF
VDY/D+yxY7vZfwazqE9mpeZI20HbOwt4dDFvHL7XbssLCubHrhlEqwow57v4HDA6UfL1JK7qq30R
ZcbOqHmUDa+V/rY4Wpds7gJji3IwbAEpH4LWNlhIHyut6C8/b6K5OVOIQq8a2vM2FwexXCfFIIA4
QMqSH/AqDRHDc2v/KslHYMAhbn5mEd7In2nrZYzVMsH02KFb2FXaGPK+zwqE3JOZwqKOmqDbL17e
o6v3ycpYUeGffeXy8lbZTTPJwzhvHZNWlrKdX82pNQbvboblOJuG8jJprnWC+uiHunLFhfUbG85p
uV/bjn6pdsPWEu4D0nJu7kZs4bJssDyoJ29ntwgg8Hb3jl9YwFm1P50a+flq9GaqQCfQ2VM6IES+
AnCGo8XGGDhVcSwRNGTVfa5n1pH714+DclPHxvmARs9SvXJUugg9j4ol+NCWykQoZNcPvvvZ25MX
tpCwD9BsbqZqOpt9UIbuKjYOvfZt1e38smsbTvJ8R4foTzr2ju0GY0SdCA+YIDUhowBwL8fAVx9N
MZUhbxtdR9clg2nb960mj33dwNKp3Av6UP82GApcj6KMBJSkQ+k5T3gJzJM2s+mgleQa0BgUK4bk
ISfilu57YTCCd7m4qunp5wno7eaYbeObq42/jXz+JAFLpdZ11idt99kqnqaZI6IFGQXMptyjJfdx
0OcOOGv3gd5PMVKVIg3q37mVu48buvcQjlZikASCQrV6s4qSGNjuKHCfPAu7NMN2mQAKz1m6D+YJ
n8NrX7ZE8LZX59d1ehV0uRaziP2udn6DTWH0J8+xjm9dMTi3AvV2VGxMTZaRl4OMzByZJXen30jj
ZO01NJn+sCstP21uA+cDy/+52KcP4m33dG4YZ+hN/SvXWJ+5c1ZGIOHyFHhQHclyBneuvENXMHGj
nEO34SARKp81g9+lyK31SODCjbfNy1nLvOKYxyOW3ptuqqdzAH4r1+05Zd3BOakJ8wrCSckw7N4x
kmyZuixsaGJnXdoICdubrL2zKP3gcVvqU18KA/AdAP2tFwcube+2ZFTziDPsFp7Flix9z0k9FJTp
gAKgJCDzkFsTL1ZG290KKJCu/pjruXPja9n71pVVPAnrDTErVeReqlPfMvqeU88jTUTr8n8yjf7I
VFZN3VMSVJavST8H/RnN1ldWV9VhdJYvW4eisaqhSj3f46d3GEhqZLEx+bVi37mbnbG8DIXihTaa
F83czy9+6asU6JjApAgFo85vbbROowzadG+6z1kpOCZY6g6mfy2Zg+KZwc/vch4FwDT/th7MT9e6
14H/nIwakkg9yZJpU/WPizr4Bk6weWmK9VW22xi6OeycYREnnsE1HTKLIei6ek/rK1NV86YR1Kue
S0By4/5llzjesKoc0hnjcFLla6px0EK93W89B2CVNo7pZH0NJZ9SaW0P82RCCSv0uywYn9SuqDjL
uo/87g+RbGNk5+9TZZSnoBiefNULBg25l/ZyfNjd7rB05XxjtGTd7Ew6QndU73lnDwnYlSCphrfG
7ASwZnaE9v7I2XDD1aADBTIxauutAMA8R6UYzGjdn60mIP7TQ6G5tfoS99tMeqLhCrToSNn6YTtY
Jum7GVLmkeU/YWXmydOAtUxu8d3V45ctNnEwWZtEhjE+07kOoWU4I/SSnMtW//SbymPw4twFPjlx
UgSoauf5UxpUUa5r3Bh6hdC6RlWgWu3oT/bjTDLhTRFQCE1de7fqOCvz9XddDs/DXBkpxKGtBRtJ
BHaMdqWPMjk+zgW3jLGNKmx74+CV2pEP6bccfX4rdX0smR9QOJcfrugZFsE+JXHc4AqFyNBhG0Jw
Ufqh3B6Y+i4pUD8V4rJpUHkGb1BDt9CUPojB3ulCa/coR4Y2ZWe2gKLBeubPTkQS7hU6Jt2UdJj3
ZitXCnGrjUtdvpoEuIQjMprJ/Rin9d2HwfxQplYHMijIp+ngTepr6I0tAS64wQedghP5F6/1uqSd
VlcRVeYe+6txs3d6cRa+AMxmtQlb8yHede8zZ+AZAs5mzuIoIy5H9eFlGqLHUddCN6vkuVDrqSqH
j7GlwQHKd7S6tYe2piOKXE0vNBnahaumEnOWnIFqCi3ld4mGMd0o3YuCqhvNRGwZ6orzgiRZMMCZ
7SN3bpMqBpKp25kxF+KTNRvjwcoZY5WOd5OJ7UXuf9CKF4+jWcUronbezzZFjMpZlHFR+wiD0Nzq
PMfIl8EXumGWORP6co1hRRnE4DxvwRp1h6zRnUjztqd9UodC2E+0w5+Nu18c2j+A0nf9qh/1q1bA
pW/R4XwZ1b2j/Fv6/Htp+hdpFa/mnK/UhQzYOsT91rCk7coQDwIQ5/m8vDV2+ZSbrG2R0PIW9SMD
Z9jkLE4/NPA8oVd0n660zCPpaAbAaAIlZB7PDqdCxs7NHr81ezyLnZOwpyYM6XPe8ACe+TVi/EWM
wQByYXzLfCPbqipVRf+wiDFI2gWxwaCVK5sq908Gpe6szg7ug8e2tt9lxbM0ZOtN5u/eQ0Zh7gYV
esFe+Em7ulm6jn3UFCOFKhszqIm6ijiws4h1yKUVlh6Zo4sEo62iZqhj3IXar3F1+4O7vIDYMY6q
p2rQ+mxMYAS5p3pFC9Ta2/pQsdrh6tov4MwEATVueewN807rqjzp9iAC10ShPXVVPLj5NWOAzL3s
DLIIPinLZuMwuL041eaURa1UDFD3Gydr9aiylXmYgyJePH062JoWEzLPusTQvu08+2MbzRxPuw7z
T3rfXbNaIfF8z9uM0TJ/1f38XUo6NTmwFTRU+9cWxueQPax7HBDzecm9Sk+sdRyisnU/Gc3soZyq
1zGzj3YwMismfnEdeov/scnYt9rtQGLj0VbcCmKc6xczt/7xhuCMfc58HF16kPpayLqV/vtUrvz7
drqveiayZKgfr8Y8PBTLYV+obojLe5MWZyg/5+00GXRzFVqF1giC1KrKFCtSksl2edszrI1svH8x
4wruRSf/rO40R8HIZTQaNkdIBiyVm9E/5NXkoQctiZ/X6+reXuuUNhF6kwrE61xtS6L65Y9DjXP2
PH1LhQ3tdHeZHxcsQVjR/Cqrbo7tbmIMrxV/QVwepm679RqcH5XX/tVmZBT7Qc50WuM16U6TpoyZ
foK1ypwzwzpxVzpGYpO9+Ys29VH6eCEabWOd0pCq2rvznYMfpykOxqb/nqyqCAcQWjFkS/s8L99M
5ttz3kam7VMYcQPPZq1F87jyJE/asZgCLIRs/5yuirLRQyegPD9hRQm8r9UOvt2NN76xfPxstKGg
8nOIfY/yXot/KvKOqfuBuRV2pCq7C2hUb+q51FPdXT4tu9ixIPzKTKb3ot6KSHpDF+W8gKFQzmOw
7eFAki1eeRBNCwCOtZ4Ojpx/r1p3qhtOvrkfaHwZRADP3TlsuSIsnx2EeAq81GUZ3bUFlLduAa9V
6cA/nagXOVsndNBsc3v+9TJEC5OoBBEcHy2wNmKd9sK88RSbiK7uWrRa+auh+LXadKntxjWleGCY
AlXRLtdUTc+lGrUYSb9gz0mARmt/58ysTeTcOIzBywHT5H4DOuey/7w6Z/Oq7yJ/YzySOV94FGoa
8+XDDI68g/Bf5YYYpVl9Kmd5KKuc2MeZ0Bhk2ppuQ18dfXLi3e7VZjt5Y+loN+upeuG2eFCAqlin
VSwdLC3hxF4TlHh0kmPOOm91D7PS4UKSKSVz+snxbzP0/AZVzSi9IJfNgW1eL6x60CqmEzi+xGDe
x4LdPVJyeMwGfCJj7IGr1c5w6PQosIjZ2fLtOthllCwLk45q/CQVVI+F7vCBwNrl4vJ+G9bgJXn+
UmVNnToBYFGsHWe7HfpUOhQ8+oRRxVIkgALsStCnXVz9QCBHjbC6JOUsbQYHR5uUxwGcYSgmMxmk
eV3j1IgV+QZMUkgjJjYHwuLe3WJYk7KWT7W34gLOSpkOHCMGcrbT4Amge1110Ezyj6b2ZVB9e4uM
yhu/NsfULm1Rne2F4BPTfpBOOpenXI3Dq1opGSYSyfvMiZdrRtesGnSYM42G9Nlye3w69LfdCfYT
79jI9K+hWPU51yZTS6/74Xi2jPMqtU+j0J0jUs8vvKc1mwJW65Z49opSP1kAyUcr305qUnqytPy/
G5CLnXXxC6Q3+eJ/1wuYQSfPgOh7rfNlOlZ1XOBoJl773leLzRXHYEcrwKgFbWayGzXC3hhmhD75
W1Z39/Cd3XSl4DXy7qxrCywF+MxspQPr5O4Pmoe2LW+ljAOzzY+O2F9Xi80G7gIjIqfzVCyTeczb
oIwr7HQxN/g3CEIqU464hc6U2TmRqs14J1rs1tehwWZY/mU33icG6incTo4QY/IuZjaGA8CI8/xX
X7g20EA+1y3vEpxeG/SxZd46AzKa3s6/bb7vUrVnV9eOJjfYAeqiGY5FbSG/5uvY7Z4nRmu9dMHE
6mRBA23xK+onW6TKy2RaDJ/VNS/KcaO6WLiksVdOuXw2xqWPhnU1Is+bThZPhY8mQ22o1rSRaVbn
lq+miyimxktEfRnt9fcETppiFF3UBWhudySw8E6K/rhp3jeO5r8r/GOISzQ13R5PaztEDlPq0GtP
PucwoeNLk1qifWplSaeeX6fn2e9R8TrNVbbE+bAxk2aDdAoe6/K6pSna+da8Qi/1XGcVZaCt1xua
BE3CqF0AYB6qldKbCQSAvK5BjMS+j8lhsYR1MTWn1aUPwCPARWvwwTZY62LygYLIxtIHIsFbTiUi
xqPoliaqgi97X7JHYVbp1OnBadQ8ylUh7ltdA+xbjBazZEZTgd9q6Vw3FYM7A8qaZsDJbAvKR1Kd
NJ2aDIT7VU4yQYQ38wd8WaE3WMQXaVnSzYV2Rqpy60D8JW/nl+z5BhSMhNgp8XY1yusTAaYg6jGP
H+Z1dDnrogY65sOKzrELhHYDqPfKvMympC4rRNCae9R3U38xzfmNDp9MGudx4mnPaoMHsGUcD3u3
ImcYMnsns/EYjJOd6HVpR+ASVFpCnA45v4yIL2WFbOGCcCgyDLgAlSgWbEJq84KrqCjspOyQsuDJ
OJMBTjT8Ku7kTNluG3baGlP7uhHe0KqhifC8ctYU8pl9fHmBJLJQ0sfC1sVz7+QfP6eFNF36p8yv
Im0qjrqH3zWvP4bBU8957Vw0IwBq0K0PhUAHt/pgpt1K9GAF1BYKy0kXsLbsLnOW46yCGGUVSZ0j
hRi8NtWN+otEoYHuBa8iP/JX0Pnyphimo1Mu9v1ECIPWtBhrA+yah93lifzRacgJYMHOo9P0Egql
5cEM2crHWf+a7RQwqcUUMWfh6q1H02mCg2jFr7Hc30TQtidKty/bWAQlv3HqtgwNNo7hiHn0Lfhq
cfJUaYSGocbr7DGFluA9bFv9yifq3ubORMdtckfr1UdXFtfPvceIaxpwPPFQJ+7ejvGwaXpETkh5
zv41QtvrpJmFfY8gbeTGH52Qi0nCAfzsuALvrTynyXZ6507Li+aq3w3pcbZvudV/q42Ox+r1+3Ht
/FvHN3itKpKrpyCLf/oBoZbIW0dxBjL/5dt5pJUTydMNhc8AnBmj62zEBOuxTKeOchnxR/eVufRH
2wW0vXLne2aorYNxhzuMBEX4lyNE2MgQjRZxix6yjR+OCPg2LJV9qbqW87v0XxumcgdFQhvRwoz/
rMyCd899RxDA6HFELRE+AspQQCWhUW5TIqs8LawJleGmM8HmWsrbPR4PutuMqaH8A9uJ5h5KM09v
091N2QxtL3NjS6v+ND06LX8pfmWFevLE/LxB+QjZnH/IoXiomvm6E9RQ6SmGx9lU/uq76tdoO+et
8c14NYu0mFcs3OQouFslUgEhOXEL9rPLFpJn+oIvqY8d1/27dq4G97a5sVT5mtv9Zw+rhWjJXzpT
QC5QfOt1zsLV5ccd8vXZaG0qm/zqbcntr7mz3+3eI/3K+j1Ked479OnltAiaMtYdpUFv14mTvrpO
yklO7IO0njtvd1JRD/9wTyMLqQRPB7EHxKixO5WUhrpH2qr3VNfOX+UVfggUuagccUH8fDfNLGYl
YpGRniTROnXfelSGzLINWRy5d4NYOMOpIgw2spiYhRrRXbXx1OXVc7Nwo+qN9z2y9m6IBQ1Nrw4i
WSEjGBFZ7NkaWi7dU4e4PMwtFpW2KY69mhLL6yFWZs1LbtjJuHp/e1f80hV/drZWwR/rphvpr7yh
PN86n9VCqrqV5Wu8D/W9qN0ltB352++GC3wl4guHs26O082wcCkxgGLrJW9xhT0Vk8GrDkzg4Kp3
a5Lu7djQhY7CiNcKYbQLqj7Vu4A0BmqzldLGYhcXogvuE2zxS8gU615DkhMGg7Ijt8gRl22HnPQQ
qzNXmrjyfjCDJ1G0LpIaI6wtPsu6nBpU2TMRRfvRKsY+NogcCLuuvLfxP8U/7nld2zvGQtYYs+hg
Z8G6n9HX/eq8itHZYRygSHAs/Vxo7IsAJYe9xUvqUN/Y6MABqB+DZrsYRkwwxQk2KCoQY+WiquOl
xPpL7omXCGAExtzfdDNWf61lcJUz4jZY50e1RjGiL/Uaewbb0dvlSiGoQTbZilPcGtj/dIykZE76
N69DTwaC/DUBGA8DkxkTfx8NcBxkU5ZME28qrGu++ja8L1ReIKm10BFYLPJZCI6TTI9zn59y9910
0ln8GrzqVDFGPGV812waIHVbODKqaLNemCVBKVbsf0p70TmNg0tBw66Jjh6a2Y697lO05oyhxa5G
pqGSKdOsMbZZxpNhNk+K2NewbPKZN0DTYw98OeCYyLubl3FLZGNcXPnmWAYnHQkFlfu3UNpTDwIA
SefG/Lgf00bJPwFQ7dB6WsfGY6Uh3zVMuSH9BVKDfLzLXWqtfMytdLtUtF2pptqPxlgj4VjPmhvJ
pjzAJk8GwpdSPcCU250Ntuqd1P8UxL2HaLBLAOwtPu96foLH9ccjOWDNm+NskEnh+sM/rimiRZ06
OnGmVBypq8PJsSMqsiUhzcItoUG4kU08Ja01apflFWPWsyP6uwbzWZjryMzGrbhVJEBTyTc3e9Oa
CQj2h2Jq0fLUC1Pi66Rm3x882vLQZypu2J/bWEZIaLtyvFNTd1diwIpBuWPwoQ0z9gp3qDiKurtt
MhqWmY/K31ov3ltx6zv7dFoZRpa9QWvtsMrxGg4z/72dUGa1TnUAaU93w8hj6tAVscZo70vhgtZq
RM9Jv9yUm7wtgSCHW2d9VcOcn6YSx4OFIL/DIO+yBDPKRudwM6uoczaWgaRoSJtXpuFRl838PXSv
fs1+C5JJcfQK3UYxsNmErRMib+5iO4kKdzgSuUBbNKwT+11laFlcUOltMz0z1w8y+G5I4CrcoY+s
jhqQDF5ih9Z4Kp5NqrxkqIECyB4nll00aWVSpOMf9BixbqEhqFUVP4MqOT3ZoEbUYp9ymGXIgcNF
vaj3up+/fuqHjnVty96u11FtBxKTTws75n/YO6/myJFzTf+VDd1DCySQMBFHuqhCeUPv+gZBC+89
fv0+4IxWQ86c7qO9XkWMpjndzWKhgMwvX8vDm1gbvTHFVhacfGLNmnaigYOjm6B/s9m7xy6+Qo/G
KKGX76ai6Y9WTUqGbILuFnPf5CbWOF0WWAL1mvGkGpxoWVslpqq8fMpKq5iV4MW6ipuzDOSlDElP
qjm2eKiklmhTUC1Ixn7RK4iAjVfbbH6gvn/hWF8tE9ktjTEgU2TkNGy1PGSQnI0XvSS5P61Ncgoi
tVxZPrxNQXQ4Q1e4ZS25Vvtha5v1bRNHDKsal7UzXXtqVn7Nx2vBQvd9cdHExo+sjLbNMB2cttwK
e9j7niUXiiMvLYN6bnTh8wm+XjutyvRZAI2Fz6GwXwOdDcZBSqXWNHzVViGXSHs3nq82h7Hqa24+
RI1FusmMEmjFMzktjGQ8tM2DIP2msDTXi+u9z5OLGAeiOPrRxc5VX2b35VAsTfWx1szbamb/SUG/
1h2kUcTJxIgoU3YF9OJ4+L1lnY9HE2q5JcoeNB/dRmpe9XV1qloaTFMfKrnwXgw/XlkWUWspK2fL
QFaMrCLsay7dSneRyllxKtWzImJzS7MmIkQFPQ7U756+JNQ7or1LjeyyVMbHumvXZrCOuI4LWymo
Q1Y55pnPNM7c96Ozlp1Nsz1nw4VSiJOXeu0CYkrFd808Xww7iPqg8Z6HtNmGXeqOxY1Wqojwmx9B
rd2R6H5fjMopm2BtR/040aW2tR1/m9ZYAzi4cKKvqbo12iNXaxnZeuQmiXosVG2T6TU6wUF8lElf
r/SeWuulkWoeJjwHVwUoYEOkzbZrBGSTFXrp3sySf/2SUT/7/Wtgv5wsjiRYiDGN1sMcailyjTQd
DfFZuh8pWZ4SLb1VfVIgYjN/1yfsDpVNtD5hjA8i6HSixz3LDfR5Mu3fkGSXT3TVoJcIFQ5nwdZB
unHNyXjB9M45XUu7iwxAEH5MoXsbrkWGaFckgvHOrtK90hGp0jHYL6vATA+6U7pW0TRLCh8ilD6k
4VVq/qKT1eE0rGvO2CrLGrjbLqcrGmdmDLJkbjJQKlqcZGxNpmxndbeRswsoDKIQLlwK2LTkKjV8
CHgdHYwWIBrRDI5Mn/+Nv6hLwbJVNN0xmlYZiawLnBsj6OfAx0UXwQaVb7OgNvbCS6gkshBRMHsq
OR8UqHlIY5mmN+z9XcqXA1JMgRE8z51zo9AFFQh5iASiCa1JN1DGVatfDv7HONSAnY3QyDCOi1Oy
yQ19MRHKTzxQ/Eo72XzwRQxtd0cvr/NlbdMNK9rgAT1zvKTNaXD9iAMMxp4Vx+LY9UxqWkIE5cuI
g49KRJWe5cwQ6EfIGBpuS23gpgvpDQCwVvO6X/a1M670RLvUi3eByhQTyeQUNWYl8xC2U0QBz7hG
/1XujTW6mdsAbduxSVuENUGnrgVC6KlxQEqqCSly9RJU5kbSiEShuL/HJfcU+0wrBWI07JCqS9dD
9JJh/MEsv9Nzg5FH4qoWYnjXpeZdVI7uL/QCh64Xl7dw1ndtT7wnmhSMeIN3DWDBMavNX4O4+qDe
94U2FNKl2nij8nQuU6ea3NqeOzLQVHc15vK6CZorjIAQecJ47yITKJaqnJynz5CUeFFLc86mR7P2
ppXthI9BjG9gGKQbS/i5cJKLeBIlXpnwg7N4N2e3eCst1gVPoLOXRg95i9m0RwqLaSt5JFWSm9Iu
uq2SqTZ1cexqCBj2fS8uy85xtnXQjy62kWjpwNm4VZz3687Q3rgDbfc3cwXQ+YZ2ghPI1l5MIxJP
J0Do6EFNKX7OhtIR3mBJZViqRIq4ZCYt4Amxa2M3QgDh70fYnk2A04yIw103RCbnqqRdTZ22HEWi
7VVtJ+2hWxHaDkinwlM7zZBuUO6CT/inNDdNV6nkOZSa2Aah/T6KbFqwCoVuCgBu8MNHmvbKKNBz
4V1VWPJCOqcwr71zVwgw6uwgEsZpSU2dOzJaHWodxkInDoopKLkCn5Ec3rREkAdo3BYQdEXfZTcR
hseroeEP9cyqTOXmOqqjD1Fk8U62NHcYAY1CZcB1be5RBI5uQdj4MpXJRwI6Kkd1WqtEX8kFPT/j
2siLVVGNr55VvIjaNpcUkSAH0Gz0Wah+M4lq3K5RRSZOy1RcDnwCmAuLTj7XCEbCUI4ummYbXScG
vEkdT2bY+osOlS6JoeGz7mc/ksK7FhquNUfJFA5mVXRTOayOQyOeNYuBfiwNxHLGmCwjK3hHsy1W
6RRcaSohVy1jb1vX225yGtjGpoHIh8iiGDFYG0q1lph60Kd0R84frkWSUjb4W8jvU9no2TLVWLwn
w1laTfkySt6WEsu1ho5sNUvtdfO66Ku33OsT4GSG2RDErYL+GLqDzxxKOyGu/hxyuZf2fdylzaqq
VBuddntsdVTXlEaPu4bBMxzYYaOidHW1yTbq8AwVDiqdM1iOGmBQRBwuV1nT+bB7qW2gQBo4BGzo
cduicpvIlfGDWb9+i3I2XuVW0y4dZbgOyJ5kH6M/0i2IBHOjMag2luATkUkeAb1jm+lrk33GEMuw
aacNSnocRehjC4M/OgZBvx9pxNgEHfw/cAiOvz7R3cFSAaXQwk7zeSik+2E9lA8oIVDv6esaA4U6
ZWdiQF8ttUSGYRwas49WLU15+JmrUzzRWUeH3rIfLIVlrj8lQNsuzXgYXW3egePfwfMtoiiI6DCr
ToNf7vJsBsxS692uuc9mrWXDhg6iGjeoTstzl4t4EZYRMLlfPXttsMdEl6wMyimoEQGSQVoJ9lg7
m4GhqfBX1VqdlHCVNMrF2CIeINx8VaYJoh1ZX/I+cSzKQxozA6qk0zGOt2BFgwEKAQG6orTsjZhc
jl1255pq+GFqxU5yWS1GZ4w1U7Po6x5SxnCeG/A1MHLMCeBVZY8LgQ49uB4zfm9ts3Cz1MmWST8h
ISwvx5geX5H6yarvh4vaG1+LXCq70sk19nKEKJFUjXUVdfWyC+yFhXjJgiOl1We8UygePNl9Ga6B
e5ND1VvsvX6/7+VwGeUYTAy/OrbTW+Dn3UKl4o49v2a+kfGxj0dUBOnEicPTVKz1HAG1bGnMDLzn
W8QWZCRbT6ClOydl3Rs5lgP1ThtZ8n3TIKwZfqoP2VmHZui0PUrkFSXP6o2it9hUYjgo1fbAeJzh
ujJDGhKojrtqa5y6/qT7e5qG63VNJOCnUC30vP6mzLNujwAiZdUIi8w/9aygk4R5Hiv84x7BdEZY
d2vkxU8RHvy17qGbHpO3Dln5MgahReIR4KFsmysh0ZFUqHuaCsBDqEj7tU6cO9++mhSJscJAAuxl
b2F3A1VDcCHROg3A3SKYUHm1g6MtbIbJekxe9Hog03ntK8faGJ6EdYMO7QFUr6PbXntQjBk1N2uU
YIbkk8G2MGskP3XbxtihtxwOmk1YHMhiRVwdJB5iFzIa8S6Mwoh3Sj67h8p6UbHl1hikzEi/6rNZ
LpzUx64FdOH8sqx9RV3ktUQqw3MfxR+1Um7pLAaf91BSBIP/2kJuWmX6RADvfmJi9fo3x1Iv+r1m
plTMVdhJy47St/xYhgw6oRK+hNFwjeXrgFvy3rSVhxg7DtFK9FTiAugOcSrXiq/dVkr17hYlxqK+
nN5ydstlfSBisVoraQn6N9QvA0clI/7wbdL0YZD8F0UDHJM9EheUcrVy2zpPYVC+WBqdWn71qg7q
3tCCpaEP3BvExacFmQFdznrdiY0U2LQ+szJSpHHTBPbThXyQZq7cxeSHZra2QFO26RL10AVjhIYm
fjVovPPa9t1UOfdG+CkEpJef7P1+uhVG80gI6lwHmX/kRrG2hZEu1dn+yxzBkW4MRlfKS1u+hYBB
VlrcqaJoFtgSruj85sKoL8SJsDYU1eMQymsD6KGZ7MkN2AvdQMMDVAMHnh1AdY47oZluAj3qF1S/
Rhsqt3pwomFayqG7nhIy6uarrxBKznOckeCsRcssj+Qm87D/Eu1DEkbjCtp8iU7WwzUp1UwrXrBl
lvAr5nMfVeImzMZ7MiPOZRRWW51eyKWJ6p+zL8ryPokuJrU1DrLqr2NCY89Dne07gf4htJRdV4m3
tOqCtewLuDQ9Z1DvB7EoJSSWRKuU+pOrD9yttm1es/HgT8rsm5Jw7m2QAFYFTX0h9LaEailQK0/1
5tO8oURzaGYub+rMNncYuMD+qmygW3CyXIViL6jb5sbw9eU2MuwQgKkpQLCvNQ8Q81OAMyjOu1Yq
3QZi2sOWhfQCr9xqoAOU/QqQZaY6oo63aENA5lqtbbPYwXmeYW8PVTXY3GlhYG+bWcmfDSF/eLQS
VyDzWzu2b6wUJ3wR4HXLOvIiFpMkWgwTEIqRo/+mPxgJlAivxyLotlk+AUOqzkrpImXlgF25BWJT
ConD3edS0xf2tDX5LBet5KBP0ed4YF4UTHahWO/pKhDQDbW1tloF54rS19wL9rpUrGUYcx4ay9e4
S9Z2lD57CpEjjc8koQ6TsqqB1Ze2xpbdGmG/0xL0bX01LI3KGXnKY3CZ2GeDDJxoVWaGWDW9fptA
2i1sah45jhJ5SjMznBU2N2G1+sZSspWDx5DVub7zdDA8GiX7lTbQguUjnfm5mdf4c4LDHCGGvMW0
THUOgfpqle0VHSOPKspVb0Yd8LzY631+k7A9L3rL/+F1BLtI6+hp9k2aZoGbmuH7kBrYUitcjCCE
d1ESn4FNyNEnPUFhNUmmh0KpzFPVI9j0O05toXcN5LSrAnBzBO+rrlZnnDJ8aasCm08eUxHccIxr
TN9cgX+YMzdkGGHH83+JhkIuiE660/oo39cw3Is4zIJNy+LNd5JLMhjiX4SDfIZzffWPS4vSGAFi
q2O10r5dFmNOo6cxES1bZyvbJM8qdPMF5x/KKpA9pIX6McnedyVqAGdKz4DezL8p9SudlTwUZs6d
kQP158T0mvGcERIUy7TfBUl4VVniR6/kZBUjugPDJOML6QWBfsRroevWMysHjjc/4sJ4NST1THaU
cD57s+fcgwybpZLX2cErCMjtql+Yu+cAm+/vmwRVlAiOwdv+DDX7Q4KMrmalP2FfWLWGedamuZHe
9p/bxMZchYJpUdKluPz5LYgj/88vSpoQEdazX9+0zW8JJ5acFGHPFIrfXqdV8d6pmCbH8o5VvV/S
Ch2StLBQ6u668kQGMEyAesLQMmSpWA8pJgNAAYUQ4oUhbJbGNHQVSu1Ume47tUGopLp5Jd6V0qxd
K4tOJDjhbDAqjxNkd2RanMDY9Ysw8VeJZ3XrxtKH6zyYNs3EEqyWaAj9+MWPi4104IiZjuu1NT7i
mXoSdBGvRya7hWqJjDuBE7XaNCmAblUS/YvX3as0DESDNriy8e69pDgOlBQe/fKOUDNrUdr6DXmC
mKmcNWlW00LSmQmFX1zDNTk0fx7jTL8qbevQklO2rB7Qx9Qrz0HTNA6AHowgATfEWwSHixsF2zVu
KybSxneDQfkBGhCJAoIyBxuhvrxM9YMTERkCnNLRit5eWD0t60itiGqNd7kYJHIS0zqevcly7s3q
BKXQ4qup/XWdR9s01DjB5NmTInFlZ61qHxTjYUhqzteAl449mMsg4cIbI5kuY/OMgLS+q6rjz++Z
P2UsW5IMV9AL6npMWnu+53g6Y04IZF9SiO0gox8y4+Tn8YNNEyMMX9AsbIEZLLQ6VxjjFVhOvGNa
FmTglHdj5EamjqjDG7ZRhVonrfEXJXXzRGX6axemq6kfjJ0Jg7wMlClZjtOwUovgV6Ux81395VEj
NEcIRxAkJeCX7G93fcfvFCEo90rOxxQVJWNplIee/u8FBu0bqZSkdwT5b3lL/1Ee/19H7RNw/ZoX
YxX6QfPP/1Fk/+lmfftfXxL6//n1y/q3r/33fI7J//LFKmvIlrtq36vx+p0uwuaf//Vbwvb8J/+n
v/l7yP7tWLz/42+vCNSb+bsh1Mu+5O+zyP3vP3773//a+Tnlry2eg+o5/NNf+C2vX6p/t4WcSVb+
pTlQfP+K6+d36AuxiZLlk2OvmBO0kcg2wT/+Jsy/67qmEWtFXhsr2pzQWeft52/Jv0uDOxZ8n/9n
vRP/SVq//Jq3YunErKCj0W0CJskkU7/vUmrdqXrc2vDFfdMtqNS9TJzn0czPvlfpiw6RlzlvE7EY
kCOxmw6PmNxeo0puSj97SLKDPXOuZGPvyC99VjFHLoxOLEytO9W9je/nBs8kmRTUZhiDdS7LbIuu
40eCvLYyDBcNHg03azqoLyNfXmWEejdpjUTLu0zBWRVF37RWurUkpRNG96gb5CziCKPpKVskVvRh
YPOJfbmcvJTwpfrBRClGqYr8xZ72NXTw96skWYBV3SLn63tIlUM1MAY7FBf0z15lQ3bUp7nqXjEW
f7hvLn97dP9X1qaXeZg19T/+9q1O5rcXEhYfiSSZlhTyeXP9w+bZDZJtaZwz36OnyherPrmkN21V
gi8So0E5TmkOa6v6aExwwLpiX+vPOdEVi5IQNlNPnnzvxePDUKaJrnekispDgPJr1OOjAYXm1Ou8
WeVw0zH4kaV1Vxycf/4WtK/Zfr+9BcMQ3NkaF1r9XoVWlax/da6jshf5KSaWXnOu28k/G7HxnprK
msi429g2MdrQbJNHv4hu+ezj+vea+PvLW5ZGhxH/sz4nhT9cQXSTpm1lpB3Acq89I/qwnJdQ5K/m
2O5KNELomS3kx5XBlB4Gq8JJM+xO5Jv4k3aoYx8gLxL7haZXyDi06ImD+iqHwqprTDKa5l178MxG
HT7g4fHxQS0T3cGyRSZKK5ZZd8F+Z3vVFtcecVOEkGrlSLIiSsigjdRZinKhK8ZuDEqqdQk6+EWy
ovmZ2f7t/dPhZM3LxrzBfc+2bYEXy4jGbRegYxHraNjiLkPG2/bFkhK+azvC32GaGkjUDn8qs2eB
6ShRYbc0H2xXv/ANCHaMR8+JLE80BdxPOL0rP9swTuzSvDg50QXpuQnpRNFV1ZkYjGKwjkG7mzK5
IBlgkxTFBfawbTYSysXxxxucC1i2+0gkW1GQD1qAi2OzRqfd7Dq1uwBVFEy5nOsGI7pUq+TYIoKH
pe8Kd9R2jVbdS1+ecHMeCwXhZotiLw2ddNWExsnonKvw2hntepZOBytU/xv0lYCQRCspIaOQQ92l
AoLjXPeFtw2U5nEYxEW3CPArTMaVI41rNN+thDbtsX1n42UP/6+EYlVyw8jGuRAjDpm+JrNCK1wl
C7bSFAePvFeBOCEtIR+vIsc7sXCua7QItLzj4gtWmezeRn2jAj4ues25aD0ujoXnyV7at0Y8oaKv
LpoK1bSRnYlAdy2fGrMyBTBRFlWlPAWyOY5+eeMY5Zod5Kqy7TMyirMRtPsx65440/Feg1M4EpGl
ZbdBObpjN3xwqFkYnvkk7OKWeZyRbr5Dy3XUIml3ilXZaSvf8ldBZu2HWlkHivOQJSnxHpj0uuSA
SvPAfrGu1MZ1Gn6urtiQKXQxhnWM6TOhz4OZ1yD2CAf7IyYaKGrD2QeatZvaZGXnpHNNdUlEqn2O
iKocg+jJqfWDEaWoU1DiFwXCfcwd3uUswRuYwdNQHgdfbkOjO00ezml64gngHTCojP0DATqIFVUc
IpA4EYpaN9H5rdgrtlbiEc8SHJxEbuyocyugcj0oNwqmBiGUfdGDtvDrkAarVN50mY5I3Vz3yvUg
Xsrqmnnm0OnqfanLnWeSeQhVZdF4xffeV+2j5vFA+4tQiZcCH2JbZqXbd3SE6GQ+kYyDYsy5TMoa
3DDAD4LCpEp+DNa7FdgXUxp9kCeXLCIkrLSQvcRJfqOIcsfK4vahmoHtOwvJh4vKipKVfVveWzUu
NY0fHqAsJUNoNC45ym3HGlSjdDACWTup6xu9jdAUOGuhOJfa3M9IK8teJP6alvgjrskTGVKXohyv
QKR2SVzfWdxuvjnRlV5MZ2rlr2s2qYXdwfFJUW3B14+Jkj4lo3XbD1GyUSx+BM+B7E7ZsDFFtEvV
qQ55pj42TmK4EuwQAsxylkrJjzLvwjS+04rRw+mQJovxApVlpqLv6vGBVEqOnarLiamp6nVqYSet
VAQmPq3rbm55ezWGPZZg4b4tT/bYnpB3uAiQ9rgxXdodNyhbXU9Rqz2vvlPgmgudfwpAdwaTZWfn
EQnO9i7p5TauzZ3aNoQIUliGrjpYqLG1C81khfxJsDVJeQx6HTjXuNam8D7v9buaVoFy6KlCsfFI
h+mT5cvYjZvk2MkQjbJ5gUK8kVcx1G9NXAzxsekyHsEqjax+bZB/AZPcq6A0iMyXVZGco7DZj1G5
c7TxEGnd0pPmEUfTMqS+fiGqfIvE9nO8satq1wz5JnMwqDntCeINR7he7pou3+oxI03rWWsUTDth
PfpYDCDOAJ44eDhyWinIEIGD4CmjW3NCitSTyuwTVxftc64zMjTjKsimg0I+T2bczEiVNtr7PmxP
CGQ3zVi4kdM+K0l429lyHwLc81Cv0alfWcx51G88UDmzzVTUS6m2Esa1ZazTGpeNog8hZWBFu07y
+pVSzAKHpLGx1cglfn3nswZ3gIOobBeZLNhueFpM3Fp19GJFj3okyfok7sWuWe/wzJnKCqECMw+E
bci6ht+ireXW4Zk0CVHT8xkkLaCBm/6YGsolLmI0a5V1TEEU5GjumiC/KR4MP7rPMz6kYDbB54jn
dyE6RFO/z1Ke/gdNzbZ0rKD065YYY1CcrWrFyRaE9aLrsGKwIeNustLHRGTb0su3pEWu7GF6GjnS
tbw9j4nXDCRDVrM3cW/YmKBjggi8CphANqvCfHTsm1xvVrWE2lFfGqR3uYKelagi1Pkc94tNmnlY
yj1oj2zRqqjUxENWN65WvjgyfyKh8Vx5xY0+FE+hkm/VXrlB77XZ6DzuARDAUlR8TtB9LH8W7oJ2
PV9hlcxQmj03PRAoc8dRb/NtVCqrqPdWeXcbACxJRBOLkEmR0LJz3Ea3AMwu+B73/TkMcT6xctNG
j45MunS8oY6Wrq+nT/PXcsqOw2iuYztX3VaE7wmCOtPPLgUqRUMnV3b2jFXZk0FsccYTitxDtsZO
0/FQ0ZgkdB5WOZ0iymwAGBJS1rGk4wcijKLxgrfAzLFP6Hf0nx7mZUz43Z68q0sKkK51jygoIY9N
ELu+FjxTjvmCug9Cn76aeWkIEmNri2EVcJGdwIKPifprZQo22QMTN+Ew2c1oJCTb7qg3fksGiflT
u/Gnjt14uIj85lqPzHUx8AiWyTG3TnwOzzbPOKDrXT5yNQLphlxMgVS8Lqt91rxWk7Zlc2Dpb5ch
itr8A/rgIvbzXU18CWsDayMOk+3gOx3emPs8ynYpXSCjWq9lXW4T8+D3xqpu0gcluBZeC9EYrMUw
02L2Vk7hy+jgp+0H/KeBwsXMPRz7DQoqVrMGxhFe1fJR3BtN6mpx5S9K7CKrAikJbo4oWNsZdKTu
qNtGY8KC4n6u7fAjNt9UqM91ZFj3DEqwaUnpCntMF5QlkMxz3ebsdGZrnzxybJdQU69zw2k8pqyM
WYOozbMXvYEyxeiUJc2XJ0I3VkGB3xipDmD2wENQGY/kgz5ns7I8DbFFDZqywwl3NbQqqQh3tpiW
uWn9CC1+EcGkwpk5GO98+N0irt1AgSAJpozZhD3GN7iForiGZGDFJRT1zSfbzFaqTdxOtInUzS8w
xa99HJwjDIfyLdW0JRUhOj1MX09iThJGul9R4tmG8fuM0QlfbozGPxiD+Quo+Cti+ttLzW0kRIJT
ZEmOxdeX8mDJFKTpc1DeC1vA0g5M1yGuJVSTpQ81/fMD2lfQiFeTRMEbOkcEWzUBjr4dMQNrsCcU
W6VLR98aGYdrICRvQDipUCZkb4NJ+Ren5z9dym+v+A2mooRFFfS2li5J+mc6KfZRnR7HGB0UURM/
f3OfBcZfjj+frwWQAXiiElXwLT8W40xuD8B6BJFoF6M1Da5tqitRXepUBaSxeZ8T04q9bR1XuFYz
+9SGFh7YjWYPd91d4ZsbsrDnAjBX4JQlyhHfnf6Lz/srYfL7J8AwQO0idc/0mn79vOlH1MI+Zox0
WlhloqpM8YvL8Kc7ar4KsJ9ARPxjgBF9gRFapLIxcCNXPJwuIe/QDNmkj93202t48/Mr/pcvBWIx
HzqpQ/7eUQJpnLWibEsCktd5tuk9uYwJaqni1QA6+vPX+hMMM7+tf7+W8S02FgQNk2GPucGOqk1g
JIixx20X6b+4en/1MnO9usOFc1QezK9XbzQ8q2qQEdMr2CwBZNd122B1T37xMn9xG4C84RYBGwSD
tr+tMDEVMoktOal3tIblyGnYelc/v2Cf8N23x4FuYl2loMVB//sd5NZg1wSh3liFSKipPGKVZegW
zNeKQ9BRso2DcBmAZIsiWVVWfxl5xY+g1/b/Tz8GhVkGN4klP7H4P4AyKhZ5bCD8GKMWnJDikKpE
k693pTjjlao3z2mV79pR3UfJWy6aA9qVQwtH/fOf4i8WPiwsZP2CqX6inV8/VqGYViOalMcu0G6n
UT/3yrCNSbFyPtotftHzz19O/4tl78vrfVv26tTSA2c+LaoNfTL4mdZ2+gbyQoZTBu+R/9BCeT/W
GGFkesy5AlVI8wSLcm6NkNoLxbK2AY4tBN6ukqRrOxi2QefseiHWvT9uzYQQ2qa/kd24HSvtLtHE
PYkhOC6DeBl2WDTD7CpNvAdrzHdJHkMA/6qN5S/fIr1ExCeZGhj3t1u4CKvGwrfFaou1Z45nQ55K
5IDIfrUb/+Wz8ocXmn+QP9xAtu5TgGfyQtaA2wjfRsjA8/PP62vi8+eqrEkpqHW39fmfb4uL1415
HCb0ZRL6vfKG6uwFsysfoSrRA4k2Pab63Zj4v8Ir+cG/P6CmOq9cBs+G/v0BzU3pd/kA0yeaN2N4
0EiV/Pnb+qsr98cX+LYhSq1S9UH+9gKY10iu/cULiF+8gvntwtm8KbBTXoHqoAO6HrfL/GD2AlQA
C/nsRrgl5+wUxArFtAM2RutoeGDaygsZAGeDYBpY1PG2HsdHdDMVXOlQPzZSvdACbRtbG3rjrn5+
TTRb/MVltwRNvHMFmka+5tf7SRSyNhUj4GfWKfetagp/Cd3rY7KlcvaTES5vlZF1sw01jmmqfod4
y8KPTwenxQysJdvOMNcWZmjTSmHU5dmjHC5rCUIJ5pC4a7wX5LVGr+SN4jbqw0MaWKdKkGUWDzck
jVFgiNaYp7lw+ktNiota188++mhlYYRkOYVKECwmuLtejFv8W9dNxZ83sl3r5EAb2Y/BIHqqVo7T
CAxVARRi9WBgz3Rn4/X5LoNG5vS3qVhsJXGnZo5EnW8nB+pufAt51HDvadZZKs5mdNRLqefHTqi3
84qMlJ38PXkOMueUGtZJM6JTVcp7qRj3KetIk/P5Euu4JRTDsI7moF7UcXDSlQz1SrEhw2/t821a
BLw4GVDkahf0VR7NWnVx/xy5H6+9wDhHRrAMNdKVLE4yOT6lVL21MT/bo42lKTpR07dS+f1KfdPJ
r5BdvMnns25zhRNkQSAXlRQaWRDxqrSqZxSO5FAla0w3O8S9OyMetk06XpKnvnbkIQuzH10yXEWe
flZ6wt4MvLl+/kFVxSNdOimOMvDjls4alM79s53amwFVUurTtVuQHKGv+kq5FCl4kqwp+FQg7KeA
TNwAlxXhTu867QwasgDis3EsS/L948g+ApK9TXbx0DQZ4qX8lKAsIJPqAqnPXY+xCcULQDzftMn5
2YoN4U2HGtiJCAB0xBzsYqUk9WgMXp3W39Tyx0h8JC4D11LNATCksRdmHe+DNu9Ibvf11djfm9iy
7Hi8yhP797a3/0/9/vfUr5jLC/577vem+Mb8fv7536hf4++0XsLv0rXpEPRFBMS/qF9Fsylxpy1G
ZThDgYBM5v9yv4b+d4soI2kxLvEvuo3+zf1af2cp50xqsWipOhzPf8L9QvBCI/9h9+FwoBu6xkBt
aYL6K7RKX5fBAhwijJPuIyyJ/dZE4FEOIaslgc/NdeY8t4QSkPG7HpssuxPjsiK/56oOGzZ6nWoE
VGdYGKUxacT9pK+1iclgbFPWKDl7UscgPweqepH1+E3BDurNnBSBZ05jTsgKpE6yP6DaaXYKcPsq
mclm6i8m1wp0Y90yfC/aarBOsgvLOw3JskwU/aFVNLFAXgM0a2I8YMtWn7GpLeqqz56STlEQmSCN
b0odfNkWd1CtBTXXWEA7qqdPWmuiMCXQjkAvI74dFUNbTcYrO/B46QHXXfj5ucWpfNk16X1sA002
0+RclKSbInAteldEItwnZXadZD4K2LSo4qOt7u288Vd1b8WXU2Xrq8aKMAwYVopMBppo37Qk18n4
qqO+9+QN1ILAwnpv3fy9TS0nJCvsX9WW+JB61p5mYdcc0rInwALV8aohm3eXWTz6yN7gn3Kt2wZR
R8a1VPXl59+3s/zNCwqop/lbohk91EE1bBW6vLZk0xe7lnLrMxh7vvKV8KKARD8HuKC2DprLRTgS
zeeHNIWvowIbVmVZyj51RmX/+ati/vLf/02vG2+RVTblmIqCkrRW1FVhZ+PZnIPT/w9V57HcuBIt
2y9CBGyhMKX3pNyRmSDUMvDeFICvfwvUi3vjThii1C1DAlW79s5c2VpyvOgtdqEB/rXdaGa3rLpb
wsgFEyuipymCyJRNTPYVuH07OFsoxlGtU5LfAt9znsaI89bQVe3OsbrwKSPm45xB0UzjFupaV3K9
2UYAUX6y/eP9AbIu7SPfPqTqQccrSGB3Yr/KWLUERY207ORzrGXiVBa+vY1d801F71CezbHOvloD
6dLfr2l53amSdr7UdFGcdBv7Io6paO34XgiWtxL4NuLmwYyEvyRVwsPMnJhroUVyeX8nLS+X17+/
BoFWuE+NJr8hNgcFNufcdVFkAP7kwfUh1oJj2SX+5B/vDyUQss3fr2FDhF9V6GsPeLXwhlR996hs
yP0FGu0AqHGklZucbfVfBdrfQpd8DQci7WNbO/i20HeJg5EiB4GKTt32YG+kXIfSrozlEMXjgUsK
+oeHlajIlXFjypuOof2NerVftMPRV1X8IioFedsdrFUOrjzEGPdl54wQoeHoNUa1Kcnzm8fIcdX2
NqpYB9DC2peZcZqVpyfj29Gr6BRYXbasG9FBpZ7fYy3v1v0MfSKXmeGiwAWCNOFdoXr4T+tRmmm9
/MoRiF/+ntkx/VU1+UvNKODo+SI45wXAODcyXkyFSQ90iUeKYE+QhGvW0YqgKf1JKTWDvv+ewA7A
haPTINayzjhFzUJWnvFsFM5zh6SannIT3ljFy3fZiQ+M98WDjNJffF5EEs/PnATjihYnavf3l8o0
YLzQoHLzSvfm1uMTWgT9kINAePDT7tuL0fxmJYxgL3Lrh7RssdMQ86hZOyur8lvRxDazGgKCtNqL
t8PEtOj+LzUNJFYUBOPKTKri0vtiDU1jObpu+yPz3zBwGnSrdngJ4TlSCEzYqrEBPUZQiDaCxLaT
MkqYFm66nSEJK12UxT9WFicnSjksnJVL3smqEAxuzTqnpG3d7zBGtxuVY7E0emG+wMT/FpnRrsqZ
kOgiJoOA712iygARmOrOOvMc9dq16uKTLCQiozgjS3SekkD9jjEIIWX2/bFIES33xuRCkvYkksyI
YUFQrgdiys56yVjn75VsoSSeGraNpYtMDZ21gB4Q5jdX1RdetenIOvkfnN34ieB17BOAQutmhpqm
U4gXoRZPhZ++DUmSrOsQkzDsFO18/+j+oJcyQxMrdmR/gGawu2WfqvGNdvE4h0x6qN+5c6ZyGo8T
4+6yDeoDKJFfJPrNQ+1IqEj3BRw9erOzh3Fnqyy7dUgCniPESgzJrtlI7sPYjdEGqXH56vUYrsnB
bnYowhjlyJpQEx7A2Mmtp7+CgZxFsWMTqHBpOT4Dut7asn7s7bRsrkr3mytTKPa3Amh2J7rhnJR+
RK0NOAS+Z3EB9NItBqyB+LsC8YTU9cXJ2v5A6BiU6naslvffPmjRc1Qt8IG604vL7IS/pJZiHjZM
DzkBs0tZWM1K5nV4bpnTWL1dXO8XoczXU8GqbATNP8wAr0Fllgfbg3SBVAtxBIA1TMU2k8dUY2Ki
9KNMaouFkZWRKJCCSXGan4Vd2L8d5jtPfGWu1hOHG+HHbFyiOGo8V4mNKc+SAzw3VVovpaz5gwik
6vA33FoLH7sjy/ENm8Czq+N0rSA0nEMV0a8x+pl77TzbrukeGMM0V7ht414zgvehfCh0o7vcV8Sh
TwGC+IJTGZEDGBsHCmw7ZW+TY2gwhUJLMlqAxqfW+m8Io0+jnKo3HS9M6eJ1t7QhPiS48nG/WCi3
hyReBVM1PqlQvzACnnriVsb6WzcPeljomxAfCwoJx7lkU3xogE/T/Xl1GEofM598Lk0yMtGwWJ8k
1seVqzwQnVMOSFxk1fvQ9eYJJt1XEZXZ5//5IAgA8NK4qnEfazmqr9ktgjHLAwqHZGBe43sujZNh
BpuE4JCVCGeuuRV2p3qIrVU7mOpTFZ+5kTFrKhhNoqlY9GZjPZox/xJpW7y36t4mgqtPl9SyITXd
YHF5z8kWHj9FGxEnWz5WNWYiL/j8SIAQ454QUHNrEgf6eH+YPxWPstpz8H8gbWfCkybeZFfcEJ7M
QvX+ucv6/rmW4kret3fBuIB/PXXLAyKBo4v58clOp/Y6ZGiep6iODm5YqaUeltMNlCurcdQ+mkCj
uKc8ASmBblNhAtehZPUod2x9Z3eYTBIqCaZkygTo5NurULnM8qLePiqnfA5MNo37WhfWQbEKUSvd
V2VjXprb/dQwFA+z/FXTkw4CuYlf3oR/jjbSlkmyDz3TfYna5mhr/uxFzAHRMt04odpGOWA26yEo
mh31Ur0i7mu6Rbr2MfXEwfSQob7Rxi1p1YJoVANGLScX56IFHkRNU76SHvHe29wIjrKMzRCP1Xs8
AOORpXMUWVKSjAFF2+2t1wis9NZQ4N5MsCSvjQUISfcAnhCXsy5ELZn9h8ajhp/ysWwRmlgyuVnR
HP3WQYUb4OdvmooaI5rJaYTrGudQS+CdlBc3iZ3/JHj6RdW5MVINv30UOZofOzGTT5/oqzLUmba5
zecwVBum/Yz0lVlvYActhpbBas+ni64PH5SPc9+f6uQAQT5cJEPWPETkIm3bAA+1Ko4WmQvxgg/0
KBzPtl/KDU+c+2d77XDfStzOJA5umMQ66xjiGjnG/qCsnVPlSnXiwg9Z2RuS2MktOg9NXRzwqFsY
QXkJKzm8/++WgCczOuRBcbrvDVovxMkl0HbbDlxBSdf2V7aEatX0Zr4ScWXuU4+ZLfT1cYdXZUKb
4cHL8yp3zVUVWGgGQ0U08qwTygxnN3qyO3Og4Y9vpvjBZSfAlg68rmOyibmp7o4tJpllS7v+EBLY
dK+V7w9jm7ggUcAKESGPbQrdXqec2fzp6RunzW2gr1a5aQ3JolMEoFMC1ZwmdoHv+YMBIdCbcLSn
2gZdH2LVt/20uVpxXGDZ0jEspHk7i0MSIjNh4hptTBxa+5uEZfss2NNwhzfgQbNBnKUJoCT9n4/m
N1ZNMjzeP/+//4LoDxsl2r5G0PAY2gPqhnwoL9R55UohRy9YKIOFPmJiMELsTJbe7e77EjjBHBgb
L5qbW+GqKMPZRzBCiO2NPlgZECSBeDcnDPCHvxqhArr2QY0xN0LGrwaUzF8l6UweypG4fmGGyGYa
D/mvMZE+AWODCgHAMaTQCR4NTKxnUx+3pL+ZNxs8YSuAk2ocDy451P01I0D8o+FCkcVzapw20fdt
K8pdlGRvYWnUS3jN5FFr9d4VM+B0PidGtjj1jZGc0tELMPrxzunaFGAkDeJwrSvAqqTzLAc4qiSv
ZoGFmpeNacXithztAcKD8q2z3+jWuZoKhufz05CbB/FUA1zFM7ceCq6dHXrBM4FmX9B73b3gB22i
OvwoDA6uddnOhU1C5oReZ6+ebR3ATRj/dNmgYlH+Z8lo50oyOdbWMHXXnZ8DoUvj6XoXe3HIbSPj
me0je8yCfPNXEM7P3KRgKhy6W1gBDg7brr11QxCdauK7PCPpbvdP3R9SuE5jWO7rtIfp7eXagyqk
D9B1V/RD8ZD4fbTzpQPl3wTSkgzOOifLlpMUINj703sXIcv8YquJRBzbIDVWVmcFjwGKM0CVH7xD
6qS1Uf3kW167ozQCnOEW+NglVvgYFOQiTKLiUddLXv2m0jaDBwZG2vz41k05T7nGc+l2BrW+vsqG
HkyM4D+JAX9ehdztkbSDAHBaIJaTh9bGTRE5VgR/MGGxNMRZGrGDpBvqQ1S9Z5a19zVTPPWIhn1i
44qA9DCA8bEbBJiEpr6myjKWekuKn58ivfISt33Jc5odgfYbe9741lfTtjM9axNG4bCXfv5fMenB
sTM6rl2oG8nC6wkIIlsjf7M1hJ66ucoti3ipfHRhZFMeW2lkcfYw1OZeUIeVCLCdN4i7fAbZkyb0
w2hqP4wu0i1g43wzGg2H4Q5TsqviK35TeagHPwMVZ44riA3DJhjI9cPEykGuCb32UKkq3XZW1W1m
3aQImgcj0cDSMa9PMnztAOBX5fhIltynMOMHskI6sApUoICNlnqZgpoyniTBPU1gvFDA4c6mPl44
vy5AvcQkok+mT1kcv9iJ/Of4cA5EQwL7VJ0qD7tMlHGMB3KEMhRKObpL2z3GIaMZ0Nxsz/UjxAKL
rvq47gG2acmljSYLKaMeru0OHUp1aFp9O9YxbSN8v9Gsn8wm+RH30LJBQWKQJ35CxxdJ+8L36+ei
j0ziSaaT7wJ2qxWQJbcidaX0apo7OOl1YHycjeOtZgwaaawV4SU9nfC+8N9TwY6RT79phFAWp3oI
UWT8h10Ac2gDUSuJPPc8KY6pLVRoTB7m0gr66JxWX0aUZWe9RiRvjx+upix4zZNOytypC8EkTOUF
KxJGSdmsKPTMrW/QcgJKZi+w8D5YGCoiRnMsNz5IDyRgGa2mPAOgZQ3q6pVxs/ICgUBNRPmuaKuL
iJ1qIaQEPIQ8DDZ5CUNQTOh9Sq4OX7yGBBosHKNp926O5Kyxk49oYpwYjtN/gUQqYebJxne14NBJ
LdjBFKsyX796QWlce03/bBwcil4J1Q7v+54gF7aBIu7OMtC2CTpkQpPCk8eOQbZadBgq0AqKGxBY
WLPKoEKFNL7W9leqFRKECfIxwXYG3vNiCQjTMj92pgkHQ89fBtGsp8578LLG+26KazppC7cbxTXP
uIkqxpAMJuDUmd120PBEpihJ/ZqBfmx08Bqs4SFF4LOK2wGGiqEvIIBpBF4+SoPBS94jVu2gU9kO
x0aqPHh1Uh16xrlrv4AcmMDnx78uH1LCBBdkgeREsjobWGaPRUL/MfP9GPPw3nHDmoZ/Oi2qwXz1
IGLifYCeCQcdrZZnFwCc0HAR6CHPBFh5EbRaXN0EYlgGNGlk40Bfwx09KeoMK3/QxuGXA8RvHKO8
nMgSgz2JKZ5sTrnwWYMM8vo8+PlHsCDHKoYhFPlARKxqYRmwIr2q5JgxFhc3dw49wKA49Tmslv6W
ejd6SJNDk3v5XtcBDjb0FZYh/Y2FSixMkVgpt3VJ/HFLBMV5BAXS835UkJnB18+8n47AxQKFfwpA
qTbBkyXdEC0bYHfLMWYE3fv1VpfurxXQEYxiA7c8A7q1OYRvpWx/zRd/Km7EKhaPcowhvWXbSjmE
GdmTj0b0OXat/zpVE85QE/bAUn5grLkWYsrXDZqmBd6dXWPYx1QhIAAmn+rVCOWVMp51gT5xbjwN
cyg3qtGn3Iw+CuQXe68h58zla691Hew8RilmUJjnri+vEKJvgIxAcouNVmWXcUT3ZyVwZvI8e+yj
qNt0Gpl/U4BTJNOacEUzjdYw+RCo3PoDLOhLgHo4QbmIXFlu0WKpgxfABY5x0wey/2KLaqCRmVdn
aJ6kiowjOue1HbrtLkcY1yJU5TUxlo9RMR50I9Q+MtXw+ibU2iFpGGaj04YgPAmXqnqjS5/OLJR3
TXerI64OPbTSDU1/bge7AkSlmN3ZhJFNJp6h6c1L2xc/iX7n12DlucnraI6/lW6Fmyp0k+2YtlcE
fL9mPcZnoiRRV9O1OveB+eBwtqDBoUEuXJPI6l1KFuVTkuT4o7R0b0oTSlWF796zyWiwFBs6HuBH
+4bawdlEETE+ZYtC0xudK38IRARH16g7iYF3ffILxDQ6hPhcJaDTwxA2T3VZTpvQ+y8koKOeOAgA
+VoOhvvsWPG37yCWLmLQrSaXQd0YNfYCJnZS5VtO/bCKUi5Nt4moCcnnEKH5Gk7ja93CSnJz7wgn
lgl0nP1OHREOdUG3ua3q2Qo8KfK0OwYSFZa2ZpQ+/eVUOxQKUjkgu3Wixl9jXlcoptaji3fO0i7x
6BtbJGjxUUZrnZEJimpzrU0o7qZqKjeq0uXaRGcDUq3hKJo9pjHBWqaP85gIS6pBWSwIWB7fRvzI
oU2us5JgCJIq6TgWl7e0Jedxyu1Tr8S107XuYDh7s3bZJ8nkoPYF/ddWpGxodfJNHx52AKDTTQnx
n3VPlDfy9S7UuP8yoBRUZgSdeddkrqUiLQVrB/vyqDtq2Ex+X26sKV+xrRdorcgPFuTiwdyxTyMZ
1/Q83FVtqH4BK1G79hgHJnREVmq+8O3wk+T1HkIDtTtU+HWpA/ONSkEvn4qZ2JYZxOOkYDTcHLhj
8VmNREAHZAvJ0epgMkFcbWX/M9nVj3K52C2YbEkbEwQetlsTY/xHNXknnxOZ6XrJ9YrmjNoySTdp
AqhHC9qHKWWEkGE3oKPywWStwG1g/0B4xmEcGdmqFM4tkASQjpH5LtjEaNw0wKUD5MlaRrRI4eGG
Ll/wPjv/6WX7Y9H02tR+tbVsjFxFmdsbXrOfaqJFU/hvKNa9PTfJizCq4lBOEacVQdY31bVc+syt
EpH5h6rINlYHmta1mB87OeNeu0e/6kykQHntBvZOvHCNJFlZpvMtyQHBK/iDqOmrMwc6DPRqkOJG
L3FpHoKCpbkhXpYpTP8eFmDiM+IRl6aqzyPnu6oarl5mtaQApziDuuSDpelbMjhn1p1gASHBlGTM
kml2HrgkcYydRbRKN700QbuFLQ2gxuWgk5HNG4i2WPh9EG1IBwE5XrRwgzqZyoMjh2rBnkFrkpjs
PbQ1gJkFgNnwJy5phNjurrORw5PvgVNTvvchrYFyoJPHskzeUoknYKr8lZ+LcE8Onb7HwEa/p0+3
dW9eDaDQOInMjazDbkvbAJZYDsXeK0e14bfyb7bbkLQDsZlBFvIuQWXn68mLsm5lFHeHnITyXWg0
DMdif6N5TbwM8GOMwrI/bAE+MwqsL1J4wGMlqOCzja9AMdpgQ9YZs8KFoc9R31n1IWZy+ARFAsAv
f3Lp6GjwJf6pckC3lRj61u5Iww5dFM0dHW0bkHSb5deRIdQSD5W2qCRoL2a7NIQsDyJqcHMKVPaN
LzWcUz+JW4sVGtZ83XdYVEbeXdErtWy7/ETG2WnIUqIlaN1wXD7Hwv9nxXQn06DNHvQoPYQOpt3S
HLmPsn4nGvoujEXKs+8wtwFW+j5NhIYWBrybAHs9jKng041dlpKp4AJt8LoYFtgDGGtpiX8trV1a
dCU+hzK2K1ru3vsAbeoaiuHk1dXSYz1kEobvasqqgxjQ6DdFtvf0xNuPbozzr7j5AdyTXi+uljNU
F7SQK1JWLG5t8CZpV8ASjL9l3FS3aCjhF4ySXgCk10yL8a06xNgXbB2+Jr/MAAdKl9NDSyl5XB+O
/aC1D1ooaVZmAqhkg3jIrwliGB1nWJiOxhdcj7ROoiIZWoxvc62Ukd4zY5s5Q9rVLScR9Oh65OJN
plHwpxuEGGOqqwJCFU26bqUkmKky7L3LwbruR7mD5BCKicSnAIHImPhEm1sXnSzLpTaA0eaMq3Nz
xe8kquElabljOSJmJH/QH7A0XMNYmGzyEAZoogczpJckyc8i2YLIBDIXiEnOEqZ+4hXl1m8K6Dqp
7VsPF3ABxuYSRtqii+hLlOR8tT1A6dYonoKQZ3o67Y26fIUKnUChiu3VXhjabzgOOaVCz1ooyQw1
nebbGLElRJkfHfTaXuMPGE/MiOnKADc9DlY/nJSpoRFiYxS5ziEpH4knCOCuTnZS7Aste60nx7oM
cWLvk6l/iXrPulnQGjaOLzl/5Mxy758r5FaUIp35YBQLmt46x8hDuqKTbD+asXtmfk+tMoWcWXlW
6tg7+KYJVGSHxveUdO96YYPdDMxyW8iKC7ez9cdM2M1BVGQR35+65jDdLOZWRaRuUyrNVzG5+Zrm
Ba0p3S+ottx+nSCsX6RmwZA8j5gmZ5yliqQjeozzdVb2NOA0Vho7Rk5AjFV2JHaawWlIKNcxm0c2
PVnQpynHpoHokWMXSMFT6cSkMhhy08V2vjKcEFl5m0LMhnwC2dUTRCDBpPv7Vl6LSiAZonoNEaJH
mAndJmZ4DLgZjYLMbnaSZwtPQwcmYWOeSReFTxlhdIz8n2yeJodzB8C2pw+TALYFouxxzUDPAQNU
le/0sDUOOpY6WziL88AO3nMVPSaZ1x8rJYAle078SM/yQdS1dXKnNHmEgcwa5YL0wkgbj7e07t7L
oXaevCmssKT8zFIL0brRtVRj/RCQ/ByjYWUf9zeuKqv3ehxxrbiI5cP7FKcj8JTh0m4Y4SZSSK8V
B78z0abBedS8o7CjRV9yTrs/hJ0kOytYNrOyJIAmdtAt5GDkVL6Ry5n9U2jE9NS0X0h9JDNL+rMm
AxRObmMKnvuhOdnTQ4l1rwjTDlOxhnm1CsodzGT3aE56tJCJYz9ps/ZCRf6uhCcPkRZZF2hB/A4K
/XVqq5aZaBroG6PnvBNwAV4QrYD+nLDwqJ76DW4LgPjRgV80OlCwfUoTf0NEtnGAt1uUC60rq2PY
82APXbpqqtAUW6QfUH8nO/dAHKAdNBAh0FeZ4YdJnO8y9CGXvB38y1iZgvNiydo2KwLGsULZILpv
K9LgnFLRRhwiTxnDC2qoARvryBIdOkO769o2WtFwxxA4f7f7g0Y3kzDrmjKqMlKfOR8jeY/ERS6O
+DiMqzgjI95uzW5TiMxaB6SYrEJp1E9x1E5wQefv3mKJI0vC2BRwA58C3+fkr7sTceIlV4woPf94
/1093Y9Azc69oxTKOtb6+RVuNqRLg/C1y2OhN1Tds5IDSNgWx/pwyF1kH1T+bEqpv1FjXl3LJua0
7uZzVxn3D2ORaB2ivxxHeIG5cUAnWV19z8CelAT2ph1h0S2anlTrTKkvL2Y4PeqC+zFoPN4CWrpO
GvUHhjxfQVeXO8fMCN3M5m5vhYUtd5qaRJtg57e5c25Somn+/uw0Kv1lyIn+WOri7X7NJy0GUOBC
xjLwOuNoJbbBWshHZTiMmw5lHmghNzwn9tf9pwDzV+fAJVO4LZJV0dePf0sgJpsT5VyOgc00yOMy
4qM2TvqJ4FhKjgCP4tAFxfmepPX3EdbpQ+em6/urfb8o7i85oHZSEGMxGiud+NOHigZbnszXm5hz
x3pA1yKP5OZ+V7WOM7GvGq15hZn4+3cN9RWFEDRd4t1858EMTbXLBAHMjLBoU5sWHByMKYPV2YTL
2j+m7gxb2vjRDuiPy9Qt0c7U3OHCtmgOTZHQtjRjxzeid0/S0tKnHmwskNlCIExwyRjTGXKhaNne
LwM6cozeDzFHkI5YzGva0sxrGbkEgMFXYauLnVGSCZXH2ZaVJ//MXdlwHqwphuZ02jEdkw2StOIg
NQJR781XSspTqxik3JfRQgTJ4e8LgGh/Ei3Mtk4WkN7apuiLwECSrGPfGjYNh2F/30/lDjEbSGyC
IMjsyrpTaaCURgmj7yCBm2vJpbfw3ExQeXGhlkjR9r0ZkaI7FoyTI6S/ywZaYts25VazI/mCJuIR
7UL2VU7F+m+x6v3qTRk42YSlD/vmLpz52xgaG/6wUXkDaaSmfayBSeDtRQlWIx/7jv2nENvfTkGN
3RhgkvY6hsRl24cBxdLcOR7n5vXgYI6Vtggfin0l9O6sjWN98qpo/NOY3TVKZQ/AsUet3StUXEbb
91wDru4vFeLnNaPCn8AatNe/G1oO+TqM428VFOMHuTcMxHyOGH8jGA97JowFhRKmt6xbAm9X500E
5qa9mne5jwjzb80tN5hC0kfTC9Cc8AwnGFEZvYMehonYix/Um1AQqWJAVKYFPpwdoQkCFXJ5REi4
6uHJoJV1r/cdD20JEmv+W5nFA0xdGnq5a0CfrDIap4lmtqAASdC1B8v88IS7niTx4vd9XFkUZlBV
O9DeQFHZK/DcAL6YK+OSJWsKxmzVd6z47azRGuxOP1V6uZ3Qob8MZvYYkDT5FTjFYzDQNDMxwzoh
2WdGm2yy1uMHz2vK5GUax0OuCaNRyda3IU/fa6WxoV/dJoIsF1P9sxsGEHAvl0YaO/uutuv/SJ7a
RgmDu3kpJan1xipEN3YC//VEm/F839hDSMg7sxs//1Ymwxn3bHDQdecNtE07NgSbmajtW+Ttlul7
EfUP09ipL463G8vuhpe7tGcgiKI8tEy5vuqI8b5MaO7wDvTjPhszPCYN2XKq8H/Barb/Oa5GcZEx
/XVqAr/ynmpdenBqY0AIa8Qh5HAj6DsJxBwnr8lGlpZ+PBgWB9mh0qLnyFLblkPu2pCHnOnxqWsh
gPhp/XTXxKGwME6jPt9HkBI3rQ2bT2ETZpvBM75xWwLDNQOhtTNwxKrqNDlVjkJ1FFQbY76sogFN
T+x6eyOz5LILLe/Q2nP6QoI0BRydtg4Ykh8yR+bXREEoLzJ/2shK17eNvqczXvy7j386BezVCbT1
EBWgRsAQXTLglJdMxuVOEiH6VFvxv0arq6ckLfPNUFsbNQuggGt+JpGwTpbRP5lpxOBW7+uHhKiK
JbK8epMBHanaVO1y+s1Mk94yRUJoyLWzy+enaaieRjom5/vvkQjxlpDJeoSt+X6fPNugZc9WPzL0
LqLPYvAelOmGjzgBBhCo/ud9vCqor1d9Kan+6f/cVK3gAQqaA1HlEs8Cl2bFjIE5QWAQQ44GAPWM
pNe9MFwkCk7hNNdm6JqrwRSRFpS507LxHydoC2FY1+4tS7E21sNZ9lOPok/3NpMjFO9T909owbSD
6Bbt68qS69LCal1aAUuTHxANet/wI0nWpx2rZNlW5CdxDiNo2oMPMi+SIZJblT7TSaD7NVeaBahR
xuqsaxJewkaVfXHx//FbG4Daw/56VyDGMe6RhAnNNqbTBJkmQz1nQwvW3DC4isL+MuhYvNLrsPe1
khrtcnnoiKRD8jL+p2wJ/qGLv7UseCl9EnqyPO82riSkDecm/nnyRPU4L/9/fWObbX3Tx1dfxdEb
BBgs1wj1TMMkgWskP7y358aVAuI8340sLd7KBTAL79nQUDmkl/vA7v4Qza8j3/5Q+5G/Mor0Jtou
Otitz1ofjS/hlE2fOqKYRUdgKeZpr9rQNMwfRaeem0kv3w0IE01McS4VXXRjVvQNXcJAm/w+GUbR
k+1PzB3xKGzpIU7HWIpmKV23vJGTej8uIEjubrlp6zcMPDggqEW6RabpX+que/MgVU7kG1Mat6Z7
rlxKQ9GZ7nLsuv4wuHBeuuFKahFaNp9BOCUvzuxsFikGMaRsaVx9zDHu6P8GAQ4LWwPF2fkpEoEs
WNRFyyQDLYyvZ7B/3PC/BggEhjdaHrXXPVjzeAkL+7qptQ4hZP/DbFzTqxy0M36J3nf0tVbtrcBN
b07wKAyPRiqzGF/ipxHd9IQf1dHAyFhtA19Ec69NyvqKqmWjaLAR+FzQe6BdEkdFs21G4mglo0dl
OxyKmWyju0yjFakVBDn73ifqVVjSnjhmWSp3Igxe/emsxyPJd+5+9BS+aS0555G+cMTwRq2hQ0nw
zlxh1jZw25bqEj07QjdWRFHs7Jx+iRfecJnry0GiqOJsCU5c+KvQNn/IZPmtis7b6rF/CoZgpSF5
W4Y+VCA6/f/EpG37Hntg3PScB0L53lGU7gciV02LMxHizQWq1XKXW6QVBC4dxBaUcFvCWZgEwgsG
XavIj56qNDxQE2OUNg89gkB9igYacJ9NFtkHJMxbI5XN1tdThMF0ihdGkp1SyjBUeD+2X0nU6hg5
K6/s19Wav+1HGmZHAIlxa73x4irO7I4N4VdFHugOhGt2dW6ecMMB2k6L94rwCnBxdbyXpdp3vaM9
llqwFNC1MifWTk5pEDnWBlcVLSKzn5bMYPaEIHxmA63xXmCrbKCu72uU77Sm5bxE07Uop58grcel
bmYWqJRk16Rpvaores1VGlNs1MaenOOlHxhP447FvF/mQH/2mtV81X0cwHSEPO3H9A16I7kUSmVo
WDjJQcpQytI3yC4JR8MusBlcjTi5UGfOUkXcz2IZONwFozJXXQ+GzkYM0tNfOfbd8EmkDsC2OJzP
9mCMuboXuhyP0eDa6yBNnGU8h42yftIdZBWOed0Xg06/kKjCWz/VKW8NpgR9vmgnXiLiMJdmXJ3G
0HsSxAotc+gpnHUQEYXTRwsLfFBGtzTQBmF+3VoUuYSb3kZ9S99p1EnubBkMBimiSI+pw4WzRbjL
ssqhOfiiMCKAKednFeBpMHwwApCtOL+VPRdQnHQfKE3IG8IWsPBgg+iakLjOwoNaGrLySY+KmHjZ
2QPH7LWdm+j3EqAsIRwk1vlNoghA0AUa9AkXbDRis/FndQFj0bZpvtNAnBgs+Ki/ybzR20odojS7
eZB/hzh4S2iTLZGr/yJPfmhzBn1BQLQyZ+QbWzxrTx7/q5zq7Tj14j3mK6GMALO7sbc2sVUdu+bB
dtZtI0YaAvkmtpzt2AvkvD5zHtW99BPubx3phDGx3nkV6KQaO8Sis50fReWEMSV9hLAQbJULsl1l
3Wvr2C9dXHGXzdtFkqF5DUS1Q/JJWhdntE4GlJ2oNc2QkLvIEZ8yrla0ZpiOGAreXFMtQwV/oC8+
VT1tB2nTvSRoE4ArmYq5HNdxPSW7/0fZeS1HjmxZ9lfG6h3XADikWVc/hJYMavUCYwpCa+n+9b0Q
rLFbWd1TNf0SmcFkUkQA7sfP2XvtwJAr3n+SWlZ0bsFqeMSehKG2tApj28EMO8jS/qmU2pglc2AW
HRU1zNSVlJwoYrEuURMw0s4effp5a6tKn6Gplesa4bZrkwHBFf1swalHSZe7fKLO/WC5W61PbsiS
qdYaCaCEa6Bqb3SgKPMzdNGXumYiDqwYcVNK0J5l0iO3e4B37b6Q7YeuM5srFPhfXeAxIQRcPKr2
0QkZOBW1t6GT3M0y1xJWqkPMruVvJLFKb2PYnUH2pkfD6c7+2NyXg14cqHRVfMvY+QGQD/VUHZ0o
Y5oFo+Jvek8H0fBJTh6bYUbw94uxo6HYeNZJFJyUPSufYFWbzxFQl15NhLHAsKvsfmC3vGht+s4o
mYs9hyLRaNPGz7N3lKgsnRCFFiSDPsSqIRnN9G+txvhZNWG68f34luubVK2qfI0i5HeMBA/oC9ie
OM29jZO/rOP8k2tHLgG+VdzB2KBsTjylSA7cr7elkTsbVV9K8trWMYewBVNMOPKqO2oVbKzK7K0l
hgE+aJ1UA8WH/cDZe702G00RGHC+WXpTqBYxfThZAi1iQPfGr0WYY8DkpfQh4AR6uXFMe9mOvkvW
Lyx2mu3a0Sme0Uy665pyd2Em4capNQV1q3PXBVQzvk7bo6icyWpDej9VJJYJk/ZMaxabCuDkAokO
BoNAeYvuJkHOunBQqiLDCBBvC3tX5RoQ0WhwlgnrJlyXaj4EdzTKm+wJ5UBCCRTeZ+xL7JG6WgEP
48cslmUNBbQ2FNMTmuAuLvPKp++GaKtfkodUFa22yn3Edgwe79ww+5jI1BVjQ5iadbLrUFvpaID3
rq8dWEchdXdrzdNphGIAp2mD/jSuy27RVCgV4B8ek0G+MckD5lvn23ZgF/aI3Jjq4dh4I1PNz85m
djkZjOqTwUMWTvBdMKWkMIh2SabCD5ec0gvp3GylRN0bMq6PnR/jZAtuwGA9VvmUApx2bnRz1+n2
ZztGRP5Z49ovVY52y3xoB/c0C9B2OWfLRKD7KEKPHjJZq5xLLXxBjgdfj/OOSKel66HzqBSlkHWr
hqEgToApaVBGJos13oI5Y5YaVXCZ9LOOCjq0XpFeZ6LXXBi3UUq6uEYiVdE2+8Kain07DqhvzHxL
srQFHFuYyc8UTD4GJ7TOrP03Li9RQaSTmnxUMX1db+REghzEjD3lv0bxZJar7h6R/WOgjy9djktP
5w5eWegLiFngMyzCFFT0CKto3Ocu7LjefGA+Y6zalnoQ3djCGfuTZkJ002T+ijGNCANSCl3EXP1M
xqN1hKSf08myDRI0Ei+ZUTYM5tBm5YIZDHCYbd4Hh64CZKbFinKeSoCfchpyoH3ae9dHEIaSgpvR
p7ETNnNEmGl8lHb+3BSIyCWirAZUpmdPLsgmlMF+ly31MpILVM2tkHvExtFG1mdnsne8zwg+quCE
eFdRwxq3ijwtxDfDamwL9SPALIVs8yl1BIt0eyIAgqChEtJ9hxJo4dQGY8lZcF08twH6sCR9CRvr
4gW5vaL7vYMw/6RJ2ku4094HnwhLLXozPPsOqyTZgXa17Hv431mGk9qIB/ZhfgzPxYLoafGOmKZ1
BPl/nVM+RYn+wcLenNT4BM0Ftf403jsl5z+uGkkYNsa8kVEhKYe5uGf8kUrtDpY949/gzmWFKMBE
lYDT18LIVlo7PbWQvW89R1z6luBEO4JpEUJFNb2lHnvocJjSbyQYqqQtf/TmaUwM4g9i/jmu+3FV
DJlcWko7Y0rzWJHsDYtSDP5LnVpAF7muh/ju+4+AHnvjeg7/CxCWU6YXX75lvnXJTL9Fgg7AM0fG
t3Xj+p3VjimmNmbQKfV3Jg49+HZjmYQ1XRFJijLDgvU0tE+dle09e+hOWc+KVlSE3KEPdHg16cx4
JCdmgw/xrCdvzH2raaluQ6WYO8GGt9HAsyhFpD/5rUN56qyrsj0HHnoKRxs/zDw60mg2Fpw4vVm4
uWagQzq8qInP1uQhlcPdqDMNRfBcLxPaG0SqsxQBtiMIuFr1en1bZSbfKDUIUogH+IKhWsLwMM9x
yplRGq6OAcS6qYp8PBGPl7ApqShJSXEqf2ge73eR2e0mDWkuA0Q85EMP6Q5f/Mpo53yAqvyw7KDl
ZWPyF1biftKj70FgsdgEuqJUJAgIM31lIYFTdsx7iu11QdwDM7WhfCdEs8czQtmq19CgW4X/1cLp
Z+UaHLYQhIFVMZWfxcwKPjxHGoD8qDXNF/ItL/iSSFRu/ZgjmZArfPHmOo4D5pz+LgqGU6zql6ZE
oZbPYkLoXxyBWfOYuN0K6R0to/eRq4iLN1XJxhmICYvdz8kfatQ+rFZqdGawDeVlEhkbIknQGOm1
j4QpJkyW9Wrn37V1hTiR/wnxgRuE1KNsShlUwKgzAYQD0KPhH3H7WxzY/MmJjtr8MFIndVSqdrqP
f8SqY8zIF1y1unNE3mERky1Zs3N078hckO8l49ZBaYDGxGfq56+oLSk9ZT2tOla+useCiDZiQ2Yz
O3TmLaRaWdnwlCVyz3ktBjbRLtseBsmkDqPuNXvf7FkS2R1yFhxgBd9z0aidLvZJVxDxqZhs48g8
eTjuHM4CJPuai8GYspUAzxnUVojJ0P+ciLoaJ+7Uikz1yECmK8xpJbv40ZblY9BaW1qNu6zF0FgA
w9ej/WS7xwlFHuISNW40pvUC5UI8BpfQyRdTE74TO77qq/wMtm3cxOXsPKlRGgWvbARgY6sGuIJW
HYggX05OMNwSA0slPLUIcdgCuZ63tKwywNGes2uee844XkEYEoFrwYqAXcSmyIjXRWCwGtFhYVwL
CaEdxm8kyFP9K0l2chWszVn1HhSi47s9uAZ+XjlFyXrSbjXOmAAaQv3gdB42xBZinml3JLsY1LPu
h8HxbIE53Dn2/cETsAmLxHklmI7WY41NGlUBU5iFAN6xkQJLOieHcJ0UrIRhDBzZQYKJo/296Lon
N3fn3t7YbAYxvAZV9+rGDqNHj4aKGCDKah+D6fQouRiDkR4mkRknEoF7PeDAruhNbizJtWjpob8h
cc7TzZYBvfdpUjgsyszKjxHpc8cJEOixqR6i+XDeYQqvzVDdGtBxT6OukXfU68ce0enXQzWZRwRC
yCBy01wGpNG0GC05PR4LZ7QXgcyC9RAV3i5VDsmL4bdQkEiUhc2FLBYb0HvmkH/I5d9M26GhXwdY
zLfUmXZrtLe7kERPxqm7zpPkag+5PFPTrEEIRuySAxGtBGpiSisLgkDcKNiU8YwUjGgsZtPA5oI5
bz7/mcj4iMQCKkp2aLWoaestWnPYMer5Psy1NEndr3CMtWPsQq8LAaCzSomlaUMemmMRh5peJxPM
pdG2Pe0pGaw7U1vT4VTnwUNNLziV2mX7HDOXXvriIZHWXZsUT6703EUOzcBNTXujJFS4BAfm0Oly
Zdl5u6wAXxud02/MJvopCrIeaIkBYdfn+CLwH3bp0x91xZlBi6QRoPgWRf/YBkSDhEV7KfzpG0lA
M9ampfivh+9MOyfPKzZ9D3nOMqAghAYwFpAK+xAL0YI5d72P4h+GxlA2ivVtnsOicYpdys6wLlt0
MEJL03OUrCCGGHSjsrt4QLClWzXK9Oax7Wrv4gt4IZxqG8LS1lgs7w0G4AgCNjlj2lR29Aa5z2gJ
IPImL/RoByHXJncF9vsYlUCMRNGwOC9Xj+nUMEXNnJ63yvrpkwEHwm4KLxmqR0q4Bjdsmv3sTdVu
yyRR+8EeyNS0Tn4VP8yV9qqujEeZb+q2v9OSG0bfNYVqfe+n2VPS3gKuy2+rnveUq2StGUX6amu0
liyX6jrHOeHLeFlEYYOIL6vXBDWm89ZtMA8vgfECi9ZkqzZ2nvEe4ENizKMQlhdiHUd2uImk82lH
D1181rX8p2WSWYq0C9+DZ9PXa55USMIxdylbcELKNsUgzHwKp6D1XvFHs6Mg5Vw4waY3xuaQ6Nsu
0cgR74weZVDxIRRIfUP6/bkySfpxENyHLkCKQPV3nFPiGsBFW/NlCoPyL7CLT5Vhp05icKdD+QqC
AsFoqKHq45OBn6KttHZ23WjE/xnaeQyN54rD6yaQtlp2FtSwPHjXhOImTelfFvTNg4dhJIVpJIhu
IZa1LeVuiiKSHGrWTL+/D4JAbRu7KNZGQvnOroCt6GfsrFVj4IqeA5gAbJjr3kKiNWB8H6OpXPf7
7CAr5zausmdAVvUu9Ynx7MG0j76m71yu8rXbhxssPke9D/Itrflvoh12AQEuREAyZg2Yx8m8xn7K
mkesVWQh90h/KJify2LESmv23BNMQZt75vYhCefJToFjf8rLCVOcPn06sWYQKmANGy3wyE4KS4ua
h2PcBGEbthI8ViP1PyaGdJQndFV16AWZjPHemo1+yQ5BObh3wwRqIEPBk/R0Ifvpp1YZBwJmq6Wu
tT1n9rd46r+34r1k1NtjWQlyOTfiva2wnbfOrzBEPI2GJw9Thwk89y9TPdcjrYUk4RnUPuNsYzcx
iAMu/eIqeaMK8ZFBFOlUnZG3iVkJhHc+YXxjlHMLRubMGHThzJkyfspxWdEhkDlKwi6mCeRsETB+
m4oHoyUYA73g3PRFwFGBMicf2D7O02iG1tGlMr1jYFufXJP1Y1R23bbOSK0LBuPMSLX0x1Xk2h+N
nT4nzbIZiaURhch2YzKDcckurGUP89jIwT+TI0h3lf6h3nCu5KV95gBn4H2ec+vQ7lotYrbUon5h
onzbmfh7yMIiM7tQe2IVwcHhw/MqqAkDX8jd1r3+qKbsnnW4xl1D1hCpxfqRkePnhMjTdJEHNIy9
NZP1NlL068ZWc9aJiDlBF+Gpt9Dv5sG8qathO6Cgr6lnr9qb3O7QuwGOBUd74gC8NR18PX2rMWG2
7GUFfHQFvrLbRpJfJyZ/obOoYzJfX+cQg9vAdJ/Q7wcIH1dRcMONq6992gqLWcB5gwAeBfEtiHx/
b1aO2EhCVjd1o/bJ1Hp4Txa0m761Ld5Pj1kWTQFzJ0l7YCbqclEMULAsfHoNeClbesvWxr5gZ222
g9Atd64jW0h9gaRlw9up1dkLMsstRxhC7hK0qJbfUp5rY8kYKVrpwM8Xvuig/tNn1GR1F0PpyiLq
iT570iVs70E91MmwtdRGw/q2FPkEu4e4RVzi+Oqhw4wRXYXB4UpEcIuJpn8Boj6rjev3mPEHhkzX
2ttO/VBrj4ASXjUreIbVgHuD6OeyTB+yujZYVsG55T4OXqbUmPOVQxBZfWcFMH+F1kJ38W5MkRvI
OMgmK2rSXHGj4TCvCd5ya7Ftq/hjCMROc1uUywSdFERE19GN15HMbAfq3d1Xo3epsobwjIyb2StD
GluOtR1JRV4S+JUs6dFua4qppdsNH32IjMsuR2wwoiyXo4iewlS+jwiDuUb5SMdxrNW8z+5nk3O+
n4T/ygz0DetyLqj/C+W8o+tdez5tiIYdF2TXjRbyqiCuW+hx/cMhEpzvUD3icH1mIkT7grYtF+W0
hAq+DVppcXbzeOcqZBJXX6dLI6pIfGv/b6vn9eN1P0W7NHGf9SntjlYF8hJ5Z7qLRudgdG57DBsS
6b9QQRr7cV5G6TrHyourQjKNuz40TCZ8LGm7EtXYAjuCc6ztXnumlU5GmZXcIXHjlIDaO0e9Q5M1
R+ztNiWIBN8mQMI6aZwgH2w7YduY0hthC5vNY9TXg4MrbxzppZYjpUYYEWDaDbW3pH1tPl2fWgyH
6JGk2kOY2IR0Ermrt1p+Nkp9Ora5lW5c2wxZu7mkGrTae6aS3IIownNRWe+lIj82No3hzBw43CYB
ljpltveqY013iop2khdAh8OqTReGrIqUNJd54LQpml7eTW38DcFcfNsnXbP0i9w9TYHO9N5bamQ8
HTxYC5ev8TGhQTcB9dQxFmwviRrle292N60oNqnrGziYcYrM61d9HVh3Nt8xrWJ0PI3ElTiPoMN4
eAaXhERbRRcRIchjXSJGYwZrDGGN/sfetGZ2qrNBvpM6ihEwTpjFx2TM1irnqUg/6fPlj9c6taxa
qH0q8jhW2MNOl0WycnIFIVTSQnLy72bAaEAnPSzwi3Pde/Z+fpG4ypv9FVoUHQzC7Bdy9n4XQb1i
H8QKP/9NK9XJnVoav3n8htt0PDB+QuybqktAtNB7gLBr5YyftpPbJxs16T7qp3xfT6F7dl0Ll+Kc
z2HWaFOVl7A2EbzZ779IKNS2c/wigyEj8uNLPZunhoRTrtKC8l4O3BwN4rOPTKc2tBJP3qrwMMzT
dhrn9pCQ6eBpTPxm2WhvcCm7FSLWr6+tcbKkr3iKDfO9H6Rz6+uDcwgiEsSrgl/gT5C2/yFoyfyV
XPpFPrOtOUMLB63hOjPW+E9A0bq0AEQIAkh9i5VSOgdUXIxwC/s4JpazH1T2lgDRqsxIPCZoeNY2
UiqoHyHlyZcS5yrHyTGqYxucTonHKM1tRbKv6zK6445fSPAlq9kPXXTj2nMKdxX3dr7/h19kJlX+
GyA6/yKO55uCJDjD0clc+isZ1RnYpEuFRq52oAU0+tbM6/uo09YViLk17SxSWKjj9DJ89Oo+nNFc
n5NNCS1jSCwUhhw4ET0UNqVyMFDwgw9ge3PMixZrxykK/4AIfmWv/Q+vvfsrMJQf2XHhj+se5Gv0
Bq7+F+rciBU5jGrCR+xsyBna5Fa+Teu82LYZvf0U+85b05l7T2oCJ3ga7gtlpOdybOmZqsrEH0vr
Zls61XRGahscQhdLfWEbD62bHHLLkq9I/VBAeubRn1XU14eqilZOEJKL5AXBgS1wuEHxT4fU8BjB
ufQHktpEZ6uUs/Lc9CHSlbn2CSHHPYAaxUqYw+g+/J/O0k/t/HD9m9OJdwGBAiCORQMKlNeZtjSZ
6gAdtzKAOFVQQCt61bdMV3E0eK61DUk+XGiW670W/cjftOhSu1rzMq9BUVuVD12rHYMstm4GhxwB
5sDEY2PivkmjcdpNEzUtuSfJLSpa7kTzmQ63dkS0k9wPjtndkkExJz81/3DP+P/tnvFc0Li+aQn+
sMAT/nrPUDlGdMCguI5s9XFJPEmlwgfZOc05rrDNGxbDTY08ZFOrYvJHOe5UOgO3K9QNhoP9EHoB
vW2rxTOiqu04o5Q6u0APxHhwf33aOxXOvmoGMOjdfd1n5GZHGqYWeqMkwBrpEnybt7W8hq3BMsY1
oc4WKxHClXqKHtpGPTjSTc9NbKNoVZxlZ2xSPmE0Fj4Dvdgv7JPjFAzyEAhdl2vpTgS9KyM7WvBp
Fkwt4yOBfuFaBj7dX6/Njwg0dmmmu88eNLtd42VctvmApyfKAHWi95p2AEhAG1yf27U4JXXPdADL
2gOZ6PVODd7LlPt3V/3p9QEB8R04NJQ74MbXQd7r64Cq8anU0KyTRzA9dY1xG9SCI/yUo+CwTPoz
MkhTLGMMPlIcEacwUfYqIvnjncnOqip8+7s3K/dIbCAiesBCNjgaWwKucowPmX9WcfGN0jrd/fGx
MnTOf78gOf9tQfJdLg3b9zxKahvwxK9XiRbB25UGBBl8pf6mRUV9kpnTbjSbELTBivRdpxDwhK5O
y2Fs/bNPAOGDkCxGkitMLJC6gU4cKpyzHuI/NzZWhiaehj7u7npNRhdlv7qO3d7XCQ26MCA0OW84
/iTGnd6ChY4tLfusxuzTr9QZqaZ2tHuOtFPDdKRSo7avEtGuK8JQ1ldSimqRdo6G2CYxIPYxzOTF
wwYUN175cH0o+x7MB4SuR7OiZpHT5CEp1e2lgCe27ua14KpgTFWS70fb+BlncfumlRGq7LJ7CYHu
wU8ggLZI9OwZXKMk21q3tn//wlu/Mo1ZVn2Wf1+3icFlS+O1//WFF0L2Nq6obOF6Pq4Rp6oQmucl
6YlirecjEU6pAnAX6cukKJ1TUAXgL4r2o7HS5qbRUXcliOwQc5WMcNBd0O90w3Nru7dhSnp8khgk
w+Scb60Go+ZM8WNxdQ9uML1dRdfXh6AvaScY4TdPmrh+HDJKn8D0EHnT6Eu97adlALGRpkbeoEyK
jNNojepkcNqlFqY3AzM0FPo/sb0NMa9Nf94mER5xKdpslKatW6b+F0g1dEVFZnadLvCPWdsrNLIu
h+CI8k6BJG095gPueCztnia1VXbFRzpY38Myeh9su7mLMPTjg+8ASOX08EWH8o1bf9o2jd4fp25w
Dwqc4a7qkIobnXU3Ol26IME3PEW1yOmno5FVvUeos/V2/YjLfXpENVsurk9lnDQXrQz0b37ar8Y0
qTatVY2neDKMAykBxlZIu513H7rqBpZWz3H8bTJ2+z6Kiu/t6NxblXvDmquOV5jLoLusTIkP3K4e
FRlG5KchDsnSlGweuhwHRgrVt9iiZRHRD3nGh0qsua4uKOSDkzX4j1+mBQ0FWo9dAAyAgSDKxxIO
36xIJRhiBIukPRcPumN8i3o3+qZgpsRy2jL+ka803ou1aA1nx8SGVDWXOVqkj+Y64x+WUd8Rb6JL
uHVTS6RVV2MXJGaTb4RQ8OZrjY1LtHm1a9QXH93fbJAa0fcsZQ3sAs9Ce7newGPbt0dK3hmaMd3S
dW6XKgO3f306zDDX1K7vhJefrnpNMYs2SWoCv3YWZMfzCloYhmK/u+RtK8n58cpn3za+UurxcSLW
cFpClOaDQ1s7S5lpErIQoPNk4hU1NabILNQvCS1KFGZ+sAVEyMXfJ3q7ZZqilqod1VuWTRdHjNYn
SKOlwSr1DyB2Q//rCkAEts1AzbO52i3H9+bC609FbQsXsQrqFIiLG0VbTYb6DhwSZ8qo2l2ZZx6G
Vof+Er1td2kXunhiAWtTCquvIrwy6mXAsOkhJ1ec46LdHFU/BSfhji+2EzJNBEJmHK98yr5zftIt
MMDlEjyXG+2TVujdYcJNt9DdcJ+0AUkraSmgnYz5pkSzy7gkfsWiF8EaM+ekKpmfzdFjYGSV+Tnu
Axr7igGQL/1o35JvxtTHy9caRfgzh2wfdFmwmvR0PA+Z6GgA+c4dg3bkYywblAom9ppx8XW1qiFQ
Kxux9Op6oWQ2SFQ8MPgTCsBYaWXQ6h8MfTlXwgKA3CUmvmyZZvW4Mean1495DDp3oL6Bi+IeCgnW
XHKiADTe+dwOk/VNtxym02UZLibDJokWlklQT+S91Y6GFZRwXBLg6IHYnWM9NqK5YakB3dq774iv
Posgqe5ARwFiTdG+X+m4UOk5i5gYdx11i9U3va9m0x4i3x+gQePj9VlY9fE/bB+GNS+Bvy6Rlsve
bOm+S63q2H8p71Q40ferDU4BSZoCAqyzVcJ3e54gbC4CV4Y/AM5gTu7dcOHCb2Su3uKzNus70zEu
k2kkT728dBD2LpWe7AoVARBhYEsLOnTENmWau+jgJgBoBiASpAlCSRtsKtMLIm7dTDePXZIsa6Vj
8XPdAQJMHFNpMrhIzNa+HWy3f6rKctHOuLzM8O1zN7JoCZRCSfFYMaa9dyfjaz3toqm7/TotNL62
DOMRt7MurENfi+jBMWJUK0VzMMYO/4sTJ/mpeHOJczxfH65gTLujSmJB1umerRVqd8jwffUi6a1v
cpcVyHLD6iXtnEeHRLpzZAHTGxBpEB7oRDMaDrFb5xU3/FzVyhYaXpRZLX99GEPbpQRKxdfHQlSq
yOWR4dmW7A9McLKVXgv/3OKOXjTCSw90IbC0zaYCn47uomsGGDo289cZzet2eMRlMbg3WiyZHcH/
YjZ799WeMORwzrUPAgPkztZTD1W/GVya3HGXmVdHxwoV25K4pAzyPv3D1EnaSzPbANziIe5HHXSS
IFKOaptaluFGO4+/uVabA8W6dS8gayFSM59M4YY3jYMYLm2+3JvI6F5JY8qOQQDcTJf6Wwzn7WaY
tZ+xNMCQFqPf77w85WzmcDOjrWbOZ9fbPjCVsTVp4g+o3NHb3SAO1/4hTsj8SyKMqTsm80nHmgsD
3QI28+t6GY2GlFYaoDLCDZKZ9s5NUSCU6j7idqzgp+4qesR0ObG6Tt7esIiv78JbIZiEBtFzhIo6
ceq1NIqjO/biMciKGz/01l+riIH2ymghK0w6cilm7smyoubs6eXuna7Y/H355//KcndNnbvWIVpH
J47F5sX6S9yMYsJKG4mIWj/W1DZFh/JiVQzJrlYQs5qzxGaQVyxqBWWi31pjjedxPjTpVY3AsR0P
BuNfXAacsMPcR59wddjitY33CuIsckP5MrhwD7II47RwfuBYYBKd1O9fn+kMncawT0OoZhAJaQQN
9JDaBDs4KNKgMCjLiTunpxCJZ+lTjMtK1BnysKuV0UX5eGxsY2sTogknGyxuFaDoMmMAjyGTz0c6
Ku66m1Lr5E0PmWSok+DHdbTOfsDSMp6NK+i6zj7xZWLwGvMSRECNC4NbnVVVqgOKmpL8h+0QdRBn
S7gThB63pp+eZYtOgPMmuR+jba4ji/Z4F/yI0oAhcTUOO8239woU93JKKvHig5FbouwuDiMxtdel
O3kK7WDcTR5T1iu4vM707yDT/OPQBjEI0vRWBJAZG5POedKE9u76tIJ99g8XtvfrSd01AUgIw/MM
hsUCTZSYC4U/FQJ25MCrd7of5QytlGp2sZvX16YSMwKa5WVR6aF2m8xkp8Azzy526XsrM8QyGQbq
h/n2J2a9zWdiWuFOSMJ7TBuT0IIlbs/0LEjlW4498yX6gZukoBDFsBCQDdwM6OMtuYC3MdzKvkaw
ynTKoDTfsxOCxgl6cShTy/q6JDqM6rNvrp0tM02RhdtB4mEwPat6m0V7NmucOerjmhtMHUw/p6PN
ByHsQ1vVXQfRhGnWsxHppIQsOOqDLK+mdptNeXuXKOjGqaqBD1/t0E51cRgzAxetITXHI5CcJGgh
+98FUi7LQOiLa68G3b48xWb+OOKCOWik2rAo87dwJKTZ6fvyXnlsOcXJdFoPNBNR4+TcHLtALb24
qk+Z8Rm1ds+hIKEZj+LLDz7irHn8+3v+Gq727y37+j57OkcaF9ox4V7eX041YNLczC6zH5P5PAp3
+CryOHxXK/bUYRdnUXPJFTVXn0bPrhntQDXKd2OAjdAlt1+XxBjjM0m6gZOHpC1lObwOg6jfSD5N
d3nW4JeRbvWGTBLe+12Tu9kHWpzvyvHSBy0b0kM12WIN32IZskh9C8NxWqaCopGTXbUcipWmRHi+
PnjzBgsN/O9fBWrTXyqX+WXwwNUbApGxAe/O/UsPlJZfzNGY/uXY5CjoDM4dyWCqDzsDkx6E70Wh
q02eZC+y4b3BEGZtXBP3KwDnaodysoQ/QOmiCxRiMTPxj7rYgtE7C69t3uyI3SnLLKihUfVaRWzI
Mo/l7fXBQxV6sCIFVCt4NfIScyB/0VtOb50Tvs5P1P/9KGeFFqv0y1gQjjdEIKpwVNbLa0ESz/WJ
Y2mPDOnKGzAjOZM6hYCLfuFGheGWO8pjlAekuEBaifIHEFaU9KgXQf6WHzJHbIIfsjmHDlGs8xin
G+LXfrJTTCDV97Eu+osrtHuG9umpIPRmUMR4ZLy/ZyvW+m3WsbNjJCVDfbZIx7lfHttU/BCmAlDi
YNhGWUkvPil3WHCtlzoQUO4c3EsNWYMbJ+jtJ+KMgfYloMpxne5M54WGw49mvq8r0VXsIQWO6pjc
RROl4WEQGEW4yf1qee2TDZ2wttfb3pKducvmlh0CgK9PsvGBH8J+NoglxW0n/2AXE/mAiAnm5s6Y
EJJMY/Bz6nL8PrhUmwZsBo7o9ijmBw4u7RE3jj3q6ZHWq7n7Ot+aQekSxuvIp9jJV0EybL4MuGGT
jvdXb6ea7Is/iZsgTovz0ITBmXQP+pAZw+qvr5FO7kXPkwZY/UuF7p1kof6MdFDbIDat1tAwom9Q
Kyq/pcksa9RRYUEB1j+a9Guf8ijCUt97u8rCuOyLYritSkcCYMusQ+U4/d60RuYsnH5LXWWkTEXh
Umvcx6KU5Z0QWbcpmdPv8tJ8yGWp3dmdi/Co7s7zjAo0b+ofNEHApzOJ7oZwOaLVVd+twYiS4i3h
qkLoyVZd07vowOPyYJgRBaHjhvAxoedotqafq6LWnxVYjJ09uNl3p0BOfp2MBfr3HjAmfMO02+W1
2pnCludAyeAmHGF3WnYotkVrqYOla3ish/J7x7KFSUE+W9THNy1csh3Sl20RSoxItS9eMkDj67qt
mWs6sDAkpwpjepEyaKAjUn+IQUvACdKBItf+szB5ObTCIiVAWLAYyw1a02+hSm7g2HZAffVum+Ld
3QR9OO5aO+l2g9TRANXtPnTS6Tyi69U7I7sX0PlAa7n3jeWOqytsNbFzefhCEVuezsLgjeci0O/D
JPb/QBGbdrbEUlo+lgGsyHTM1uHoq+eWzj7taJiEBgcm3C1BNsH7Kgih1geru7sugv+rZKbtz/Lm
I//Z/sf8v76XFcH12Dv/8z9+eXbzMXQ/67/9lPPD5vGvn/DLl2z/8/rP4c9y9dF9/PJkXUBhl3f9
z0beY1PMvr79H5/5//uP/+fn9as8yurn7//vZCaKnD9tFPNP8sf/m1+E33/bfcRd/NsfH9r/+P23
6+d/JTNprvEvxxCCJikJnCyHBhXS+LPtfv9Nc61/kVNJoCktVMShnsWpoCibLvr9N1P/l04esPBs
37TBMPtsRG3Zz/9EoJNuELZK4UXxzYP/v4lmMudUvn9v7Iwlkd6zoXkcShxLWNcm+58KOF3EEk5U
5K49EdfIyczwYkNb7uDu/hd1Z7IcN5Ju6Vdp6z3KADgccCx6E4GYg8GZErWBiZKIeXaMT98fWGV9
s+peu8OyNzLJMlNJMjD4/59zvpMA4zhKPHAHc472HkvEtII5BFhqkdPDV8Vt4/zxXDEcXJeH9DTG
RN1LvNicazd1mpR7tmP3HZ1IezUM92pell1juibTSYXNFN3fzAlapMko/guxEsfuP08p6zcG7IHi
K4vtFB/Av8qVbUZ1uFEscmczlZY4rAsXUuK0LLiKeF7sBvFkmX11WQpoTMRrHzRfuDWQqx1L97sN
kXfTmey4AYGGQO9xJrX+4HLUz5djM/q7tC+YG20yHXU4M3V4zZ8kUeG1dSTYfZNMUpIJ6xqh8Ra1
ZAbwK+8xc/TvYgHXPJNXxCaEPidOdR3GPGaxgpQk/0YJC9G0U7zVWfSa+zlPEwPLoXLuBo+spXu/
wvdI8Yp7/B8Vq58TJpWfq02bN9mtENWfZMCdkImDDbjfo99T5YjxJmBj71R6IDm75y6J9kPUPclI
3iVz+kHpzX0j9JPETgXEASdS/qhIAwyyuRD/v6W5ce+WRIoT1zt1bvE2WPWTT/+5NYx0Y0flGuI/
jdNz2qiX2uWfleOzH5WcoOMr+SgnObaDdUm65mnJwk/HfAwzLJQUwPyiqA+6Gmlap5aPORzjbd/9
RjjZtqH/bur6reWzo7AWRMNUfeieY3kFNFZHdICrsVUBxeH0tCP02AAsmKT4quxS0l2U2Y9VqK+V
G97Vyv/sav0+L/lTLrPrkMbvcX+GiHEHcyXo3eTEQupKT+ExHbxvqIeUmbPDAUZ9HrTfBXinoo2O
+wJHg7b2983EshGB0tei3/DMf2zjUWyiKPzpJBIqLPHL3I0/PHe6JI0i5INIqtzVSj9NN49Ci63h
LTU8PWguND9+l+ojk/6JRSkA7+nsYr5OF7otaQwLOxeCkXVX+/6LEznfwtB81nP+Xkr72k3E42KL
LGjSUo0C+CnMgPCEq3m1D2jI3bdJVwe0pEw7SOLHJpIzWVtkaE+cW1LCnK4ElMCv/Zn528cHjZ64
a6to3tXErLc6tk5ThEYwu4w2VVWVhAHd71XeVERz02HbZN6jAfCK8QboJ06Hs09dyU77Azk3oR9K
D0p+Y80WQfri5huRuYsrKstsa8VNhkIGsmGiM/sarhlKbUmG1iDcc4zq/DXP2WzkEaiFtnX9oNMS
krzXmHdD5RBR6OQFMI1zGsT8Bx9ptiHex9OpyNbKYTGxZVr/jXripC4UlbamvniUOEDfdZ/ryaAL
YcnqO8fhw0iEOqkpP9rZcuSjlMexVDuf/ekRttBPhZnzMMacRHKjJfkcL0+Dhk2V5NOPKSmTQ2/0
NgB/mMXOUl+9DGEAiqgKfPokkkLFwdc3qPom2TZxy5fYweKTfRUgxCaH1U2AL+8FM+25i601Amy9
YRINxIiOVCNFGxkJMSLLx95qC85l5vviWGRc5rDc2iH2NE5J886JCVEvlsCfOjY3f/JaNl7eDzwQ
5UH57sFsDIGJ5M/fa8A4LX09a5DPVTA6z5PKIoKcS4U1sN7Zo/2C0bG+B3YCo444tMx7b5cNCwiK
XqlD7YbAIT24UwKlfpciYbM7AQ++pMiBqkvcrawjwpcY6uiZGjq9GTrU8PW9dpSV8z0NmxRv+wLG
Pv9DdgDbvs//vGnK9GS6iGNdH3V7t0IfiScn3Y1JHO+HmYtdmP60/6LLUBexx5oGsDNyflF9aZyq
Ib7VmB5p/utuTeirq8VfUKTzY2TBmVS2qq+mb5OytOSlj+qHwh7u+pFPgfINiAJ1G+2Vn1Rb15HU
dYT1W9VwZmvEzZnjbzRAJAffKN9K7RCkUz4BYHd6WCN4fUyRHtjHY0b0/8ISqIOtyPuUK7CKAjfm
TJqTSCBRSvbLoJ3CcHrEqulRYrA4Oo35y8N5gHOHV2fR9tcuq8G3p9WOPXq7bz3gKvXYPszg20q+
vn2E5SAvIgJ5LjECDRjHMri6uvxiCBLgprM+VKIrADqu00M0iF9Uw8GE9KZtY8OumXF7J1PBE6lI
76FVMI+hgm/7P0ZHTKSNUvyHdb3DF/ZNeW0doDm/Zl3yXmud3yvIuht7kjgkIWHahnpg2+Zyl2Kg
iOLx2E9R/2b2HzXW8G/cgLghHSPdDWadb/1lNr4NFjGFusH2Hs79s9XmI3hu6usWZp/nrFftUzcw
x/EHtwO5FNrspZXxXWLU3fRTTj+rX17SlLCfZZc/EkUGrppoeqMF4tT4mfEQu1K/Om76yPaJRqwl
u7Z1/NONqUXVC0YQP+IL8Pvw2S7UReLeZfcGmWTJice9lLzR8XZi1jfE4N83CGFg92iqyNI0ELCA
sG/BVBRWULp0+PJwAT7TPbDlu8GkCoPOEe3WLpciSB/G1KXAMqmPA4b8jVkZ8ooC+SMjONtNEKCo
2RrXVxgtFPQI9do6hBEkghYXGMZMokduJzeTnd/HDCSPAuSyIdVPhQfLyVhEOGv8EWt1u5Wav85U
2tyIlr15Wb5zGCUZnXAB4MNmvSapTCoqoBpdz1+ZxJx7rIXwcrWc6D7ie+CNH2d5oBQIsNBOsoMT
lcbBuNczOGCQYC99bA97L7F/2SMAJ7wr1f0+cdvxmhXxdnbaaS/T/L23c5a+Xbo3rObDj4s3MQrC
eV686fsQcR457aTQ3DLa9KggABLPIHkKTefeEV0azDxogiXDZ4Jzk8RlXZ2m0CAsKKmOCMmSgNMP
g3KWADhTrDS62WUl69LG93GgcLcPor+38ugnlmLWHDZdAN1v4XFklTZ7wlkEpDZOtgC40MY0M0lS
iVOub27utEHddEFbUjQDleVp0rupPtrOvJNGwnqjOucF2xPbZ80xv3bj+KjM+lGpChM4ZEGL8DnV
W+o4Ndl4sgf5Pfb9S5q4n2Up1+A/HuZhkUNQ4qUkuLd1ZXuaI3JDfTz+gRl/nJPxrCAtbXQ95PSy
v5LL2yWh4ryzNHfsVuDeKBAkhJSfZKz/4Gna/bDt+W2u1XjCOfjqG8nb3LiPRgS6upnBGmQ45akT
pVTVm+wNB8hNtWARh0R5q9LhZExQOXqjRvhzj+78kvi8oAzguJHhf+Q+sK7CIqcSVzgXo/SQQX/Y
eLnxvPjRvWHm50gmR3zkNGXW3U0VhUuJXPGjMfihAQi69pCRsnwsdgm10Pg/tvGUjJt8WI74yb6t
VWwibx/ILz/Oo9zX8A/zBL6T3dNGsujvUZZ/4gp/H9AJtqY2/gxJx56PfYi5ljoLNrlCny3xivc8
X5q9dIivgv0FCFn5OEj3Ux7nm3bdHcRaXKLpJQErLXI1bjgBdEGJN7RJ4BVlc06H3eA/F3Yz7kKP
SYcoalBabBbicuMACQ8cHAdbOXApZsnRA1fRzYzYaz2Xp64FFECQPPkdjNd9I7KjWow3M01fDdZL
ieU/afJAuL+ml5jYgWr1b1vO4jgV6dGvWzQ5M7lZCaDfyMc4BBmsgZW0tbDrBZb9G48NwMKcq0Fb
8h36IVfqyP5NaHWwHbvYkBSGsZ45BcbYMN6E7Ar2kkLLPVlIY0P3OdA1vaYKFzluC98xbq4/3yVG
9xrmur7ZFZiHgQNQNREts2gTg/s7nNg84TxZxCMbo3PjbOKYb15Qdad0/Yl6XWx7v3zrO36sLDzC
8rVReRmkVUjmYZ+G4/cKMjtPzY7keQPFALrUNsobzgdFhWg+LvseZKEts+1ASnozdxjai3VnCZCG
oNZnUy+7nLMj9k1YsQ0HUAqkPH/6Wdi4nOKaY342KFI+uLbTyfwFiIGlct7uzbl7ZQn1iY/qV6bS
QyeostFwoKe02FlWDPF9xHhMfprkUr4yr9viBSJCDneQOXhoGYjNfg9H9JSa0XeD270AobOJsukH
h6GTHo8O21q7aGH4WO3GxLjEL+CLjK58hugBY6QDMFfHN5hGhDF5I8AYBkc9R8hJcVcdwwTH1vDu
SgX/oqLSslk1tZr3Qq/Il8o1r48/lKGEELP2uYsasolW95HSVrGlvJfNo+T4LPJHmFRv3nJne+07
f8lzVeQUDeo/kWHaoG/QEC2/2QrBEcJrKCiCaE4/we/eByXAApqxYdr4Vlux1+2A7nMHaYr0WEJs
u7EQ2wqswdYfr5jmPuupaJgMFEs8opuxOfwcUcaI7jtrDt6HcHiI9QZ8eANjQEDM111z6Qhrks1/
bkVEFoLF+NioGMdWY+8mx9xElfWtL/qCHkoLylWaEk1uWntnasrwMsP9BbYN/YMrZp/I9o8VTjlu
OzS0Ve5xYla9ZFJkD6J9CJPhElnpT0OP7H6ZzanDsndRpgmw2+YhNsKM0081H7j4WZi1/otQTbfH
MrQxkWP3qLDvcwu132TDy2EwYvWpILrYbP5UZjwRTkQ3djl24OGoMGsAeM8zqNdlwkphUfhQiaJu
7Xx48NNo2euMwhe7agDjebLFpmveNfVUn0xSkH1tSEzB3mtKwexubbPWTf69d+icIhc0H6okOY1U
h2xrf/k2R+rDTTH46DCl6whXsjlpxm+e6PMQeTex3jpd20EsUfOJgAt3Ye8yEjggMLlH7T3NLzuC
rLQIV8anm5PhrIpsuSuXCYskUVpqqktakJ4Esumh60gGe/1A76enzyVoFCS78rEgghk0rxgaGoqq
n6l7mbgFtHmLSzYUYBAOdjwmJ7sq1id8eAbGZJwM952MUXmN7eZpiHCRRi3/aePyUCqmO+FlO8qR
4jsmAG6LbcQRgUdoxDKEEs0TckO2hwbQbBtXuQdZ5k8kMDPS6NW2yFems8FjAZlOn8oOOI7zmydU
du33Ycx+oINAGiXyp0lUwM2pcCAEfBHuSySwUeQEtljWkGyn9cezZiDMccdZX5XEfgp5bqJ4XlMT
BqA9mqhgK6qASpBjVqkBFIwvgiI38wuLldF2sjuzILcUueq7TbX4GWujFRDAnrdomPOJNsRmOwHL
OFjmXRd6ETmaSb3QiE0IhrsJAhIT1azqPXUC62p+OCP94awP6xb699Bex1E/M2Tmj3NmbnTYnmLP
QRuWzX79ENwWRmhRTgfZMnWKBasRJuCtErDVx4V7KWZmCyCqDtuksDHw6oqZUbjhOW3qexkZ5Taf
ieuCh+c+hqLk58QyF0Hh1CxnTlxWeWxZaO69Ojl+/T8kdVlAi9Bh8eeeJCWAtDLSa2U5L8ADky3a
NOVig3OMO8c7JR6PMJHiXqWvqYpJMpJ3tDBgFSa7s2Uusrulz26LB/7Dnpdk13m2e1+VdLKr0Dvy
w/YvTbH7IjH2K3y3SKkCBxQNVtPtf7W8Y7FrhWgC0QzeoRZ3FRaxPTrOp8bZRQgyXTDv0FCFdl4k
L84gkqdxU6ha3FIt775+MoTg4aEBmd46UU6MKvY3pqOAL7O12I3GNFK1YBO+FuCRML8P6wio66Q5
ZaHiarRa87hkNI3WGZwfyHNH33WmA82DVCEv/qNnUJAeGtlDaRnjpsLcewD3c/tS9PGHHV2XkrR0
dMr9OrC/pnG1Y0nyVBah8UpknoVWPj/aTrcWFMXHYTT3TLTJ1WmdCoE7vAhveQjn+qmbFX3h0MuD
OOYuBzt7NT1nLUZldctZF3DyUF4TP58P7czvVDscpeqmAGjzjbIZvPVWvosN2i179qvEsrlyBEz9
iD5ZWAXbKjLB4RSgGDKv8GE+xh89Vu1rElpBnTki6FnIBMnU3i/Cx5He4kxpSCdeJeA/x8swWjgp
pBPmW2hXfHFDcY2KYn0oM3yk4/xScVgIgAO98foe4Ts2za7H6blLLdzONraS0QAGWlndjpgcSDvi
DyuypbgXHacXWIQc54rsaU6SlyFNf9agag4r58OiWh0wp5sFXsfTmUnuBR9o8Q//CWbuXgCVjxym
QtOvYWTqHx0FcgQGuw031l5MA0IZhLnSTivcHDZwPcMxAt9mxDcW+qfcYbIP0N2+SBrFPjGz99Wd
vWCHf80LgCoYxC/Sv0oD45ubzrdy0HSnG6tvZ6RJSZvI2wbLKnba7n3YLO+U1gGxq4rP0YIXnjRD
GzhosaAByjGQWv8Z7f5VTQyJRivu0t5ajl9X8xJ5W92KI3I91mogTLrigp68cj5IWh3KOblWi2E+
lgSdgVvCp4hjDkgJFKRYilM+lW9iaOUZZMldOHTRFSZhVU+0oEr7oniGscBgM95M1bNla/1UuYAt
s4WI/2QD1zeae9x88UVPyw9peNkt64qAAlJ+MANA/wZ49DOuvtTyCOw6cX0YHEftjUXygOu9s0H/
Qiod2EJ4XLIGf38fWlD0RQG8aiaT20TOCEyQT5Gk13ka2GtCh0jJett0ZUC538QjD7pG98SP/YkX
0tx+6tj3WIZStLSuQa+0wYTn/t3RWXZ2LAtWVxby6suvHj2Z58amxFQnGDH7zH0uLyrv3bO2KATI
eAQDwUge07huz3ZG004BSCeif+6w2O20rVnZHIZMeQ9GOfyZrfbVqbjSCQ1jpzaT6F79Cntgq0vf
dnd5Hn43cpzuVdI0pP0ADpoz3ZhRWj2Qnjwv6NXgZFJnT5BO47MFO9qm9blqvSDKKDKIR31OZsZO
KIMDmGfwcybFAHmqbtAx3BsnLpv+bze6r/zEPzcNZeELh4slnFuCRyzgIF8DCMAWaVLrlw341nH+
rXGt1NyUdXHjPdpcLDoBngq+pxGcBn1704UETrNzjTAkFbmQ5+9ZhpA0pGVHgcvY8Xx3A7vkgk6S
2D4r5ofcCwX9Zgw3nBYeqyUHrgupjQj0UZbCO5Z1/f7ltKZEN9pPZl1uXa/3uYjpZ2eXCYkQDhhW
RM2M2tPE4lcmyCUFwMzT3p3IYafSS1wfwWE0l7DQ32dAC6WrizOJ3AF08FkV0YNGrAsA+1d3qZPc
kpiqvKm9mOeFOkSaLQ7RHOM5oNIVkPNIDdwQn8kenavckM9EGzkHJLCdFjE95XS2X6ueNqEv21kL
KzcYYrDAzmgTQomMH2EsWYLK31wBE52717Rb2kPuV3CVjOpYVmFEjxBaiEbmDeeqxuGQQINZAqST
OkhULPDG6HvTyOW1UtMFt+sITJDEn+tPPiYn3G7t2JZHIyYH2jis6vjyfzmJq57tk+A4emXjOtMG
nh2TeHSORmhQETwuW9MrHzkHulc5uaAVMY8exvGlwz20q1LimtSx+Ad+dmjKOGw39JznN5c0feLE
3r3ViwSzMVY2Herkpkrns+gGgukEngOOkvpYJ+atFeu0YLWHnulLCohR2zEM3SCxmA79/JCgim8Y
cIJQc7pCcAgD0xcQdiIQgcY4/1KLwIZlFuUmbaimH63Yo8MtxdThkyfMpguh5OWYt8NnbCd0yExF
vU2T5qdhO6yX/GqfMunsccRhZCVdd1x4ofnrMWhib3vUtn4VubuQAaNZL+VCTlv1huxas1AXLygN
7tZjVwDRh23Cgoli76dIeQU7BQt8wkWuvPJQWu1+1t+qOjoWnZnc4aM6jUypZ49uo03XrUl39SOr
Iz8wdWVc6nI45lHnBoRfvD1O6XUvTZufAJN8mgzrGfNle6jqJNnyfoNDNGfDceJ2mBu2fGLZ+Xn4
WjfsGfqyZWqPDgn7pVVxKNkKyE+no2tmMkCZp/MQGBF53kH5aqvaiLEoLNsDj7x4z8nsXGAzIBGR
4/HIP0AyRCfDJFNsaHGEJiO+c2LJHyGfL68j5o5IQRTNrCy/hiV9eaXq4cwz3BH7igOcPO8k1rtd
o/XObGZ1NZn2C4v3Y4+FbxqS8uC5rAcWsc+dNQKXHGxzVgftW2+GD/2kjT/NevhlY3XbMDXTh22v
9vSIOseBjOVdyff3F6H+4e869/8qe/wqSam7//O/xT8bc79UYl/iaGOYJdUq7H+JMtn0NzQCKBSR
uMY/WIweDmx+AN0XXH2kCppqrQ4DCaBTxLux79390OqzSg2+A+0FeSvdIIWr4tNwjGtxeuRO8cNu
OdZuAbrC7H+MKHB7AXMkVeazEDWnaaUr+hOnbz24qUiOB4kPiZI2gXLItQADaQ/bMKWN1Sifw+I4
rSUtfmyd//Nv3v1X7d81TSKMDEfCdDwpbfwHfzVvdoo1vscVsBsbIgwkpA/5iI0HVHMORvEYM+JY
3gLLEIYKCYNP0JJNLYcHXoF22+Ykg4xjHjfelcQWtIx8+PDRzg+NKX5qRL6bX3FDAIO/AVoheOAX
28jmsa6WLlCRFg9h216acGTwRdmmAKiskvhcw5M718XvhZ3FrzSPH+z7r1YDnS3tLor8cZtBgAik
lbIECcVy8WZOUOMcq51bADFJ26q8i7Q+D/yRirUezCbvVZWZH32b6bumkMZhtovlLnFAMZJfpDjM
dG6u/uTpyanEySYOeCllxVYSVlfhxHsXNOFV+p+LXB7+88/A+rrC/mrAcE1uPZyEDAP2f2DAiP3F
T4aEn7DZOB+dX73iPuSsvZqno7jnvJVTNhhXJ7fd53UT3tshFSdESj8cop5Bq4rPAVJq0M+oiZzu
d85AxY5UVXYyYf+tx8HOXHCjsaA6jEZPh1vmPs4NXQn+NCCBZARX6tpj22F5z509pjhBlN53puS8
ZtbTNWtGOtpggY5EooKpyn5ZUeNgbNA/EXWe+86Mb/kwno2efkH6D8cA8/gv2D4QUC1rpkQDpMXU
hHwgVFpahdoRRa73ce0hKiEnuHCCSV/LH8Vs4z4roHalC40vgDnSAxbE9yLW8tC6yGa1tC50oKk1
eePS1N3i7+7Elr9FXdTkjoHhvHAgOHO6Ad7mA6LRYK3QeyBvmWxF9QLp1akM66JC+cty18a1wlmu
dtx8RKnrnCjzJXhlioshyafHnoUlLmsteCNLdbB7dqCrLQsRiDiH9Rql40ZIWNNjOpd7txdiy8aD
pXJlQ0xJM7KzFAycdTqcs9Lq3xPnFFvcygDT+YbE8qgTG9afXeKw7E+gc9z91HccZM1F7ZpiGneY
v6AEAXI5fV2xqx9v6vU3nOkPX2OMiq2ffYnX/+uq/B95vP4b9q3/lg3s/xOPF3LPX+7cf+fxeqmi
6q8Wr69//e8WL+tvynRBI/iehyZMqv7/GbzMv1mOJ4iAUn1reQ4qIU/gfzi8LOtvuK4IQPmWpYiE
+Pyjfzi83L9ZZKbwLeHPkMqUrvs/cXjBkfjntJ6He0zI1bdMagMzlGn+y0uOskKrFsUnu6gyiZ8G
X8dPS1zg5AJbzf1vALlDeO9XR00b0cqMDA+70vaY5K2mfYrjFrY8CMCjZ6wE6jyBvG64zn3JweGm
6QgW4yDuhXblplEZdAUrE/dod99iVsaHBMdD0BVUSUbzYJ4wXUG5s7xDFubNGVswHvlMnh0ooTDm
62bvW8u+dfDztG0fFGt7d7pwGh5yaqJirDg9meqSL2dvM05uy0qehpmq76qTO9KjT4ZTs2pD+aN2
YICY80DOVsIIYmbz8/QHfTEYoiq/JqZNVh1EzWaqQ/+IaEI3gPdZvKVq1FvUvn4eNiyt5K6vMkGa
F8q8I9/Y64Bf1PlhUfYWK+qEo41dqwPoMM1wbCfVri4wJRc8hreDsc2roxsxFKl0lrslGp+a5V5U
q2kIRk3QuQkA1ebCiJx9pHB6j2UjeUTH3ncBls5lCt+VFdKCVlTNj94bGpEZXmIrnoO+9H+aqbqr
2NhUkX8aiuVhxPPbx59xivaVJPvJN597y30b1Px9LsujmvVFmfBbxFwD5UGWqaCaZ3EPHF9w8DVG
mN5F9ljWqBrl62IUr4D+HrjCGKRLapaTgvRXBkTRTMJfNCnN/vLdnZf7ePKPfeZUgZ2gFAu+6djG
nTJxFVFomijmmwmLhchoqspaexPZNRVry4NNVlIKn85Tm0Iu3ghvvCigIKO3Z1GoA2WD6bft8rVP
vEevETuVpJ/55CTABFGFp/LncsX9vJZ8qHab+fJQyarfqP5XDBmcafObpQo0UdiASonf8Yx1qIBK
TTAQqcX23wuP57ymXSsujF8a+CNSHqjQtLmn4JU28XBt95RbVeQ0JpJLIIy0LbT8PaeAwgujZsuQ
M8GUn8DV8fWsGUTWXZ+tNvZF5b6mo3zrndgh94H8hgDl/uRV2ARNqzj0UZg4wRo1Cvbr6WJebDJK
VAvMz/5gUEs0PJkwJWBA9x+x/eDkyeqiCAde1LR62272VHlusf1GOw8/xLk6+22E02aEH2/HyUW5
I2BG5b45Cd3fc9u/5BOffATbAEsEDg8XEzQ9optBpXurnR8S4OEeEsY1l3BYrXpBB58fOgDAtHun
fGQUIre1dW2mPn0EIMe347ccOSZ31zFg8zhJkVOb4cz4f12rpETivqUuKz1dkE7Gi3PMLNXvQZJw
kCsrcfY6wz5T/i7O//ZH9uLtwQIvZVZDScMAv1j0ov39d1JeDWEtZw3LjdvKOkE1tidO6zDi4uFs
r7/UVeSsTUzHvlnkOVG2DrzMUatgA4p6/YXGVc6uhZdsw/pGQpv+9ve6Uc0+VstrVlgPKZ/IptS9
gfCz4/S48afo4vSs9zowWUd4A6zQ2FDGztRsu2Z0EM2wcXfLmOBCsTmQ1GtFwYhZLoNzduHiBjkx
Wc6hL1BbWrtPz6F1bCc/vXRTkV2+fjdOZvqP39EU0Uss5k1ZmQE8lu8jylwg9HAtRIGrfnTzm+k1
NNamNXxHga8C6hiJkjC+pL5LKSQEsy1pFu7YnCRDUlfnr1+myf0YByhBSSWxuGtN+RuVU/SN8LlN
1mJB02/Zwcb0CeTU3Bt5uuCpYP1pkzY6J16WYkuo3OrseLVGvSK02LQepy2HBXJsU0NbutfOd2cU
EIekIyYHhktva7JfxC5Fe0vNDtGyKSQxbE6fVUaRb5TcuNR24GQzDFGEGVpjLA7eWH5LevVeD/oy
GKDcUpMyMUKNqHQUE3XtlWn0wwjjcCf79tuYldM51uHIOyWw7YFe4LGhfuQ1SToZuPDSKXWxDkgm
3bEwnWhjRU6z8822P2ujfrZSVi+ta4ITVv6jnFqcJbl7D3ufxVwKKgagK167srhY0SB3ZLy46Cxr
PPcpXVzUiBIm1Mm28rxvUA2ztdWpOztdvymDsvW6XZbQwz0shJ5NTdAW1SBqbBtfQUNlvd/s2oZ7
udXuBx+YsRY880nM7EdDXP4omZx0be9xNqLzlE/PtJz0L6l737jyTkFf2iOHiEC29A5hbcrr8WfM
KBpMbVO/qYKupdDmx9vimKBAvLv2Pf2GkZr39ijGY5VxUO0kE0hTwUp1JLMomiKvBJQOfMbNxzhV
3xYTGJeEM7FpSDFszFIusGTCPUXEfEum+gA0zaPDgOM2GpYM6sRriMfl8036JcBWTSdr7JNJzV9G
FJ6t57Rw9KcH4SRTUOZkIGkf2k+UZBzdtXDTMAwIYYaM75RV+Vu/BlDvds2Ppeb57DLQ4lmJ6Opg
1eZ2w8G0kFQMlGh7eU2BWe69CNkKo5d4JloCFU73ePBGtJXaM54c+p2nvrH2LKa5ZBUq1+wYJNFh
mi89nVPCJ0yTW+ZOeyxvBK4NfMIzyRpy+oF2aLSTvserpMoP7IJcTjDuih4G2iWQjvAjwKmrC/Pc
xGYGU9HqHhIzTw+jlvqQ2P6dF42/te/NvM90Ci4z/Y6Xu76QBagvfZlQBt5VV61Dmh+b6dKOGHtF
gTPAJply6+PfgMJUUPTo8rYreTYv7GfRbNGlDJw5S18/Wiqfn8wuuxvcKf1upqN3tATzHh9JeMeS
CkdRHL/qib95UnNxHjvVf0tSKsgBFO+bQbdHVgf5rqvWd9KA4yZzPfiY9cUdXOwa1VjvyIWtbNa7
srC9L0An7i/2axMLbvpP0MiFfyAziywgDaogs1bc3KTutgN6xAfzGCUkoz4Ysu9Q7j1W4xhh2BWJ
jNqOzHnw5vGY9RGIsQLHeDJQw8c6jR6L8gkeab8hl9IHRl0A+W/89FZmJbZ4MTL06n09E/DOsNvv
DCNcE8DgGhwPMqO/1u2Nib4mwnstMFoefJuWP2euXyuK2YiBPlo55r8qhQ0QeiZ+AcKzG/wv5Gq8
LoOQDqFVmtOwc7Cy8m6Bjhvrygm6J7+gcbaF6Nga+uLWnDgLf9T72UzeRYw4OeUmKkvdlwdCrSxi
jepH2TC1Quc0NtjQEArJEy5t+41t03tIPP6pKnnrSy8D9pYuO9rhgeWWzU8kEutuKk1ac2pz3w35
J03eXB59ZlzSgqqUBNiK3uYako5nrUjbstCnxBG01O2lTZk5VmBqvCaAl6K82CNfgIu+i1GxMdgx
Ys6rZ3vY4psYKZxweKnBLISp42Gy45HX4RW0MfWsa+hwNXOZ8hF1g11vobcqRnOBmN6d2WSsRloC
eOAPU5zjC2iCmE/GztsywD44cefYHJgzGUSh8+JWyNkqau6Hgb4YfsjmOZ0mb1fxyuHup4mptq8l
7XEH2cvvFKt6NyX1JXU7umAmLGwpPgfOsLUvxjuJOgmOKNO7RGFGqeFFHIsiwh0nHyJwwv+XvfPq
ktvorugvgoxcwGs3gM6TE+cFazhDIqdCxq/3BiXb5HyyuOxHL79QIqVho4FChXvP2Yc8qC+IBKiu
zikCPDaE5UNKsfrGNLKnJX8cTIGQIyoP5GuXV9TUgVk2OLtpOjHvdIY3ALTdlmR9YALEWk5KGA13
SrupUX+tq1i9+vGLYqdnV6+bAya2rbLN8A9eaCizIlFccqX1LtQh23c5PFL82pBgsdH7Ookrk5wr
xDFqi0KeQpqQxR1Exhi51PQlVfrrrGW6aynrQOi2r3QYoQQOjQOak9YlViZXfHXUtCuE++Vp0MZA
d4qvsgJJ0tfTe2WCDdRL6PUaMTOUt3hJs6rb1ZNKNnzEtlAUtJ1UOc4IqIm7ngRVpXEsjjMRwmlS
f8SoXkk2tV+maE1Zn5gYCsDorpPeFqrmN1n73YSDpdkG0wnNAlSn+V0lh3E78n7RJE+3A7EcRyfK
nkwVfCglYOIZbFR1PVVxGtJ+qyVo4Z3kuCDr3cQ237eE4+Op0DcdoD/ExvNztDFSQlnrjTtK8yjW
X+pk4c1gj2gl47ks0Xk6BPpMs3gqVrIP+17NuVcXYlUIOHyKoyHdtClhllkZF/Ai6hzbBO3+KSai
NR1L4AUuG4AEDqe0HRrtIYWl94E0oivCqu9aJOSgxjaqW12XaJKCPKrvUH+ysxlh/w8wIYinfiiL
fJ/mmKJwxQdKQTMkAn0gRP+NChsEBeMlQaOypZrwWE7ai5aOR2TRwBB0dhpROG4dawRXXyGSyXRt
9R9O9xJVB2cNuBiyvKcX6nDoRNvxqFqkzlWT7LdFJsxDmdvk0BlsulJF0HcqX+g0RYgo9G84tBKo
Z9NX9jGkbHSgDliMSU+LGgSr4UMeTwfajcoOfX+9QW/O4lY4iE4qQTXX4MSQWiScTGSFcVZKZPLq
TGlzJ8uQJIOhvgb4jpxLG2u0MypHLVSm23E6x06oBkbVPvZW/dXQh+SQXjAYIFLu1yN1pnQ+2WSA
DUduY1KKFyIunxQZAbLvLktpUetdX8zR2Ze6+YJvat/N6bsYCVepei0mffQBJ/BW1VYjJCfe/Zw2
XxcR3q8V7iJ0vthKcY1iHttorcOZaLHxz+nV1BrXEqSwG8YwrL4PBSihsGPCCuGayNj46KRAADHq
j06xbH8sD3H8lloSQyp0/Kn3hlHo6GP1bSHmxEsGerGS5ldPLthUFcXZFvHzlC7nInJo+CjqtMkI
KUEH0SL8jJ9lDbKpQTKBZKDem4X2aowglUaFdrhj7dCgrfrz/TJL0JMiGAdR+XkrX5fCBEIjbxNU
EjqpXCEKcLNf5T6xci6exX0ylmxJRtqeGK+oRhDNlq7KnjmR17FZIAB016+Mups0nr3WM07rMfTC
Sr0DdEx3DEAr7vzHkAHjjSsqoYre3Qi3ArDvXZnnt5GRg7SSNbxZdnZxrPlzzdZrLnovZS8qUDgo
S0EeRx5uiTXgLU5JeV0Xp5DwTGVJzshyhT+5oETGpX0O89g+yCvdZKklDEdsYxoqaX/tAAxFy0BQ
JFk/vjUlDh0l/ITKjPy/bSt6Le3HQLs2Tpjkw6mCvgdUJSC94m6Mml28JsvH410hjVNM4VfO9A1V
h7+boNVgNIGZTcUUDLZ67/TJs2MUe0vD9K7u3cLyjbBSNmIgh4PtZOiZFnKWpWn9CrxLALmKvnwM
G9c1oU0QC79hI3JRgACpgJ1DlLMbJ0VBbuDRmYkTWYRab3N2HfQ0yFL9KmY9OfdUeBAjloeSesF+
ENGNWt4qsUncmTZ6RpELpHNkTEgzan1rfEwJY1/573BYcWw1UiOVBurJNCxnM84PTLmYRcJ7oFn3
am3f0Af9yJScbXbUkDWgHKjK0WjW42elX16QHOFoLDn6hTFzwfTA1gqiDtJj3rz4Kep5M4kIvIdg
ERjJh1Gor1XMXGJXIw/ckdcdw3rCmFBULdSuIUJea7/M2RezMCgYll86PXxU8oJc1KR5j3TrXk2Y
yZNxgPcv3gWYpbqoTwACJ2+UiAOBT4Y5m+2pUGl5mCgWIIhHNeNbb2gmlVlOryKOb8qe96/UH6Gu
qjtkPEd6CMf11ZAJQt+sCx/sot7j0Hty1mifBq9DRpieh8IZ5kgYfs3D4ZYSv7MDBdCKBQuYrt0Q
z+MNSv9aRcboLZZx42bDK+DYV7Eq3gZ3PtrJ48J8sDTNgHkivpkmklVyad6PbCCosnDgL6IdZKNw
42YoFka4PouuaNsuMr/GlvqCJvKd0KONhEcVIG8g3UhBbTWOGf1W654YrHsTuTAM3RYNj/EV2eMN
ortL34Hzwvb/YZhUVNPODUggSh/Jn6K4KCLccHTLtiF0RU6SD5mrPC6WlEFfgHfSel4TvT+OCQph
Q+mOKrctoPm9zymbbt1BLbZDx3yNALpkK1DvRwmJIKSy62tD7MU9aZPjjL3Mee5IN/EshLWpYKrp
IFCNxJ/T1SFR6lBm2A8b49qsyPxRdEooTpGecOV35O+wIpOepktlA6ji0vfa/WKbLE3JYz0P/UYl
q4L4gfAjHGtesrLftwUYIEdM6DLzGvJprO4qtYOkn70kjYa4Gy6MG9fGjt3FrhIWCXgzBuQoWYjL
NrGMJCQQkaSAS9KgpNtHjzYLZmkQ/zUt9ffeXbycXDsyHmTOcUkdUZYyPc3TmxDxyHSQ3sxztfo8
QUCEKc2j47ptJy9L9JsZ+rsv+tj2ajMSe2kSq0OdIyF2B8ALFJh+mPpdMbhXsuUV5u4relYcejW6
tyNiw0goWFMvp9x4WhBQ/knl1Y1yK7Vm8bLevKubJ3JGAkvrOxyBBw6KCyT4i8Sgcjbi6E2vhiko
Z/IeLDfczhoxLgkEXW7odC77JqNzCpK7cXkyUbiq+kr5RnxudAPh+Es2IqqYjY91M+2TiH1WC8gS
M8dvOeyoqaaIaNFlQ2weE1Tsbv6k6JRYuYchDerknvfznvPza1ISJUQaio/21LfaSdspcJicLL83
QswhVTve2UqeQJRMD4pin6OGlDa1hwISxetjYne2OLQGU109J23y3JbWk9boJRyh24SoIA6Up2ZB
6tJnKseRUG5Sc/7K/c1wCU94ihGNE0d+ZnFoKLLb7jZ1uJmc80fFIZhFe8DsJQnuG9uNFto28mr1
2k09GgjHdGhPFAqdDJ1d/BXU+0taNC+mw9sJsUX1DNmPW9TvIDkYKnpZ6oc4K3zEQ/oegiQoaKXb
N7oV+i1y1u1cFG9TRZ5bnR0E+mHejkV7GmqwuXZfUhNLXmnAj1uEdO2mVjTM3zXlcsTZbw4mg629
ZB8DQzoc7WscAqBhs6cy6lGbgxZ2EgM22K0dureRU3/pmumAbzXZonG61511ObmTWBF9mVdXNsLm
IyAkMs3HwSM/Ot1OtEPjCKW8I/rrHvNHj8qbUp+C80kLD5EiWfyR9lJEjzofeQ7LbfpkjWm069oB
M3JcnzkcMS44G8+qp1qrWcokVFka9ctMH+rcueMqz95qVvhEof8wW8lD3cBhNxKSskf23wgf4bVX
2fSyrtcAIG+yXBs2/Uj9FWrMtitI9JhM83bN3znYSNLQRiEAJDptY9x2pEM1DHJfkejDITchXWjB
v9OQ84Yhwa3iwh3JKBMtHFw25RTh17aLLKgHUjYj5N8xEclR5JB00Ch7Tv6iSPgIkh49soAMlC7l
wbTHEAg0siPEc88wWB9GQiNaZXheLJyoU6zfphl2GNawDlYJAE7tRjOAsudQxPe1Pn4vknw3DKs6
BGrndowIZiQabV9rrUXGxPBRyurRdBt26eDUO905jhpDPy1s3KOrtEdjtiQ1wptQ6V94WdPWdS9j
qznwa9fNBy43vNXUCslP0vARcZgd5ZuArnbJIrTiSv+iFJqyX0yV3n5DQxwc2bZVlK09JpYPGeir
UurFVlnDvpLhwQlpviNGec+SIaOJM5xKAwPaolUYWJgcsRj6pWoh5pszx7MdILtTWj1OWvewlMsb
dCi56RcHviEbYYDhlM8oVFhhz1yoZMdscqtjBpZwN4T4yuyms4+sd4FrchrSw9X9UCMFnmk9jNPK
WzBdfKUtq2Kx7ebwDSmz35NjsEYAy12RqrYnliHeTFgQj3lpb0RKHggunmmbQ7m2FOe9xkgFtX79
U2ADQ8nLYadMyDZtesexj0PNTMYi8oqc1NiSTU+u0rco2y9l3W2UqLodJYGteIDxietPFNLf6hhy
2LBkdw1JXdRSMfey8YXOKqqzHHCK9YMGeIJ3qEdnvxZAFqRGTFnVO8Ql9VKdBDt9knDmznOb9kzd
uSMekYP2Il2yE/uR8DtCYAu7qwImjDdAhvreEHTDIJ5z7kaR4hX4n469AUUNFSNmu9g6VmQo8qI3
AXpYXtLWXIEASXdYItVFVt62uIlhalrDQhwqh03cu2T2Qmli+kHFWuH2MyplOtsEwSGEQtAkRrSa
BRZsMcQ7d+CxUzy7l10WEps93Q0Zr3Je9l+NWrnKOJHkIYRjXPYMtZRXcwpLFVjLYiCKIihxEZkb
1H32FmVQqaKlejUIHoSOou5mJPrbSSCf6piaWtvtdoVmE9AxRHu9Y90qiScsZ1CCfUvu60Al1RFO
uF/EeNZb4xtc71dqZKvNleWRi+eEjGMT8wgnKgPQAr7Z6UWA4ozV+nV21RvaSt4UEwGHhd89VY56
zregWsO9WedfoYlfpkawYBeA5fTscak4t5CNsasW844z293ULvehC+WgIUokZAasXjLCqDSX9LeM
hlltmSPq+/bFkNkdvtE2WEwCYMpZfYinHv1bS02hQ/htrnUqOiuQqZk8I7IDC2vPkD+aLCJ+YhBb
iAlRiwy2PSlghgLglTtVj2lJqwm4wJYSzriJMAWCEg/vC156UeISJ/0Foie/CFEbWzD1tMZuxxG3
0sgkwHarCuqFBVBJ0p1t5pZXlPF3APBOnGf+8j1+VAVzOrZF2uEK5XMEDj5CQ7zlSDwHsNM7UPFi
M3LiNAR3G6AofQHk17UJzA8qmMZDr4udCezMzFRuy5pSuozsKGuYo4wSogeyQ71UiO36g2yEeWOW
9jEBs7GLFCIfeyV/q1ZtpjNkXwX1/e3II9/CxHa3Si3xwWId4fhF8lLWfRMJdgtw+mvjg3PmQlkq
ozPkjbZBc7RQeD1ncay7vrxx6C5sPLyA5VcqW5esxX6bhngwzL48FRGzTWzZa8wGBd2wcniYaKtP
ht7Z4APJv5XdQp6VhWOU7C3fNprS1xdsPt3wgOWothHxAEvMAsgg71mTPEi1fWJfLgPKkQwnWPvb
umVH6lIw2QxtF/ul4Aw+QJyhZlxweFvouxo64TqKmPdJO+NqTz7EmLK0oYMtLfcb6Bn8XXN7Sz4I
wiW7vi/COjv9vxLod7QnC7jhv/2AWf1Fk/qF9hTIb+V7rFzeJNp/goO//SwL0taf/Yv8ZKt//KTu
0aFk/qcwyNb+0HUEB0h8TB2Wk+A//YcuyPzDcZDoEH6h6xg5DMQ6f+mCNPMPw3F0BNAmYh4bjfr/
SBe0Iht/Fh66CF4d23WtNdWFD/xEYXatjm5djlEQzcbmVaD3XQMmVhfwazXHdEZV0nfnzU/36u8E
t6vW6POnuqoAh0WUtG6bnwiKWQ2aU1HouNnucz8/Csi7QEGILePw/BoP+7EPtCiHaPBY5+fYpoqp
fFzSAr9j6iMmD9ns6HG2ScxvbfFId8NNUEu8meG+wmQk9jOMAnI1reaxoWSzyG9O/AUG8/afv8VK
5vrXb6FptLdt1dVUbYVP/UTNkoZKBckV9HYrXt11v6v4sUM/UT1nZA+Hmhr0a1Z1y25mdHxreWL+
wPq6nWE1dygum5g5xf0iAC3YTgVPgmkAFJBuQtzgUJlRJabTan/V0zfqzj4J7IdGEL9nJHTQlYBo
ci9GumTlbzOVsDi8Qz6EAsAJnyun88zC9I1+9P/5W3+WC68DxnVsiIU0tixNXf/7T186aXOLMxWW
wJ7OQIIxpnLTW1DhfiG+j6ToFaHg9GH9Bjes/8rchOOl2dxhlZxCB+gZLs9fPxb7BCWJnnQSCIKb
PNnMFgAxd2+G1YH8Rj/qEhLNj0Uh9nA1grKJDm6jgXJfPdIKyoZ467gfY/9Q9snePCOWYaMMt+NK
F0SVtG/WsjoCyv/FOOeqebtdhzdZtVZN3k83S47DvPC9gJJmwbqedFpFp+wwoWOY7O9s4TdsnAYR
37YTInykXqHJQvwMxxp96kaqb0MZYsG+T6iLmXtyyDYuKeL0lw0f6xEJ9N22WvkkCiVccJKtfBDG
Q7JAPqrlyZDhb0a89jcPnxgAE1Kd4Beksb9+nwHMOS0grfTiRA8ixMhz063ZyN44o5aurI0b65Sn
6WTp9iFJB1IUyY7/mMpnDVZWpwfSwh5ZT3Qlxv0/j0vtb2ayX67t08AcK3vsVeQZ1PIelngIXBhN
i6oFmGq3ZCFBy7h0HFVUTgm/+eRPETR/js3/uitivbKfnnLLZRGIyFM2eAYapiK5JHj4MAJvTPpJ
kntjFNS8IuLghf0b84K2jqFPc+nP31usV/fTp6spuchdy6eTIee7dP2a4kYv71VpIOsmVmSgq4XQ
Kwl9QbIAfqLfXcDfvZpADU3N4TxIKMynr2+4eBAjhIVrdcoLM3uHLMBLkCjEQ8y+7pwirpdxdu9a
FSzLAq4tnGJa3ZSxaf/vtEIGtRO//+ah/N1twdShMzk7mm39GMo/3ZZGKTMaHRhNCqtl+zoeZBeT
p4mpQlgXWzZBrVUnHcRCyMMa1yTJ1P5z2wTfki3B3yxz2t8NjJ+uQf90Z6JhbKUYuDOQA441+aw6
dyXLsmc4+0BB+2vDpqdSNGRlP+AR/M0b8Tl07s9xSUnTdFdEpPMD4f7TLejaNi7UmjcCozvppjqW
0oEOO2nCDfAS1ycFw8uI0yvbHF51AcRZ98KYoSteKwXrIKqs4Vpj2mLgeAKhqpG86MkGLAkUGSLk
YfPoOJJ/8+D+Zm+gqYbpOEieBS6fTzdt6BVXVSxAzmmeel3qBuQu7S4KDtCyHYKU9HSyxP2YDXGB
jnBpXwVO8BnFl8JE/5trWVfwz++WYQjdwmdrQu5fr/WnO9gTJ5Qjly29pCH2gbvQj48lmV0SbjcH
2QloBHmlZefVrfTC63CKfzfj6j9o0p+ugR0S+E/WEXjEzqdrCIlGjNwhwtQ1uV4ZogGbAxM4OsEz
Z2UyTnas4UYqtpXJWZm+OHHrxMpFQTQZ5wZFWl8YF1fkX5JRC0J5n0zmAbe4x4dtdU761W005ci+
EXuyebLdb2E/+zZUSrDxgQHqcP1PVip3doJFGqIhocckjBKJC9jKmTm9MO1rhgLp5m7Cy28RoFdT
aFKaYt9HhYermeK1iQpVULJB5IAmiXZWsoF7zw7NOZS9Rmfe4Jwb35AyeqiE6U25HqyftfqcJa6y
JpJoqsPz1Bd77Lr7jHTRpGZgmyGSuNAn2paashrMmo5aBSJzAVnEuSel1J9HbStCUh0BK8G+2RR5
4TUculQwvQM9XpU9l6kBjWjuEmDrNfoVWO8n3NE+yHHa5N8G0ID8xKpA3adAPEztoDlRgNqPGorh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JYnkgOfnKkPl1I3l1mUqINB3Y9cIKFnabe6YzuF/DJEwrtfCFNITV7He1cHhAaChK1AVTmBh6fok
A82lDH4LH1cWHyRQ7cFvPq2cxlivLplhfRmr9gEDAtwzNIG4PC91ZZ1DmlI9RSAXutOk1seQnciS
ExRDakqBDgVxVb8QqNoSRfFu3fW58OP4hVY2X/ouxExpEngVGg0BXPjfdTaTWKIsLdqH2nAseg1c
RIJ5mcoijk/HudIoqIQzw1s7iUHsq5RCikF/vPdqjYGtTEFT0Q+8se0HR2/8qIZ4ang6dUqYomzm
etQ5GcYFD7syTIUTSAoP1VVMr3qdcwVd22q+KSlZjYjipPbQkGM4MVQke+yYQpcmioMDSz9qHmpo
HrRnaU2TWGPfyfHFEvgP6NlrRDZahKlliIYpUeHXHv0YitrkAqPUR78jvdlgl9gRPGmBLu0iYqTR
QyHoR5qCA6J8aWY6K2AN+0081z7yoa0kmEKJ34RabicQ6DW8QOE8ts4QODjEcwz8aC820H9WGayt
TJttBVnGJOq4Q7YsgceUsbWROdVaoHb4RSrBNpwOaTbfWLm/PsmIwRLmx5q3kKB3fFQcing+ekti
VzNuLcIuxFL5Kn5b1T0X9cSdF57bm34WG0E4RoFGsVY3zY1JykWjHNrsQ6LyW/iBXKco5nzUFnCn
5YPt8sxdDR1zQ4Ym48HLtceOFkKFHKEZTGgO9HeAOE046vtYIlK9VjswGNzrcNdRBNeBtaMHD5Ya
m0z4DmjRy9lfxkT5WaxKLry6gQvDgXYs4L5EEb/Pqt2EUcxCkNAMfeAO5H46wpMD6aw29w/pG/3h
kDgdC6mu1WueSpnamL+rGZQ2ukfofjz6sHulW6nK2d7q3nIVTZ1j7CISQ9naUc0n+ZxuR0JZaLYI
PWP+aEELdah/cvD3kGo2FvvQOaHZUw8nRxu3OH/pIyGJbQc/Q6iMpQmG8CWugAO76hYWFrFCV0Ov
4v18aGlMLfIuMZ+s8F7okhBQ+qFr7d8BFTipHn7+nUajL6+KQyXdxwWo3mh8ddHzSTcAfbovNXGu
0p0cAkUmN9OiBNZk7bKp2JIWQmNxQNFZ7XreGkdWl4R6czmN/F31oe4hNeMgnkm4X/QAFuHBrFfE
iNc41LupM1Nf8WwIOSvOfpz7k26qewt4qbkk3jwW55FDqtvkuw6cWpqr+xz+Vq3KfQ/cWeWbxHCS
Q8ZI72DleYzC58DO9mPNt/cb2hUtwC17eZwjSH1GAfOLsnPnbHuill0Ir43+oOq7geT0mYwx8n38
EoVYK5Nd45LJlltEkeGr71VMVrcG5X4iIrbEjtBI8EpFeybRm6p9vwuVcA9nca9XZEAncpdEzkGm
+lEPwz3WeJOkuJRsd6SPDVNRq7BA992GUuB9DayyZRCjT74nDhPx80092J6Rh8gsWaNz7RSr4SEx
TpYUh55l0s1Wb2MIPsY4Smle8ABvAMnv1plracShndVgXYYpPh3zwaBX+EzYm2+woK2rcovtWSt7
5jq2kfjfSeY8lpV2GiizlKHl9dI8SC0j4w4+r5A7ReOiCmo7qnEs4B7Q+dvVUePz1nkg3LbrzkJj
R7D+WdTQIGLFULnydY6sHMPLGPemM9PZZf/DKZez5Y8f76ODqhpn5Aj7VNeCdSEqwVfYvRpI/Nvr
glMJ7aQyS+S5uoWmzOkbDvO6W2IT1TfSo6MG6alpngvYmej0aDst94Oj7E2L5YkIqHV3MxIo2Sjn
zjEuZY715bWrgTQSs9ZXzPCG3E2dRH1cbhELgCdUidVGBDvqnj2wBDoKCe8XCjRBVZOr7SLvsNzr
vHOv+0Fc951yrcnQj5JXFfLLutGKsMSPRBei1tO1cwGDnTyVvVNz083sdia0vRvtA4bgW3s0Tuvv
E83wxhVBZboP9FjB+hysBp3hbB1jII+9rtJWRyo0GxchWZllTQMOdrniW3NIkXt6zUbQnop5VUTx
AfjR9TR9RLV525TCb6O90zJOYuNkpNCxB8Tra9mHa1o3SRrWCLU3KeLPz90gDvqk8FbeKzpEJzYe
WfVk5mTYKNYhjwsgAhq8y9LTtHZHcOXOZtySa3WCSeZXo3U1ADaqnOohsvLz3BkXGToP8Pj27CoD
vTGP65AA876NXemLGc1By1aI13U2GxYPgT2bJ+KqZ1gm95HUnilioHOher4Blsi2cLkyqU7QLwZp
ED40RM6sGz8qFmR39MaFgZekLMNViE2dBdimwrWm2Xct97x51lPmAvBPcM2+Jex8tbSHh7jsNEql
BwMo1qgXkLoAkOyon126MVX2UzECCLBs9k4voQ2mkBrXyXHknT1oF8RXd05gLtUxUcPvRs0eVFGf
OXQcktr28WcDawuvnTT/xjHv1Nvqe6e5Zz2aAoTOLPYTYWXTq2a3d21GRBU7M70I6dBO5otS4Y2M
r3GU+bj33ktleR1jeWeayosrGNNMB/paKSvGMxL6+w5hKkEX2KFySRyXWElGCP7amfArXX03wpLQ
Ytt56mR1YrU71yggVX16nflwmEHDa6NqNMKaOxD43tx/h856I9rwyoS27SyveqoSoWdfDUl9pzbN
Y5Tz4tUGLBP9KNKviDdALs73BlGsidCPnO7utRDPQAuS15TgzfEjxmH5pIKekKKnm0bwsiyg/pXZ
l1n9YtYj5J7ExDKiMUHl5qWyOG7wfsZjSk7RfcdryH2FQMg8RLullGpgW9ntkjFcNYXFnZMUA6qD
Xd4V4qhGWtAgzcjZcLkPKU9Hc7SzVSWHmmHqhnOMwJ/FP1qeJ9U8zfQNM5txbBingvwSdBnbVoXz
R/gXZjb28t1m/XIVvvbCCq/dAbzKQPA7b2y/7v20LDA5aVsMFsDFABPVrQ3cJY79UWs3SBG92X4U
3EgcoE6yFQgkXOXZDjnQZ4HWvJrTtMqmcenJU5jmuz35W7cY8r5MUoXuugM9tdcINitDdmbz1lSw
ncZfCfTwzY6E0B45rkLJLAFhDHZgyy1iqUHOGwN9t5Lbsc726xSCiijftGXLks3rP3sRVHNgVxSD
ubXF6zLZUA3VQKn63fpJNm5CnbPhOknFy3uFJyNDmkCE31hHQffSoydfDOOIpQhNpXFcp+6iGLYx
r0wMYKqwSE/mjJBi782oq3GsWE9Q6yK0bp5nLIo/Dmn8k0YYjjs2eCk8OVcL1nVUKvplKfpdnyrY
UUPScBbmrXaHXZ+Gu9zpi3nJtPChwwnZjaE/aJBPMrmz4BPrQ+1TSQ0s8oUNmJCqez1V7kGwx28V
Tlksz65xa6jiqtKtKwPUq82m1THTfdO1O5xAsA26wGqZr+pij8s7KIWyB298ZbS6dwR7eRz72s8X
tsYWFDdq/o4RBaytG60hMHu5Gqvv68F1XUEjopBk0e2qUjsPnKkcyYO2/FHwW35Ycjo1mfXWI/5C
hO16zEsSAxudGtS18qAn8k5Ot/2II1eED+4C8memq1MV3V5x7uzGOi6LtTGR/pcD/9KUxUEXA5bH
kCzJqE4YZOHZxjoMWTauH9dLshhQQrIws4KYWvYFlh8Ecqq+rA2Trm0XupvrMb6vmfFFh06ER101
fv4j7CenY89dMoOoSYIGKBiPAcQxLlEe7VqQWP1xtdC2keQEmf95wrQYTeuRvgIIla5znQz3rvnn
/xMR3emC79cduRt1cbCFcVEQxqiji/SC8Gf2HlFHoZoKwdqciVhINA4JVdTu1rusZdppLjnB9t1u
Lk5m7XjmjC+1Da/htZ5rnaUb0ElfKMC6H6mvHHDTn2QDdD5kl2MZl8aiZCZ4dV39qozsw/iVEcYW
Ce2q86DaxqWo2cpIdgq8K4ZunERGaAcc6nyt6fAX2aFGDsm2VzF1YQlIlZs5y2/RZ7+uo0gbCh6e
dYDg4q1XJJTQB++Ksd7TyYjovtdrAAAcrNE8wOD04jZZT5PhYnhuEfpZdt0hOVtvIdYGf32bUp5U
zw68UuDagQNCxOYpCglbhJp1FH3W5QTg1HZ9AwuLt6FRg3XXKtyIwz5lQ17wVZshQ4pCvHlRbBxn
AtEt6Ifr3/FjJ0vdg8iHbR5e1UuBEhm9Py8i/oVdiZqvGKzDrM2v65/xevgKMCIBrt0QN2kCLyC2
OMVZvlv0q1GfMBD4dlzheh9aNO5qCNJsrbhQQlpC1+/4NqZdP5Hwt8vWsqriNWwEkYjvfhQG/0do
jEvyLqu2+t59zi76P5p/RBH0p+rpv7AxnpJvpJQXP/fBf/zEX3gM1f3DtG3IE7QMOe6v5fg/A5Do
XQDIYA/hgLhiuKh09v7qguvG2up2DJVgNtewLZ3ybMsaQf6R8wf/IxSd/2jQ/1WNJynqv63Orx3D
/6qrElNpaTp/q9AEKC/6BGvt95faLm486lPuAQ5LAoC+uG8IPg6t/LHQgRr8dC/+phXwCfDz16fZ
wobYSEGZFuqvn2ZALY9VEoMOQovuqez5RZSux0P7YMj5jDP3YRnLM4WUx8rUniZ5Z/REqU/aflkN
PXLPkD6CDIcxUQbuXF73Zu5n+JGmLiiJz9jWcnAD/JJv/3zdvzb8/rpsQdQrCVSWjgLr18vGz+KC
bOSyDZBcAHtu9LZ9wgdIomyMfV+/mUTLIRse+D9/7qdu3o8PRleqMi7oXZiqvrZ3fno6hqL0vHyp
YDsxBk0kHpQBb/k4zW9j2B9x2lDgjYmAQ7yf/67m/q9f2rY1QC6mQ0+fUfvpSzeUqcylMfujkyvh
QVg5x0IbzVdRLh9N7OrEwVbTcQjrDmF9/CqnKbqvV4qk3eQfYYOIWdU7GOYyco4YAvXHGl3cZo6I
TTSy8z/fqE/RXeuNsgldZVzxbzBePgs4lJlNkA0M81gOmnsc1Ly7y/Puu2tCNirSIIZ0dXQX1Twy
/ugZKOI60xVASv3o1XEq7s2h72Gx2hFidFctHmRRvdvWArgd2WNidtEpK7uDPYz1nZYQP4NsQVnM
8FS1C6ccvUAf3lkPUivVu998s/UF/PUFtQkjc3QeBsOA9vmvQ0BJLRTeM+RpXMaANPQoum30+sGN
TJKzGvNOyTiXQ/qkuJXnO1R/A0zcOtsZKZW5TuLDDCdUgVp4oyKwPrhCYkQIG3I9lA5hWDRfpDX2
N1kTc0QOZ+M3YDXt10bWn0/GcmzGkGoJuuarfOSnIRxWuS4aW++OBjjCH7Gb2UjSOfVda29CnLdX
2DGQxGFX9G5+qXuqgEXK5txNsCCTdQGqev1lgPbxz7f2U8/4x6XRq0VS4RrCXYUVv16aHHKkkZU+
HB2odruq8l2nZCOgT6cGJyDZUAblk8hh1VU10tK6irGR91chXqTfXIq1SgZ+fcqO7qiGoyJmot/3
L6HYZpM5FtJ3XraqPThUEB0FGiYcue5U/Dtl57EcubF13SdCBFzCTMv7omeTEwTZBkDCI+EST/+v
ak0k6v7q+CYdt3UlsgomM885e6/tBuPGtYXeIocb7pxe4fpvFyUi9l+tU71L1C4nTWYo3cPG2DRd
b2+bjmooJCclzt4BSNDHHLi/ZdT7l76LsaRW4qOegnkXj+4R+r/zYLb4k5gm3VVFWR4SNxlORkzA
D7ZKhk4+2D4Z0a4FPXQCuQXXNcetps2p2oVl2D5NPn7tVIjo0omIilCYamlmROAALC8AvQP8JJNM
0np3TQ5ag3xwY4bksZnqY9XPTAKU+yrlOG48s4KMFMbdSjgDHtT/vulfxsG3m85WanrCsSFRkW5k
//OmB37qhJndKzi1dfHEZ5gYasTRphyLn0k5tOcQd8iCnWD+gZvFHRBI2zrO4Grk+kAydrPB6pCt
eaKZ5VQliKEmf54apgJw70G4W+Vj90tA8X3xwug1L8r81JZFRQuvaV7+8F3+OVn/67tYpsfezWwU
rtUXIYohfUjDHo3wuMeSyKEh345mnD31RtMeyHx1FgA3+etoeA9p8q10pvLeDFVJEneL6tYayh3J
bT227/kVrKx5AROS7qw4/hUmgzpPAB6Af/h/HRv/v0eO/7FYB46LVMx0yY0zoXr98xa4PYI+to32
0A0eUXBWJHd9YLKvpUTU0QfAE9+XYIAGp7jKsR2PIc80jj4jfpMeeQ1UaC+o9ZaKbFW4fCkRVDw5
m7imoxMNw7SM+rGHsjOLb0MTsXxA70pi6hbLqr191lXTNi9tYiUmp76z4j+SNMPbmvzlbXYEK55l
c14Q4ddjTj/JQQwhmCpPkIkdpWLaGFPlbTJ/+vQ755UdLDmEU9d9mDOOc9UmV9FImmJVnu+Fl9LE
ZxWcUEvSeSXEyzsTkR0UGHqHqBHIwzuf+AcoXASfGktEftE28NCk42TdEJuntoWii5KanXeBnAoW
Sz10nf/RyGy61rNxsiJVbCoixmiCdh5GrbqEOkFSosXFXBMXoM5ELJNFH7vDNQV2XXZO8NkIponW
TGRxaWbZkaGCtXQdqe7InDgyi7aPpJs8gZ21t5Mwsc8hNDOwqWFfMaudxPa3r3KKVuw7hAybtxos
MYNvJYALTJ9kp6VT+qQFrJyqSgJYrY8Vpr/V1JGR4tXiDMBBHZuRGZyDyfXSmGS0WVb8lKdws9EA
yE1B5BFOcic44YQ+0t0RjzqaaUXWjL14uu7MIPuJ5REDUEQCU4PP4eG/X8nfp6Kvt97zbmu5adNm
tb5sd7U2R+UY2DpI5hq2s0NEI33xcMP5Thztgdhz0MA3jEXBNm6mm2GeMNz5MFxGIuuOtz5CC+71
3aoIuABp6x5o8uWbQmF5gjmREBL6COi6eaKFxyTwHay5pEsZxa8Gyo9dqEGahEm5FnL6ZlrKe2oc
2UCVTvVpNJMUUHMOsZY1gHlSW7yGxEYyW+1/EjCMoV6BzkGDKE5tocCQIygFfyGeMNMhqoc3vYpU
XZzgXSWMa+VRi3kkGQ/xpWxD42U2xn1nQVrq2izd2ALT+Rw5476wJxf7KUiW/77Y7v94z3i/bBY+
z/FQZH5ZSOJ+aoJxKDuapw0nnqbNL80tdUn3oE+aqGH2oAbkO1qMq9KBnA80T+xwyo/MkgGvD666
dB0kMFhJW6vFt6TZh1d27iSnquM9lBiKrqMc7jMvu/qjXz0rraqFk9XP9OO9Q+y3izHAztoMDCqM
tGs21qjA9jS6hbm8zH+CCr5ZaR2spQ0BVyY2zpGPsi6CKvqT0OrfR0XScSkXHE5bMBjFF3VoBoyQ
BaeoD05c0QyJ/TRDOoHbC7HXhxNWNgapfE0xI5YOgxlyCyBFdHBWL+ns742q6v+gHPp9OP3H28CD
a7Hf2hY4YcE+9c+VPpzTTsRVKPbFGK/wB+HHLzME/eXJ1sTQcK1nh4zqyT3acUVFh0mV83YCbBxj
4naet0i1D4ZXA+frg7Ud3SjZ8ea/n6KvdQ6HUs5cnotgIUS897tm/dsBVc4qxQ0z0kuBu3hSQY0g
CHC44YJdqbtMICfJvyOHIDMbMux//27rn6pBn4Ynq4Tjuih6hYW06UtBjCgaYWZMW03HHi49k2C+
kxOU/k602WOBCWU1JniexylbZaEXbxvfdq9z/DNJnH1JXvZbiel7QbQE07G+IInTzf7wEf/H5UHM
yB0kltnlXbs9dH+7PEXczaoyIj6hMVyIjtrkZgg5zPjhMb4deIuwwSxVVf6hovuiGrxdGZdHWNyK
OqwzxHX/8/eabIFT2vHoJHaOCjzoT7bdIXEr860vQ5IdzQR/6S300fc2o2iHu5q2yv/1y6N4C/ni
lkNfhivw5YDlwjsn2jOd9y6ikEq7OOFkDvOCjDORgsSy4wuRLuVjgl/+v5+Mfz0YPAwWegUEaD4t
nq+1iTsrx8ybYdrLGOu226lTLBzULAyvyTcj88/ykK799++0b5vT319XtMzcYguFthngSfgNT/3b
vY7s0Z9xaan9TJhMi6JvF2LC51kk8XnynHAdCLL24tTABTr+gsqrT7mfPzVMH9ZykKcxF+/J3Btn
x5rg7c2+dT+ZnX4EWfOZdWiY6kwnL+z1BPCxWB2YYY9/+A5/PRh//xJAvG9LIEZ1BJ9MUr8UzBWB
WvMYRu0uL4x7XfsvjtsBB/CmHiYDLMKGWCZjYQ2E3CpZXul9FJxx8H00MXNezKsfdYFWzU67SySd
veWExiVHNQtwODpGZtBcYqa9l5qkF88EaBHI5mgbw3nyU++uyRFyAQF4khCFTmESDrDwBLO4oS5I
zQjvVC/CpxhWo+F/V1gtTTNPzgpw5MES5etYh9kBr+SZRE7rjLdvXo5eML2QQnlMjfyRJFMunVTl
LiLXmAayPz0TPtX7cfqoYnMZNxMTN4h5mOxIfusG5t4TiQzLyDTcrdU1YtNj3G9Me9wgRC5X7PPx
qWp7g5s8ndj0s5U7dDaN8nKRu/kD83ba4SHQGDv1uiUPY77NeziOQwBwZOz1nuMCr2CKpW9KOELM
tb7VRBpwq2likEUWfpXUV/TbU/MUI0wDh8XQo+Z0uLST4NQb0rwUefSqe8GnqNP2nJroPKdMEEEw
30tnis4ia2idp6l1Jsvvdp60dh3/HQ17f1k0Pb4AJ3klbuRDeyrZhTmwQwvpVpGkLlWMvFrj2F5y
gUSksFPB6dD4w0LxtY0aWD6zbISONi4HHsAvC4XXe2Gpq7baBea8YCnHcFt616EgO8MO/1jDfn1P
b78tdHHb8AcuBOfLIVNYdW95bV0ixNQt3/TbhF31rQJ9m9p71IjpTYTODfFRZ2D+XGHOINbpRh6L
9WtJisnWvQmYcp2AD+4IYo6wUDgD7KSiziGqNw4BvSlaEFf5d4mL+OO/F5qv3Q6C6JHIw4F2HJu+
x9canF6brlQeD7vsZuBzmj49CECjhOAi4NOD0wFngoyL6tH5Q+357yvHbw5NRzi0Nv9HUxO8nB3L
fNhVRnGYKvoqSfOH84T172chJD7h9h29G8z667NgEa06eJHd7zwZbDp/yndtKpjyuAC6cBWTtWTc
OGrBXkU5s1KBrq0o3fBOaLC5U1n39200j6wiCGDl+O3/fOnpknqY80gNs92vLo2hq4uEtI5+V8/J
m2901RH6BaNORH2D019EQUqGmtDM/fev/e0C++eqfLvsPLYBWk4OWV+OEbU1Y2CzrGHnzd7ZGxxr
x3f0UTJ161CM2EMmfRTkGl4GvcRGgdTOGcNdISFLlzL+U1PyX4+BTcyF6boWfiTX43Dzz8OFmHor
8n2ldrEUkGw7tZ5oKNyxl8NjTspye83bzMUsc9P/u1ApME2jqUBUkTdT8sgV9P7wSvzrqBzwkdh3
Ka5u9Yxwv5wEW9fTYRXkPVieNNnWUZ/eMg8ecrfbdeioV/SAym1L7pYwTzRKmanHwz1TAL1SDhFb
3oXcaxIPZsOix4aoDNN60C9Ts/nTrfx6IOR1pbw1yZnjEcei8OXaySq5RXsXDUBcom+8X3XNJpdb
DVJLSHno+FBzxBiNP/77CfJF+O+7xuzFd3mjcCLwGb4se7bPWNzA3LuLc0FDLfShzZBjcfRvf7gt
wkojsA44puNL7nvxhVo8vtQqX/OeghjBRbHWSUzzWVn3XZjSmBgNIu61Ud9hf7FOCC2OhXYMkm9a
YyeDXlwCEDm7htxQgm9JUirBbueyw16nc7UxKFOABp0Ib+/Wnup9ZBKhwJAY/EytwjpGlKwL4UTN
PgHterEz+CsoNcG/u7+0C9ZausZG0nI5BSC15l7+6Mb+hjxzTmVV2du/uuWmXe1y+TAClSECNwlf
08GYVk5I9O2U0iaHf87kucPQRVYMShCITHd6QpruEJjzoxfYItQ2nbR879yQ1NZpaB+VzPOle6vF
dMHkuDVr9U3R8laNw2ydH7iEvZ7ci8LNYC9GyFhuf41vOV9NkopV6BLG3jXKBdFnOTv66M5hHNE0
tL5xntN+vlZuax/TFkAt4dTJDnBchRDQGa5G2N97uhie6y7x7uRgHvoEeVRHRxLNZmE+WAUQssj1
gkM8Gf29Lu8MYGPnkmMDmiREgVBxUgLFzwUh8dchjysyueUupXdMEFwTHzjD1oh+SIwNus8qcTTJ
yfjvo7hjil8Da2qi0r/PYAId+VS/8NH8sqreOGK4mR7r1uRYleszvj3inpmnr1Dfdn70rllRuOXm
sCPwvt0oG/c/4UPjnRPOW8MR7iUbPQ31v2qXhevqbyK+0XGo84lwIazYVzftt+ej5Bf9vI0T2l5j
NvBRZaohmc4lJBmO+F5twAa2xN0kUfmWqRRHvMlrTuvVFp0bJbNRJc+1xzCn44Jhrht2v281lnxU
hI38ICVvXHg3gYzZxQ/R7Y+2vgFDdXSwLXW0kaoe597M12MOcK2m+qO5Rl7vbAUbQeTHqdsNM6w1
Sf8J74OJkCdE4BY7Z8cO6ZuJMDl31XAvm9jcJeNEeqDvPNNhA+zumq+gsc1DyWhNsJIC1fkWBXn9
GGWgLqPUGdamavWa5lTImTnI9rPGviqTomPR0JgpPdSlsUgxd1TmfaLH8GonOdLYyvoce3jxt7Kj
BqO4qL1IbjSh3de+ldah7Axcv0lFpTa4N+pmKbe9OZfbeoitN1O/Z90nWTfzu9dCs2rg451lrpai
HZstl9+7KgEeyXAr5y6vps9s6Jg9K1IdPRw9JI8W/Q968SB6CKQlIinYeG0vlr2L0FrHuLTkRDXs
VJFC3TMi0jWeaTz1V1MRIiSQvaC+qc2VqhNjFfmGPk5pPR8TJ4PT0zjsNAHetJbex3myZ8BWotm1
dvBOa9u6Z3GjTRc0/WYwtfcI9daM9YRI3cu2yTYabO+xt1V4ULM8DLZ1mYq2eyxnaV7ZcjTIX68+
zGXZfmMygNjHW80UPIcAFwAd5HGtJWFqrSJtlvBi/uiaCrtk3+1Mo7funPq+xxW8LZBje0n1lKBv
GvOxOiWZcW+E2t2iUn/+vU9WMqNWhrffo+FyfM1EJ0QQNYTNRrV1t+vtAZ1eHhKrYasH+vLLWMh+
M7WTdTB1RJBud6NTuNifaLwQnGVgS8q8o4M/n260pQ6DlSHBjElD1LF1P89DcwmdG/PNyJCQykBv
IR16i5zGzT4oX7wkVTCOwXB106AeRjtetX1m/4Dk97P04dXWhTteTbPdgP43X2wINpXZEPbt4Cpn
k34ySJPcjrqDuVu0LZgWQPpjAF7GrtZWKNXZGtz46s4mTdBkgJCWIY9dDUXZHvO5uFlQJueCXhuL
GSydlU0q54WuKV88Y2lxQPhv0zqJD2NLX51NQT7kA8D+KKoh0kTeLgQ69zJoPqk0Z3et8VAeTVDA
dfzDyMP0xPYR7M02DJlGFc+1WSfPFohkguUdUERKHdkqPTgZ6T2XxD9rPD+HurS+m0SQEdKgRx4B
b/a3bR/VT4yEQdcJRGdpl+VLUfrAbjh84ISqq42ZcRwP4KifiS1vFmQNMLxJDcjIlRwuraRGTVA2
VdVYPUpRXRNC4C6//wYhgBz45NzoZtokUBvvZkjdYJuaYzoTS8vZ5iFwUdo5E9ej9jrrnKgIgNQI
iMXkbFo0LprymFzp1B6cY1yE16Ar8mtdxoBw3LHYK6N2137WHGzil3pzECsrm9jeEkpBX4mnithO
in49gSQu8HMo0o+aqTVYxz11CcsaMDCRfQ04LNepuic/EKDqDH1InJ7oSUbrXBtcTE1MBlypntvG
aM6lrlmFVIR91Z6cV4FTZI3/wt9q5g870lkL1Hz1QzRDDq1Sa1gNY/PW5XFxjQa/P+ubihIPvmW0
0ztDlFUHp+ZUl+FJeTwrkTvtyV+N8QyaxWYswcnnfhHB2e0/my54SSxKdgrsDzEmAQgedu25q9H/
1sOdZWY81sNDntkXNjL6mpEp7y0MAzi90mJJ0i5+O5oEC2XqESm7/aBnaV3JkHwJeb5RYrfZJcgV
5gasiUTYWAbGxto/KxQcGMqHi1vd9S6JNBnihO00sMs29d0QtPXVaAJvl+GqpNpyH5iDTXDcUkZW
2Txucb18D9ihdqFAvVIgcTmHo2WcpZlsOBzrx5is1L2w3E3GUYWcu5t8rSCezDGOdnQp0b6fgjp5
CqD5ciTX+qj71mPY1ZKtmYhmmaoypdGe43kPa3crxPSz8hr3rquqaNNb9jkvQ2PRMX5eCtBV3WJo
xjfKVWYx/K4F59L+rbEZQmIqY9LN86AwREYSMoUTym0sDJqt8S/2b/8EOhE5KoHgQ/4cdZxHx5kh
ndHREq2Dbv87OiEQJQGsxXCioZetgVTqDUNZcDVd0mAn9SZySCAa+3HMM9Z27r0dui8J29jCtH75
8yq20uklKwgPo5m1zH0AjvRvMGIFmnjpNL+aRdftqpmBuazbF/pvzU/SX7eD4Of3eiw/jcJsSFYh
fJQfAK6pOA5mRR48iPZ1Y0fiPGiT8AQLuGAIxkMso1ssZknkXQlx+hj+CiDgnTHc8CnN6oNIiwbh
cJWtGfWnh66T574W8bq2rOY4NgVN2uoXUC46PRG2pqnuMSmXMaTdmlkEwbC7xu6tvZRFTkTDuwu8
jzgKjjhdHD6NttGfIuX96szofrY4QDTneE7NB93p4TQP5HvHFQ+5HQxk5mbDY18/FBEMpHiGoyqI
7TkTqvlkK7tdBRXOrMbjvUuKYjNI+pmOxanHKkZNKy2Vx84LokMakoAbBEjHI3NyFvTpi1UoQ3Sa
EsKs+TSxMR+mviAmwGzMgzW/5r04KQ0oENkKOWf8yDoicT2SYqNCpCRFNr0T2ZOvq4AVsO+8jNXf
R4A0iZOAH8e+m8xmdwFf311mcyRQZW42Xl7pK6juX57KmNPBkmNkBha3ZDRK8WFilFl3noEKOPPu
RIS/0Yv4YTKs863rQQzLGMK+x2O0Q4Absfxwh2yL3BqZH0kTx6TCrbqAOQ+96qmEubZKyvQTHrt5
HUniWVjwb836VxWW8qnlzTpQK9GGMOfx3BthsgXmhlbP7Z8qK7LXIS8yLcJAHkpjrBcBVQnTRzfb
gNP+wBIWXJs2iRfBnBd7bEvTYzd0NDCbAYE6+VSHtIv9U9IEWE+VgT8LiTLw2mg4yl49IQ4K7us6
ExtWrHpPw/Un0N/uox/IezUU21VQ49dNO29Duqm/8DQZSjZp0Y2tXw3fhjaDpAMPBYADZeNkNCJ9
9CiTo1L+oMkN4Tbvz27NeV3UXXxfMhgmyyU2tgyZOc5mmjgKQgOk2zT3LutUnQ5kMtUyO/TQ7FSB
xcIyBmMFrO5nHcZUnYH1XFm0bAI60nv6PfouGEm9sKFGL/w67E4TBhyc0FNzbnHQbStXV5c2y/XG
K+ChtJ2t7tGXLWMv2WpJJLvuaTn4vb2XaZ5uqlTuCkq7p2nAYzeU6pNIDOyazVyvHKqu+9GqwKeB
jffHZhW1g7vRc0dvd/SyY0N6hnFj40grPfYgZI4Mw9NjCXoxDQk+G8nxXQy+Gg4NTfVlb7f26zxC
O5czweUjnJbc8Gj6h3xGuNTvpsiGN78b43WkNHRZnlc/KqyHSWNVDOz4bmLMCkFWg8AzD4bhf6Mt
EZyktla9bXjHqVbJIsjNSzhY7tqYzWnvzSDYik47F45/kkqElaXnAOmS9BHqSGyVTxSCS8FrjlOy
UpVK4Ie/9n4WUchm1Z3tJRABsqw/F9olcyzrIeR1LD924L4QlbUNcpF8kB7AkSIlsCWtmvfaljlh
rqyFpEUaS1ciq6/diQwoO4Vfq+lG1rjYrhw1/QOy1gddpBq5A5KwtJ3kviSXcSMxMXAehm+M2uVa
Krdcj2FR4jrUF17NYREIKLIyG+tXs8PJ2+DXGRjh7FyVCoYUQU8inH9O4WQsia6tsct6n8EYwCak
2bwsvKT8TGDUpaPeUPtA+butio5DvWym9nWu0nSVTFovkWhSJhrqvbVg4BLMUDTlXVEREA6vXm3j
UV3atrHurcnoFpksnXM/ISXzNXXSyNhky2acowFIf3LmKVexUcvtratNEEbFyiksEG2DWuRzTgk3
1S+/u4cFPQDdjZ/cP+BZ0S/XUA9myXbdWXBW7ZryGD0auOGoxa7DwVV18Tb3OwgGfrGIhK23vZGy
FbfwenXosM/LMl9aXjlci4J0Hcb2d3FfoQwxwvboxekR1uJmLhQxqgF2p3I0GVMpolmHWcsNapHP
ukCQYo9XmxQlGguTtSaqECc6nOKl3+hLK4z8on0SzgAT4dqJaRFFGMYo3TiHVNX+r13CcR4QlDA6
QsYGLNbw14ZfsznawGZFEdtrei5HUrksJrGKXCZG7rzxWBBl/9Aw5yDQrtxOKrRfCyZnar7Q6Sl2
Tj0db+u6ZiK8TEsrQEnXHGOPaiuK0SAqO0bKQMDakkaU70zhEaHLU079+C3zzTV6LB5ZqvBT6oas
2YRF7YULFpUGTb5JfEUqKJS+BxmO5zGYOJWViYfPFG1uh7W89REgSHZq8An0NaM2FDRo7OS+8WD6
Bs2MCxsLaEVWCXF4O/bTj3QI46snRX9sW3ta+xRS3+TsIlA0ve/aPmZh7l+k3b5ExlyfeLVpm0zp
WypRdnN234siR0kog3WDMsSw+41iGxqWZvkJC6N9RAvlIpydXxwvJw5DBQTvsvLNrX2ybAO3cWUY
e6eBlE3E4eYGVAVAYBwAHTSbNpvvfHN80pxdOO+kw9oY42CTCatYDMXwAPQzemZuNl3MIcI0lhvP
GJ/mY2mykZVpuXAn4b+0pkB15U5wlkURvBAOMK/RRant7/83Cqt06fF4HnOE52QSuxd7NJI7cvJC
xCJbQPb+YhBOwA0PnKXn1ZzQDSzLMhyeXBRuJ4nv8WRwLBTGgJEYm9EkapgSKXliAZO/TQTbfksK
zLEah6OTK00woveLTLfxIEcKAdnl+Ckb9JZxUvVv86dZOt/rKRk+xzL62Q/0dkYfc0zgYMes2nYr
CXBpVcFbRf76iiM5coYBFge5zP0uIScBRZhlQ1FjB5ksyI2AcfeZEOnRC2S3a0PowCZRjUcefeMI
wQGmvdMnj0pUxaLygmXV1PZDnITkzf/+X8J/LMbonHsUYaINccS43mvgkaJwC4fPsIJuJi+cdx4k
Xy3imavHAR8yf78pyATcWCTfnYN4V0EP24yJDB5hJ9ziRzrrBx9uaZQ63/RtPRDga9I7CszmwItv
PARG8sMXrfExKHIikPYFCHcqntRIXrKEhd0pq+ytJjNuVZDVdwxHhbM0evMSb6LIwAOfTuF8PxgU
DsFglFsIAC0KxBOPAty4ym52MY0sq24DaJbhdFVN97MiVg/OnIwe4qZccVA1f4ZaPHZUgrf9Yjp7
oOHIZ7amjUql8yxRma5by78tW27P5J4qB/XeL0D8ITI3VIv2GOq9dsNyzWGxRKsWPpJXxPytazlX
ahSbkyUM3NA3mEHvhrsmV91Zpkj07JgMMxbGcFbPfLnjaEUkclHCXkMwpnGbf7NKIz3ypW4QfFoZ
2n/Jh9ZepdlQAtvF2TluAfK+FQ4NgZTC46Gxb+WJhYkYSgpw3FruuhgtbFV9xOBxngcL7yXZu8yW
b+EJRpowIYk8Yxmr+CkihqUgsG+buvfSNudNzkmTNTR7AXD62ciBAXKa6B13k1iLzAUlQG/eL2f6
FgVvJSRz6FrJ1vNTaLQjmWZ1bN9PNK0WuNVIBI+0dd/Stb7kbtrtJsFzolrCmYhTFycOVdWDGuVH
WOY8YC3AohjZ6w7tz7LvCAKMaSxspMIkrbpvBLp3K50l/prPlxxtbFme5tNwYV9MNkQvcgi+dECo
8eL0RxjJipifXmMxaaej6+XNCaRCssl0Cc67p86VSvrfZY8ETbbz3iMPCEBB8BmG3fys5ijbqCwq
2Zmd+DLYaljZdi3v7MR/C8j6Jph69p+ywmfHHT6RackHf84zQvG0s55rF/Zt+FL45fhhpuLdh4v6
aPqDd+hu7JPf/5yI8oUcTeeJUNkdsEsSJrXr7DWJJw9F6HEPxzz53rbttVaTeok9SgcbBOXOH+3+
sfaDX7//BS3KF+TymzisSUvhuq1itw+uJervHSlb4X6Ms/mcIxRdZyycT7HRTYveL+PvZtuvi7Eh
HIZVcRTm2phMJ0aYntHwFc53eHrcLntsEAvyffjk8Z2eA2vrVLX1Y5PJuMJTOcYnt0zGtUSjsK9m
9Uk3P3kbOYysc7+l3Vox4pjzlg5iT36LaX8kYWKuMjO1jkan7HsO9fmijCP/NS1hDvYsYHnnwgOu
CGghTm/Y2bMTP5ac/WiAWOL7mIaMaz37WwwDfh26gz4WyRxeCn+ylrL45tS1ftE1lHUv7/sPt3Me
zTAxfggE90ZaOoSrsLj4QwA3TIqFB+L4DEEALIlMzhjC1ZOXxCjtC1BDPAv5uxmoz5k2/Vj38r5m
WnyQlTcQdtWJDyqEoo4/A5Cr62wsHLp9s32OCnWf9NZjKt38tSI77uALgEbx7a9jYPCEDKba2jX+
VxneVbNp3pv+nWM15l9/AURtbSwCfYkYnKwnN+usNdx2Moy6ciszq33uZ/dRQ1KmWA36o+H8qFXn
0irqQ6LJyIsjF8xaA3spydcL1bUmlJgBo29/FxDJSpaDofbSEyTM4FF0zV06tO3F8PJ8MwwGtuq4
AKzWq7NLHJLfwMAqa9LkSPppKF/J7uF09Vn6Vbz18WdCD/SKrVR2t7E7yWCj8aK7ui4bCEVjig7W
ILSHqF8gM1NymBi+7auEBb4udIIOuOEYndTAEMatpG5+RrYDtazmtM4ka1uLznmbwL8lzLb2qg9v
kbQQ1lfw3rONmQh9zAMnP/cBEfCWXZ9VXgd0wzq9LHxveKaLDaIlbc0Xmj4ehWPpvFChiwTUNH1J
Mldvy348kX9hpYazDefYuhvaIl33CX0kCC79G4puT5JO6QcUlKZf5Yckj5rHKSk+zL6azj75dbeO
MvTUDuGkQxbuk0w52FqKaWHpujNeuYT+nev0+zHinGrZgbHpcOBcKcrEtfZrfxfg3+Zoa22zmfy/
ChWhS+kWtoG54xRMLJrmYOLAxl/75fDspI0L2+l26o6i8Mk3UD5Nxoduw5G77Zgvo9ymKphXE5kk
ezev1ZW5HRmmMUejNAuOxBvIs8HHOvgWLE/S0na5Se5pZevxoZUfU44lmGM2799oZLSNLnHW1eei
hbdn5i7SYmuwQJuYYqctGCV2Z4uVpmG5tnB1r0Ntr8ubpieIlVqItudcPjWg8PL6k4ZFfhS9C9Qe
Kip5vcYV7lt4jPwQfMvNhlEwlIjLIiSEkICXG+cOf00wbJFzP2BAR8UVNNffIvQ8Eo9MYENmvVF+
pb9ZYVRJSHbJ6x1Bt/PWtBDSj4O9QqPzAL1pPPljIiiwQ5DsqT3iFnLacdEUhTyjtNsG8W0V0fKQ
d6mZrtUQbOQPl6ndfYv5D6pOd6gb3rU2Z6qHAABE5mwSbYR1YSunxtpK4cvXCeBKJxqGUk55wI/2
owr1ubeClQhSf6mmXl3Lmj5jFfaAuGggZpOjT8ppvKU/jt4qs4s3MFyUF5uGU9ixKeA49fn43nVO
/U3N3fdyGq5mJT3Kec7YXqtHyhrZM1e1nYuS8zU1anE/WWG+JxXoCcnWPYl97S50rLNXO97jgJ1k
WZvNW0/q8brD7npwKRgXbRcx9TKaBica/HgdyV8iGJdp7vUvCAOvM9vNrT3fPLkVTB1v8L1znuTk
ePBAgGyQ0cVAS7v0BuieDQMETDre1p9DHH8ZI3hMkOW6Ft8Jh8iePZnJlY1TadMS1cSwIKHZGSuy
hd2KbdDyniEJ8usMY1UUTnEqGJ+sWimGpfduOXPzWTEIBJFXFv+PozNbjhPZougXEcGQTK9Q1KSS
SrNkvxCyZDNDMiQkfH2v6hdHtK/7tlwFmWfYe+1Hx9YYsMsNWwNeEc/Zyju/GR7mgE1PV3sj6Isx
pLjHoPb/LzPLUmJlU/K7eH0RGKFiYoR1qrvevZd4Dsgpmtb3zql89P/MMAWU6TzP1GHoM3a5t1dq
TPuZTX/oJA7JnQ+lSf57cBB2U75WEuYSKRNI7DdXEzrq4qST7FXH0Vlf65yISkwzHySLqPtegTlc
88ep98ZHRsASQfrMksrL7LcAK3wdcsctEw9sxRq1dqwbe8aJtnB6cUJ7ep2gkBlBAYCFwdCr4c12
FGTVhz0u9VuPZYuYhGU59Q7NhKHfzKF13lx7FHfGHFwWHnUzM50n2VbU7LAgTg1/L9SKldNnO5Fr
994kSfgu9bogGTi+CELB/dG4vSZ4DhOaFxZXcuH087C+E4XqJmbtccSFPfm8q05fGR6/BFUznDaC
NIFw2r9GPBT16lovppshuCTcJCp1Wdy5+OTjKghFXNerdZ7rhscrqN6amfdCMCsAhUKcgMZTjKh3
6KCxsKYIpHpzBWTEVaYItezwUlljlSB+WPchEcZAHG5V7fpszFX520gnhus4ru5WjrWJaSPBSXNY
3WVLU98RZpKdMo+spea5G333tTEeAkRWZ7cwFp4jSb4i+TTW3vf6u5Aw7nubo5u1lj9GwsNAY5qw
/DKDhbLXWW/ZwpBvsAb2UPolNTOiKdP7oM/Ur3UbqD2C1QV65AyXfFGIHVrAiBwmRE6lSt1zExOZ
IS94ACotSvgk8IstA6WBh/cBW1tzZv/TEQHxMi8MFNRdaev1nKUVzYFlhVhNMfp1+S3UgfnKdZ3J
sydvtX9noECF4Bcnd+W9LbM/K8i8P6mRr7vB2T5xk8uTKaB2hRrgN4ub9GYuHK7BvbNYfwyDhIgC
Ecy5Qo/wgM5gD3o7WjfDPiDTYbGv0Ck6iz0lQBGfZs7Ife6J3+Pc3P1/uhfKdGLRdPFshpggWzmc
MhPLTUWqucr0RedF8OwPLpG0KF1YkEF7FwM3azM04ROmKXAXqTkf0u5vz1zvkXILwEwKbqLAaeYi
dpdSbLFVp+F+SlM+PjIl+dqCz9JxmyedodJthuJpSwF1eiop+Dis2eNdu4V/6dbjSK6/nPI7VbX1
LAxNTEvgby+O7b8juT3Qq6yPqjH0ow2DNeYgXc8KeN++arNy5xVLEEkBFJFK56GnSPvjl/nfCQdt
7JXkingkQ1///6XX4cmGeulhBFy0AztdyOxg6XS+Wm3j3/ZCw1OX3Y/pZjyFMAnOjR7+aiRpSVem
Ie4L8BmbLxk9yvoE9/Qro5TaOXyubE7Sx7kkjmmsWUbc0LjtFPZnSiXRzEeLJtmoCQsKA5JTx606
ecbNWJYlaqUdWHM8KZP1VpXNa3sLx9akAEV+Ku/7CQhdWVGzZ+lKpnNWU4KKc+rqnzJ9GqaAf9GQ
v8MReE3RP/S34nMKP+ZmpQ/1Bh0rr/k1TY/bUqCloIUYJPPAaiY/MGxJ2KBjm3GqxuSC/GQppPx1
Hq1IjEz4AeLb+GJnyT6zu3qbTFAdDFxaw3llYReBaFIJHyfhwER9YuB7KZmY3DXAla6MMy01/ZSK
DsdU/hxnpvGLkXB5IBe9i2p3eUmd8UN4+ocAY4LSsXFwrZSvOE6ItYYaWQzbnIB3xF2lXpfRawmw
vJ0yRAkPA8ur0lcnBj9DzEOAlb7YOF+mNwosMC8KoneJm2sf3riJLbNq0WioQs3MEJjNS+EB6eTZ
gzxb7F00B0he7sWkUEF4UGBAcgZFx5aTsJzTOvo/bbUl9tJd+/61AfbLTqVzz56+M7V1sXmCQoip
0xbGVQFVsO1qE/mJeNimElDnnOLsr6Ks2XCYBRNBr6dZb8/UjPMuXL/HlklRMbV/VNDWGMwKagRy
cw8+I29W3WGyBXi9c6P/akCDgYPmQJ+a5PYBLiHfDxUYMgVymLfC2xWdtyFqR3u3nWqh8ovulLtb
tg8zt0+erQDsWDfQ/c7RDcNJf8RbaUG+ohxp0ZWSYBqj5faBqDU57RlKzja3AphzwCIXS6ijPd0o
X8Zfk/1XBN1sZE7QxznddDS5Vn70zfqd0MAXcwCbONgdxEebJKGlawEhd4BWhLISD+WKx3+q25Cu
1Qb9p7MEcY2PjFPO72KrbO+nrH1ahFx3Ssu/uplJgmfCEVktkwnsxKFBNDCDr9gZi6dsMZ826eYn
wyYAZ9TNnoT1iNImeAmD7FKGv5bMNmN2bkykvPxpzNYDGtiN2zL7niuENMM6iyQ82AtHYN/XZ2G3
DjkF1j1GnN83k2CWZWeGQkOM2ziIytR6VhVrg5owQDrr8+jcka7SJKqfMMnPzkieaH6tW7iOPoqE
BlsFuehBfkR0nvm0HJMnnmSfPsP5x8gfeJRirmcS/0jUKjMnIoMx3nnC2m1LR4qFrhA9OYT76PbT
1NCDGJqwLxMn0jd/66D+J1qnOLZ4wNoa2T8j5WFHvujBDEuM2Z4+QzU3KoAgK3zvUa89iB4Pga+F
oL3V+sGvy0TWeZHk81zGoqj/Ebzrx8WkfvxKQL8kvJW30lzYhOUxKVtspWuYIlAgXkQ14GAYimy3
KfYSxb9lJvInnynv8JAyTM+m7w0StD8qM5KD4t+3+nj2QGCazi/KYEaYi5nHdmb+M62wQkas6P3d
R2Lb5ySct2vtbX3UzsGnAHMdI6f9cW3GamW3sLTsyQCycXgvWP53zQJ915u9f/k6A7Fs+4ex+eZN
c5O5JVOzN4248Ke/bLHZtgeZJtx0/AVcEnpjKD81zwZy2ft8Zimda+ElwqhRR7EKTXgTb98DIIb8
J7f0sm/z/DTL222Uyp/JIXmLYq9KN+YTAYGI/lufggh2uvWp79eR7fx+UGaORIK8kcmwkkJP17RS
7+2NEFry+dRwZcZi++tK9kOmQE6AgTIYHkgy+mW4wcWsrGkHO8uPyXG9EFZJvA/SwwTXr8OOzWM2
C5dVsqyeQpBYdhLUxKtCfqKaL4x/vZD92edp4wgBVzq05WUV3BF56TmxCvW7teQ/jSyeSe/QiRLp
sgNR96uhyEiyWn20YvN2JlnFiFf/2X4hCZrzAb+nd66PsvDTc7tf+Av6fV3oP2FfHueuRjQ7eyyx
ja3cjSFd0ii5+H0CtKmP+IphTLPl5efoDqSPnbstTHrktxip8Z1a+XNltEh1WTBcxPgHh7tgInTM
3PAT7BOq45npsGehRnHkr64vF0IzCQzFLbFf9RaBC2GlYLITCSf+QqU4TMVC/JZGiqtN3DIhAbZd
/2CZuKZDzXFLSRk6UtOQLX68jjZZMsHTVAZv6wi+0xLFc0bYdGy7PrIp40fK7sjMllVsucZFyW7a
nBmWDhuMLutrLtmsCELQnZtts2q7EMqWPHrnDis6G1SCoVGL9sFfTFT3DDgP4maEEE4WJk5hHXxV
nofUfqPDBQJu9L83xrUEUpOQp1tSVt3YFpveaxtVigE873bckVhN7C7JwTteNbroFof4NG4shIEt
G8+Kzmd3k29Df1yIw5qqdV/Q9CNoq08SFEpcsy+977382HUcdY6ZWgwA5l3b0zMG2orq0NkOdU6f
thAXz/lPH81rHlrQ7lG3VklTBdRIJN7SUboROvCrw2OM4Zo4j9vpbckb5QIieYOJhSTBJ4tUm5u0
a445gf0o9Flbb+k/E5zGgvdxXzStjJSp79IBTFsTmPVeBqSf8ZoBfYhU3zoUtTYHdLg+5NZ4UoVp
HkOTQzPlCI7UxIWb9+InLKH+rR3ncNiHd6PvoaElZzqWw0vKOm3NujsdDihG5vnb3th1u1X6jjhN
xH2PhGOdTBVlAp7NhH2r2LY6nmqgtGP/tYZNf1nt5tv3bc7h5oWUT/M+7WAygVBtm+oyW5u5m5S7
HI3BQw/cBfdaO/csqN7CAvpm2ZU/rc4/l3bzL57t/Z9yDSWwwz+OwVwIfdMS/AvNfjxXlPoJIPs+
KphZsuMsrX1jskDGUGjGqrixyAu8sKNVH/jMgkgFz3mXXicCilObdMdwPNYhS1fLTv+s//+uCMVu
s+EioPPo1Cu1TrCTU/FsA700GwvlYeacu0pelwU1t6b+smZCNwU72MaYjAeGemwsWTIK69HPqLXy
gMi63CSYre2CVwEkNOQ8KwYydMeiAcvaW7wRKYUzjPR8oXbepE0YrJ5ftamKQy9gqhtyb4xcAFpW
JwHUgZTRGlV3Y2+s/eWxHEoPzp6+zMzz4kLUfZRiLIgM+mmMsBMqGGvYp76deMGIQkCPFWvEu2HZ
gGgX/d9iNckZcAPmTU9bsKYcnKn5WOOGnIR8rLSPqZGLvW77c1jgr04Ln7m9hUS/UYkCfxShVcYA
UBr3wzYCF8cgpmbB9h/tFIFYt0R0vuapPtcprRFBz8zjnLyMy36aqcjwzJhjiKx8ultyZXwuJWso
8RC0gd6ZG0l1m53lwBxS4sB5WCBcrHdqoJMf9YkPXqTkyZkutjW3LVi8+WTn+MWnsQzXqRTy2N/2
e/VL3bgw72UvoRkxzpdrfnCmcAN6jK3ICrqfapUkAKLwLar3KmOHmzVL4uf2Y4sU7qwM+2StG4Wh
631uwlbJYrLxVWP5ZcoaPOrA1siuxZfvc+1gkc1YgQSP4/S+baS2ap6Fjp0WI8UjlrxoaprPVBqP
qLJe0Wo9WVNPdCR1L0K0Kkj0zNYff+Z7OdnPKJlAscw4Z/oaUtaUjQ4HEqGPBNIeu0kRQDl+bwUD
O2mvNLaA22VoD5GRrddmRUuR27C3YHEkU8A4NrNPRUkWb9ARKOAG4qmxxrcmFNfcHoibXH0CHP9W
Ov9qeTiiptHiwEF+0s1Yxb8CkLgnLkI8urIiO8wLgUTP0NWd8JCDa4lRZhnO+GgNrAzbApXQ3FWE
MHjr9tAKSEA4krw13xm9au9bUo4bu33NvG+HkdB50OxNWlJGrVscA4DfK8QRZHDtVYT5314MCGXo
CRbivbiuXrD+nMUoj+PcA8/HT5Hk2/Kb+NyX1dcIlNfxJVTkENvah3zT+4jEqsPqBUfIcq8Wmtyd
aNzXwUeO2bCSUgaIk2CDYw4SfvVs5Fl6ipXD6Q0k/zcSvj3q3RwuSZ4ly+PG7p+6E1LlgQzobKfq
4qPxJ+6KvJpZlwc0vilIkhVU6yGV9lPuV68m90BMWvJLU+XNXbmtKAipA1abZ1tYmlKm5b6rWgJA
xiFZJQxuoqfJ3Q5bokLFuy1wP7hdt2PFSE6SXeaIKxE3bmEARzoXO5+1yguDVd49dJJB8WQayx1b
dJ/3J9+i5rHNavMx4BGVfghp1+zvKxhsp7G9MlN+32R/KY3uexK+IHZje55E88KEj+COOswOpdiw
tne0uwhek9RPXzo/cSBokCCrPykNXkGgsrgjWpKy6hw0ElZz/8SlSBbXTRc1tPehRb0z1gxpe5vQ
cwJcn/A+HSEaAObHDZn7nXqgr1ROp+OT5E1uIU3t1sY8yMmTBHXxpqgBNk+efi1Ua7QDv0ZWD/To
vY+EExKT7IMSlErNBVteQhZNR3ZyzJulFWV9Ee46qqNLf/EI0xV9nb4489Y/V72MDNABZmsuv5Dk
ywrbBqvp8H0LLbJsM4iZxHKmLg25pEisIHw0lqJmcEJQVRzSJLqLvdIcreXW7ov5GmT4nSEznG3e
mr6uIawGPpr+jKAvsHB734IYujlFnDkUuKgXkLKPrJJAUI8Fo5CBGNEa6X3qsMAkTezYLvBSVz2o
U+lmP2kr34HwSBbbJbabiV6jyqq7Zdt2bujxdJobbjtkiZsYnINZyJcgbD76tjMSrAJAvOeBqYBl
XcBhV55Z3fczwGKo5gg6zGSR633N2IyzPYyIdH5s2CE7tbnuXINmadHmDAgsMHZh2jRxKc0LnJcb
B97mt9bfhem9wFxsgJyYCjU/33o3WOF1asMqZp7ECs5mbIkWmCxsB1fO8JkPRD4bDpfGqN0q6XZV
L/RuLPo6zoXSAMD3t3fjopvwMazmk4WGPbFUeESRQcbCHCG9yTn7inLX2SIBjkRRYMq4Gyc6uRRD
WGajawqpvJxJi1hyO8dtwABk2NqSVQngscXI8gfBKdsRUKz6yFY++diLLeO2NTyiMijZkSB1u1XX
JyPjLe0O6a0bhrhUvm5u8D5nHiMvwLuO2LPH/YZsdu7z6Rl/m/04IZWtykmRAt9eSlEBI+qmD6JK
YNPkxWErC3OXrnXF3smAMb+dO8ULZVYB0+U8HSM/C2Iv9R+LQtVIu1ASoWPBtw+yR3SZgxK1LRIT
kPpEY7+w/IDAnjtJ53eQoKgfK41MUtYfU01dYg8TWloPxHO9PSuKE65WO0vaxYtMAQ05TKtfFV5L
im7roNKWQNuUwYxPnJWqcN856W2mtvQmTLHgU6P+G8ziujIzmykvd5umHyEL7SoL8kTU7VkoHoFz
PLGyk98IdUne6Mfsfl3cy6TIVYEd8ZKZN4JL7qDyLSl0ahMiONNGHOZon6aV7gUFRuiUZ8d4YZrV
MGvy35FHGDGw7YswOQLG3FxjlaaY7JayOyrY7lVOiV0Mr8TObqe5nucYNfKhMfGjEDi/CDZ66OIS
t8cH6a8hmROei7SGfS05G8b77E7nrW/L6+oVvxqXL0x4266nAQb8SELlbIKZl3OEK3XcmQoZhkKd
EXRvpocXi5m7OMmq4oh38qPwlu7e9MOo8rfhXs33pUKaUo6sYLJghZbpPBrCzE+ym564vrZ4FpRK
tuLddlDLzu6vqu2NZLpl5OUIHUT4R5u4kx3IrcxjaTj07TLhaUhwRgAmtnXBMEDmRNlsqAc++vWW
wMzwss+QQitkQqAgflcZPtJKcsayJlohPx4mWaBVG9oHSQGCahX7f2fw3ynhxDfCikjdfmnr4DxK
WP51yDvjsdZEUPOoq4XtOGqarZBXi1AhoDTy3pfyCa8iBUhAZQ9gY5zmx2wdP9fbjV/QP1fGLU/7
sX0O+kBcASgYyGg4DEyUfZvQqFIARJjmgjWSJT5/z5tFFT2coeSHsqw/Dqnm5zRj1BAUct/KvuN9
4GyyPKhYnTt+Wf0XUJj0ZKbLd7e2D7ATpkitj349gsSrm/dy67poDh0EsopE7ZDrHlW+2M/UpH3Y
PgUD0Ugo3uR51u8Mj5lhlGbCoMiIHE2jZYa34ZBcqd1aL66YdsSO070M7UaUUw1N31L9OV2hey9r
cclkQdAD8S4OzhDy443vLftfBkH6Ks6E+1pSNc5jgdUUc8JYdMhHNqajaMusbrkjuqjacb791MQS
deE5VOscQXwp7P7e6kiklzjneOP7nTEEIatCxuWVIQgcIMCH5fCzW0kSqfBBpU2QLG5IuqY4uoY4
toSnAutoeYP8AZHShHMO4xUVoqN2sMsvKNeYdACZDuWMzq4JOFb+53uVhNEjrtqjFnnIWAteZpMW
XVofhcPejcDFkyrtV7+SiW/YDJ7zprhYlvFF4cGYohfTZVPNK3sTxhBUrbXJgLyXIUQ77joQGe+V
Gr96xl7buORRmGdwTqrh43ZaeQrZDZRdmQyqf7MtsuXDiR8HjtfBpjAmWiZEfJzl93CeelDgXblT
hXpAT+FGOiyreAE427VrlvQCQHq6uoyUPYb/25ax82x2adv/FHq52/Ix4F2OXVKJKEXGNC7s8oEZ
V3NeMTYHpfM5mm13qS13b1ls7qqUdPCbRatHbT6QVU199VGvr+yh+qOjxzzpX5AW0vkzdzE3Y7eS
y8qt03y3bXvsU8rWEWsgeXYVEwLS37faupZakxkQYK2tbPZ5TLAf5/ZnAAMJmYP3E8Xxty7idmLr
V8v5Wu1rublY/8t85wuqCi382FzDNwI72KLlPSE/t0CrxbjRRQMaozSPgRUXyKLDmjGFecd+MNat
6V2JbLKicR38uK+Wb6SEA5vU4FIRaUHrptARnIZ5We4ycrIkc/NIZ+kf0y4nhgorzyVtteai3RXB
P8ap2N8mEo1xEHRsMG5hkm1H6JL+x4qRpJo1+1siRzJcVohWPwcsI2d0fLDsN7yiwpw4XNc/TVGy
bt0w/aXrM50Hvm7WkIzrfrMPY+WnzXubALwAgVjWdyeSqp2E6PVD3mYnvfSM+DA0QjjBxXKEiVDw
z3wHNYDGvUVfxWNm/kaVKA7I5ddoJRTGkr+QxUSBl+bJrLhqPUQbnMPbEVIUdr1Vm1HOElZBtLi3
pvlI9Pu9hyYsWhTR9Rj9bIgaLE9nG/6pbv8NRJ1HHcOyEIlSBIY4J0KMS3vR1njUTbDrrfqrYN9O
cF5AdceFbYMzPqThsu2Bt2o0sIy1I9wLTez6mPjQW+NOIbjlNmQMm4o8p4oI9IVJmLFlj5jsPz0m
PCfTNt9MqPWT3TPExrcFV77Y3ZbjByO1fvn1n0141T3xJf4uW358Cq5d/UYHCKsXSUskCpuG2SXR
EabOySroYyl9/gYre5qGpzxC7sy1IpbjMvntMevUZStHuetrRPy2UXNvwHpJtDMROCCmLBrc9m8m
puAsCWSyG8RYo8tQrXCO4hne2XopauPb1vPOMQmpL7T1gnj2G1jUdNzggI9+w/A7T6ivRtUya1ds
YmuZ28lqfi0sMXTA7KwMyeWgUjxgIh13+DNTXBc1g+XqdzOyfajqgK+3M/6gyWGqePstudEgOnP2
URsM6nppoIIPu42/8nrUpCberJUZRg3+6GAo77rM52pE6Ozb3XJkACijkFRr06JlaqjsjkUFrLu4
dVSS5NXMe0pRzp7blcX/bUVW/zACJD9kNFl4MCjF+JnwNAPQ2Fp05R6jy4FWpU/n84oOhqsn5gcp
HUYIBrrkGV3trIsP0VnMBhU/h2eAKyjbJyNlr5aP+YLrWnJIzMpBhhS+GMxFKLZuoPf+MgjdHAA7
sqW23CTzxaM3hVlUYtumECVTTaFkXgP/gmj8gpQxR/9pfJcMUkhe01fXYP6VeuPJrEkEcqlicgAJ
zH+WT9617dCktIrmcgXRhjKlXu0Div+3/sPniEI+vhGIJMURE52bDLrzD+HCFWKxxeeaxUEAXnJH
uY/+Xe7B8oFqeVrcnsoZk23yDnyKVn0FwgI8lLaKC0883SzHwVL/mRU4U+8mauSx6BxXRaWgO8b8
y7Cus3dzhleDtCMMGvhAOrDeq/Bu8BcLlB26o7kXghbK56YhgK6APMqmZmFdlQPCRdFpT91zumYD
y84L4sjjlhvhDnKyF5szu3lRQwir6xcnlBu68PVZET22T7cHa5J/R7NErj5mpwH1mSFuJbQNpTWU
8VRWX7VyWF2b9dmEDpFYC7mQrtwS8NRib/bWfbktn6zf4m3Iw512+WUDfkumB/2RV41RP+cOzeEE
vt87YUL8W/vEsY+4v3hHXsPO+zTL2yacq6X082znLorjMBuP4SDGRMnRpRkZnpZlxDzraJuOWTCM
yclEI73nNcWQG201/28B8Jtk3bK7gRS9qB3bHx4W6tLK+kP82Hnu+i8nJKIqJyjX6VQ84Sa+0XWa
CG8HRa9EnMMfrON6JTvKGbd9Vhqwu0zGiUO1ECaoFYcNWZ/8kPowhDmue2f8xED21RbGWWSKRbtC
e47nQ3V0u6x6/CEHxuezSQmn7IW0C7lb+/pdmcNKeqQC4+xOsZUaGWhtCP4sCf0FX5Rj4IoEDbJW
LQEklRHETIzpeFV92GBYoIkErbrIz7S3Tr7XSdpfQc07qoPprgv0D+8qJpNhFu9rhnzIdFIgqoxd
MXpPX7BYM/YGAuaKf6vMIar1QZO0Bt6jc6rIBKmC6k/QD23kG0RjirFi4m1DZSscxE+NlaC6ptap
KSiLm95mmA8YJf7klsfVPWnzTt6grSsq4mkpzIO7bdOu2/AgEvUxolRxl8gGWkKJj6A12DDmBBzn
x9Ii19Devkualqzmj0vcR5HXuMTuSZkex6xMFLZA7qDiEUxGc1wCeVemUDpbCmT6Ws5+Vre29xqK
Ir1k7EpCnxjLfgQXUsh1jZbpBrByKXpsvQSn0PAsfAaIt2+IAKM4+17+PfpUtZZsfxYTMecizC9F
sCcVQhALuvmThb6hWoNHKwi+K2oUKImvYC1QLAyFiGElXUSvxj2n+40YWpY4BiI0OXzKzvwGjHB1
67vSmZ9GwljEMnUPzHbnWGQpEX5Ofs2zw3rLB5T6q+6RqDaVzLkYWBpxTFkRawCLneVMDmi+/EIf
4Rxa2d0Oaf950+xrtkHeDSbT2H4U9a4zWVoHM8WlQjxpZTEDGTzgOPsvg+IHy4zyimcAVUW1hmRu
sgpF3wxsRGf7oUeoOGjCFBGAxGjA8kNYw84r6M8LwWKhq6fTUOWMK0znqwrVsGuX8i3lR4jrxWhj
yry3STHuXIv1KZgFln1C75u1eazVvD6JzMW1w40dmw6j0YIUhsEj6U47zRN52ePey9CfOfzQ3bQ8
sDQHNSIsFNG19BM0Om9E1fGYGUzFTQOTpii/QHL9aUP76Iviw8hMUHOLc7as4HcPGQr8iTzSmB/G
TgZnyzckY8XViifs93ysp05570VlMRawyGsfFjacvayfiPhwd6KHA1667OW3KemBpMg6YANYW+QT
ozvGoPirY3+yw/ERFWplWN/Yb/zPRLkF4DnMzvuaGc/HI3hb2wOM7nnrgS7xTRSgJxbDukNNxX6W
wUA8WRjiMuWJGALRSxdOH6klXnyHFOVyYCnQgQkY9cyFj0sOLBdi9Wnpfqcy+9dMmESL7RnEXXck
1X1fL2T3hCNJh1NF4GoAaggd7TezaCSZdY6ntjLmCC70GjtrM+78q0Nkb0ScY1rZOC/5brZU7zrH
zI5LJo7+yD54U+8diqtbfG6YpMqtdu4G+l9VRYwSfNjhJfDzQBz7yn/wSy5SJF856yeSqpgiUcVU
2cIELJ3ZCnuvM/lRuE4DC6EbO95dAychFj2lYcGii9ojQSmE1TKgAUwtO7LZb7IzY+9Dalq+BxLC
qpEc5LmgnyGfvLgvGoYdLpgEJCnueQ7HH8bmFeANJktd9equW3+gmBaXyr0ODlmCpudw1rlpv5Pw
UYzCfi0nHeIp1xNyEMwMuUHo4cL6IVhArbU4oDDtfY1WsaNAIX0gNYCDDx+rlwG+Duh0uvyHGIPr
HDKtqWzvKWiEeZ9v7bdrq+GYSyZENXov+Bt5zzirGAlxxoRxGCbkWmqzScVm/A7sBptxb24xcyQ0
PbLVR0F7m4IRES3wNbK3/jaBfHAy8/cWcFe2bnWXZlBSXZsBfUpCE1bOh8kSPT/pypwRnftqiPts
yO6DtCTZU5HfoJhmdu5M77569PNcWueyBwgdDkdjJng5t1N0A6J4rJrlWW7DcrIVZ3HZokzSPo9W
5zyPSGTYiWDBCJ6bvCO8lYgg5p9E4ZWI2xOJOVkv2GQluYi4gS/VuMZtI9WJ7AmgX+JSOh5yQJbZ
jLHC+We4yXDWGRWnq7o9xObHOZjhHTh6XxnIlfpcxsFirLwB+Y+CZtWRR5dWZZqoIg/2C90+C0s6
i6DQSUjd3s4JmOJrY8if0CvWaMx8gzUa7vvaCKDnsMFmx8TsA49PnMJXwxjBoAwsZTKtnxAcaCj6
BoNkY32I8tRMJDRXbnhUFEO4BPRvgcTBK8BvARhg4a73gSQ8cXQfOm/lz99+gTp9KaHAMrryyl3j
hXdcv6T1uft2uokvCk1vmX0WIDbjujT7Qw0VMvblG7wuHVu0yInNlHzg0AXvfQ0hA8It4sOs0XTB
044ktIQdUkGSA6t8h4243ZPf8Sh4BiEEIuAJPlqg7K6W7JYXlF04yeaeZbxL3sjiG4IjinVUQZHV
YudnygxRJ4C01eagUeyACpj9t9WYNu/K9OSh1cyV+RJsIU/kymC//UAB7sUrmJzGOndT+VdbG/G/
VvZeG8W7YVE3+Wm/3Vmsi6PQlP4+7FRIKOH4s83iOhT61e+1AdiOvNpVH4gC3CJPzB2FyMZjaCIm
CuCsRUUb/pGSiqsH5hv1JdU9Z5F1mgcJHISkEGyCJoYxI2pvlA/V689Gj13iWsB2OIP2S43YaSve
Af1TT5mYsYoSvoK5hYcNHB7WI6KAKTRDAisIyP7nl86e/V67Q0lc3oKEEYyXXJNt8aJV+BkExmff
9I+eWaidW5KWvIj5rxTT64BLIajslxxl8k574nG2iaLGwEt70ZIDvhT8kxOUycKshvXSeBxg6MWN
gzu8zmrwW0P2yhnbRVN1q0mkZ+8yXj5zAKireYKMvGpBfFHMzit/p2JGAZjX3Y94GQpEKkAu0+jb
hZLLsmncCVJLUZpQ04Z20rX5FXHM03zDoBngByOLoXPsBLXzXKPw3ziGd9MGvUzOBk3pgEG2DZBX
mYvH2l3fZSYNUjqVn9tasMQyCShyGORMYt2zJQx2XCQvRlNem/Km8qpa5J7ZZ5fnzzRLvLB2W//H
0XksR65jQfSLGEECtNvyvuTdhqEnqekdSNB9/RzOLGYxb6Jfq8QicPNmnjzio3zMGhyn5PHWPKY5
mlAnNlNS8LvZ9lVfUoNifkcNdtcWWwCimnHnL/Jj1POPC88g9fyH0R8/sRyyimI3ZQ3CYZxFY6sV
Bhqs3WyaY3Gvx42ucXF0VsqQgDDh6ovlLKpV2GqCCB3VlU4YrUJlfoaLWFuG1c1IGPs0RsuD7rwc
4bGMVo1mwYYDzHaG9mgwM5IOivi7YBlt8Qf1Jd9uk6QzMVix8PZyAtbranJHJiJ2274o+HNGIlr6
t0SWXWP6fGusFRg8bgshR/2sUtJ/+uoU1X+xELyWjP7bN5cgZdV1JISutqnrM2z7XSO5uppB/qkS
VpVO6V47DFj7RPiXOGFKKWbNCkkBZySXRuBkZs81G/s5WB6VmlIbteDmUlKBddd/tK75QtsFmDME
BTQ7HydZOa6nOCMZRgZkXVTRtJseQifG4RKTIJoQaeHSGGTMfEoMs+KKeh0WEYtz/eDURbqfI4Y8
m+p2w3RAVAPyoGu1vBrKwT/Bxr05lpYNnSzldslBf3BKvumgJq8Tw3Ft2AtYg7wYmrXx0jNK11ha
WYKQKucluUb8wU4+nWyYwzPfj46MLOh3n9aV+ktOkb/NRow9cRy/k9bgd+eQDErY8Q40He6coo9o
ar+kXFloTpTPXpzOK37NtnhJGvWaAzhF4OSUHEsPsCfxPGAHKaXsZkQtPW1VLcAr7N3dBxTAyqF+
NJhQv70GIl0v98JvKSma608xTN8iLuAnDTXv1YHppB7+Es3KloDtb864DreFJ8TsxoPys0c5Ni+y
a+JHmn2AT4sWiVzyXCVbFap0Td2GiZEv+5Ueh7UK+GrhjN/GAAa3ZZqsg4TPrAjOXMq7F3Kim7zO
XsoJp2vIIxqm/QsXCn4ruMi8ZfdlJyVDaWjvOvY2rJeZvyLKlHUcoFar5eFQR4gdqCouMNeYnLQL
oEJ33BejRffxrCc/UgyaPmppWrNJkjPwuGVp1AjzsyKSxyE48oC+dNqlfgOCGKaylTNRHFvjYXLn
lwzgE61jx6j3fvn/cLHHY+/ynA7Q/lfzNCHcYQCn8VLv5Rgd68b4q13p7DlKOndYjOJfFS9thi1v
GxUtolzruIBu6kdbqHuaJ9uU7czawaO/vNxPNLbwtF7yJSkSWNNZTC6PTa7x1ozGI5/Yd+Ye2nCw
ecL1QN02RkPE79DrP80mOXoYGpuweAqCgjV1pLfQzGyu0Kww+pSwNY5GPeqfDLeKliAH5jLAwuXF
B+1LKOQ01vdBilfYwiAxnA3Ch7sC6ZodHB+4gZdiBXApxRDbj1vg98SRIDzu1YiOxu78HglsgpDN
dFa/dZwWR4oZkC3n1VzTvOa3zHOxn85Xd8h+3NL4iUHYULgFCUaK+JA1zauKehtpu34Ma7Rkp73P
k5MBP7dXvdmV69jhZYVciG1k72OPIzqy2I7oq8aNQWPyAnNAEwInCyjS6JZRl6z0Lpj9z0ji/0w0
QnrVglfADh2SpcgebGuBU2q6QsX0NwBdWDEQPej0OLJ/YHkvvhbe8namaBS8E57w1Lo1jUiuPbzl
IMwxV0aKYJiTlltOyI6dLpw18ZX0+rOWuBWcAf/DbN7kXPwkNMS6c/5WSpw/eUXpDdaGtc+lnuVP
tzVeKpe3vfIosa6QdNYZyUxOInujquqcRMMf1I2Uytn8rWJwTH2+8rkcrQ1k3W7l6exMpn9AnpPI
GsYxs/kZ2dFaJZshqhLQAoeWCiK4kc4397FkpY1JsyOkmYWf/LuqWERGAcHH2XrqGm862q7x7bqO
3ERmAjyhLit4EvpMRTLbSGsEtCi55hQ8Nngptk2FOwn1+O4a0iXy0r7lzLgr7v7mFuPojZRbdAn6
7EFI51kWxh42sUJoxaIwNFRvteCY6ZLYGiFwgh4bICVXlH2kNCIog9E2A3eMSPkQslKs0LILO8w4
aNrz6PWwfJlZwoDfn+yHd6GMfJdBHtg4sXWW4llBrluJ1At3di8wiHXy3poV3S5YE9O4WzkBaDHR
qR2lesaGUQpbRoDCmNlPhuUyBdT8tmexg5iesBWZCCRjw8sWGbeh+q0xYI+YLuaIwJuydchKG8PY
T5xxZhMBLfflYL92zn9iYjGTUife+1SnhzWhTe4jRYTeSKuAXlnVeuiyaM1ib0dJZEHg0L/baf7W
hUzQ0SKpDuG9Ndy7KZuzX6J4Bt1nmFQJifP5Phtpu1OpgbTk++O9zFEPRh6SUFJOTZMWtmAaloF6
hBtMxDa92KhQld3cRs94rU3DvISJK4kbVCiTYmOxVux6XLSzH3TrqPdfvDHBmgsAxNeQboXynkLc
m6sS2W+j+id/8tWeSsyHDFZ9EZXvXqo/E2/rJQ5l26L+8BC6CLU0K3dBiWWUUFG1aEHhjjd1NW9n
p4V+2WMxSRb52mMc6XeQndn8LP3hplNuIzDLlnBxadK+upvnR9fBLD3blBZAnpzWfYCZek5hP3XJ
MooPtNODWLlgq0kIoxlIkM3wPSQjEYLsInCrrFIrCHZmN0MUcYfDJH2iix2sjsrWOwuwKLIUuR0k
PyZY8kLm0cvmEuN6Kba1QutqQadEQLucGFYO4bDXSaU0Glvp1u84iTLEzdXMBuRcdSAe8dNpMdo7
4eifxPuORmHfZWngk06e7ABDVC44oavePja2I7fhaL5rv0/2ZIpLPFwmju+9W3aYQCRRoiqjA14/
6jr5mBHOCEB4yOlkKKd2caCKr7ypJooEx53G4k80QmeIh5q8SzJvCo8gV824GLUIPbOHK5K6Pg/2
cKcVaNDojwVtierBZnBqyXZoPX8aU3CZ1Vei6WrCTuvbyVdjxSd4Y+QAEDZWKhch2ckGHBpzzdrM
4AIOmHR4DxwFowD1GBPLQsEtViLnqbFHRCtCILC0VnsZRuXBUdkpQ4bGtlivqHYlTmD9FOEzBlRy
S4TM1FNVRs1uyuv9tLhS/cYb1mNW/LXJ9GYMz3WEvbuP+LfyCiEgmOL7tRooieT8hro7xz27Ks4t
dx30Hu9QLjfAy3UKLbBR+AlIEe9IDT8ZCV857fHJiRKXcWBxIyeO523EYqZXi9btwlrqfH6iwnHO
bVlWG98Y6IkA30uDG2NiyVZraE6TGOutbMU/lS0r6oWLyKqb5pKYZ7JmuFghznq8UVbegF1ddeDQ
+ij6IuGGrynFIV3M5YYqxRzg+drP8GaMIUNNXt+ge+fXyJodDH8T9DwZG8e0nd99H0lgIvQuVRWu
ZT2vmCYT8EjUW1WAtC22TGvukbsBOR+I6abN4nYnw8VS65vd2ggRPTBV9zu31I9Fa/NN93F0pjey
ht55bNyLXhA2ZUrN+ND3x9kz/tU+wTc5IQl4goB2tZjIZHp3eB3+X3hzR4MxDmLTYhLJMZgV9Y66
PMXVyN2i4Ta3PHX30ONxy0ZRs3Z5yfg1KxhojdWGRBuMlM55r+fTaIr3kTCFu5DJNDfhdR6T0m1I
cyRGDB8TLjgR451q+dOFkcH58ZsX3ScPdjSnHxhSnkevjP9l9YZuTurQkqc05N0JAm84hz7xOpd7
kPahx9VOc/HYXYOjypq1dvaiIqfklC1ZG78a7riVzDU8zvG/nmPV0QE7u6K/icCo165AX2xS8eFZ
IifhhYGhSrnTy3mx8zSS3YsqNDI7i+SqjpNz7Bd6HQ7BZ5YQTkIbouq1iY9WzqtfpQ+zNYsV8LLX
WWfBxk+Snncnm9Aclw8+jveyxdZlJYpAsMXP7einFN2BS8XNcUlWwnbqtkWzrek821aMCkPb0iXP
e732co3NJ0vXfWQehUQdK1h0kWLDEAzUf+2l22nwnhLlMOi5MIGg8nJVDVejUbLinMZTyKlmy5Y4
AOaqLY/l0QrzH1CZD7xGMaDSU5jRyZ62WG7t7wrVfCosua+N7E2Quz4qM7gkfPuB0SBws0PE6dvc
cP6tZwgLa7aQuwq4GBs3wbXNcP7TRf8DdYGPqWP344n0FWXjUC8gdzZv9mm2rLdi5HB243RLgTgr
t5NThH8+zl4UJ0Ntunw6VF50cUMHnn8f24e6hD8e0hdIjdyujwO17fE+0V8ZbUaUWZBpIejwblW3
XraOQwQop7KH41g/mbTArPwO34odsnX1GG6wSK5mJyM9bw+fjTTZ97kGn4L3PhiexcmYn5txRKkK
3s2GFb+R8kuz+mYfGy7/f953Ucebl6iJgVACZt6oj4bMZtb03mHOy7MnPJo/I71SVsigtPyXrfLF
D2qjdpDl3BaAZmtC5IBboQ3nvGJO/vj/CswKB7syWdF7Ow9m3C4CKwKZk6bAOewwy3XdyQ0bl2IF
tZGaKEMsTbkpwhe36ODgYcCgfQtyfAExwBtwahZG8ZK1AFYSTNqk2P9EAla0UYS9A2hrlVkflR0z
ezK3mWzUV0UX/BuBWbBhGA7+1jNNxm9ynFn4OyhUiaqZn0JcncBy1V3sAVShoxX2S9BQHqSG9gE/
h+LNufQ+FvHdiwpMqlNIs+OwQSS846A8kD2tDx2sRttAv4Yw/dtBaMAF5RL1+MwKe+dLTEyZF4Dw
qJCEG+crU/rNi80HT+tqk7fBoYxPod0f00xUCKD+YzkghJmIt6EJJMvaisIAA8Bdy5E9J0nAPX4O
MJGkFcBG5ii18J1zWOA9VYvkzB4FIL8eKxcCfoqWGnBtKABgRtXWJ3doE3azOXAK9Vb5sSSv+Gkv
PEC/AkZt9bFzntLh5AaZsx6t6iOcD0Pi64PnUFnJdLZrsuChiVEAOFkh7ffU9+qgXVe1bfBnJQc3
H07q7hbRyYrkF+FMb9XGxofE+mehnfOL7Bj2Fptj3f0ZCJcvNtsmD178NlCBC3gX23BW4bHxDdfF
6wbkXDpvg4iQhAf2L570h4Pd61O5RN37AuTlzuxn1h5wODurO0bkzVeWi5LUdi/SZlnLALxw/Tow
4WAZE9+Sl9qznI2jzV1Cv8ZGh+jQcCdQbMf3TlU3ul/RezqYCKi6fw0WfqSXiHSmGzyLWBwCw3n3
cnZpMdlDt8owLjn1u2WRtEGei/Jp2A4WEf4wFk/FiPBipOn3QAMrt+qrEfPrK8PTnEY/U1PbK2nG
mBdSzOk562JzaQyQ5h72R7sN8uA6ZB4pIQgJa375V/YX1S2IKDMq2Z9h9uTcdZcVbHXmMGUBDeW6
BK6gAFoQfGKzPEN/SgM02xQTesjx0hYE2Ds85UNHItvAE9Xr/i+BPbanPDpl5w77WjW/2cBGwczv
Qg4p9JqYqHBdRPcML1OfugeunsfZJjNX26HcWDacya7Dc9nvhsZrNkT0aVstLCILTnHmDe1qWX7i
crtJvNFraKmLhkcnDALxxh7KuzP7P63EKTC6AMyb1ifxV1562g3IMbVsXcPo3o04Igf1HqXNK7T+
SxhxEAahewpMB3RplRMOUX82FkpOBeNgz12765JQQAeZ/+Hc40ZAPJnXoCQ6Pr3hrHpAAMHYNFYt
CcrkUUX1E8WdsIxcnAOaK13OQwM7t9jGhSAfVaCzt6k6TKwQRp+cUDyeurZ+HQrNtY77FmLZghoB
67mi8dLFcYNnKiPru3cX/nPg/mTpjGrr6OV/7TdJHXko8u0eeBKzYKCOMdDqkoGSnMtumMY/yI29
Iqbkw2K3ZuhETjnSCRzQ+9rQmdnP7c3rNDXBPQG/RaSrkYbzlj2IkIuzUNTvhPGJtUR0vvU0Hud8
rTOwYpgSsJHBh8XBpgAwwlTNO7WpffjmPk5mM/VYSxJhWDnst7qaW0mWWt/hlEZcsiKUbHbtENcw
v4aOskhR/qS12EDsK3bSHMjgE5hW4PWXqGu4w1OL2qYxsdiEZ6pDwf2XDHm0I+n1WeTa3Ahq8xjM
009yAY0t30siItvIMB+Sdr5KQ4MMo2D7yJC4Kkzqvmf9L0mtbJ8aKl+7wXAqiyQ7YuC7p3Z/GQPN
Lylc9vRtevI97L/W8mJcuq1WQfYb1TCQ4pGlsR08obzlG5vtPy4EG64VWN/EU0u49N5hN/IXM2ul
DwBciJ6aT7HPXyZgnU5m7dELuCM0AAuWsN6hroMnCO4v4cgmW8tDl47fuOW4RHvHCFhrLsW7P4sv
/B0djb6M95VxtiyANraNmWSM2WjhuP5MLePNKkqiHzM8CVQ7c+dn3j2u6UgNK3KNWKjfWOdgrR9x
kBgqevBs+S2KcdxvasfdaZPHT2qPH3DOL12JAbbnRykV+5ZBwCCqsEfXfvs6de1f3LL2zrtfj/Qe
Gf3ohX/K7h2DO4AGtvAV2XFBJAU2dPxTgpPSiybfGihTWUggrsSHPy/9ybxoWRUvRyvGd2KTfEET
R9ztAndKW/IIB1o+y0Qe3RIaJ0I5/M2RJK9wJzYTOJQHsLJBj3KBsdtYgUccVwS+7hEwCdKn+gsX
zG1gVBFx64LcLdaxsvq1dIZgywpN48niCdZss616It9nPstoPhcqvRk2G2PpJu1aLfyKxX0r8vjs
9vXz3C/mP6+imbLgUy8rsXMJnSKY75ruPc0POQnfVTBzv20HeWcxg+M14OuffQWOfGdt+1ZU/rJh
PppgAXIxYEvtRhq+I/efJZEB+dURWuOLF0RTdHMibG2h8g/a6vhmRkLuzOAp66ZuHZSI3glx8LWy
P1PV/+OqAsVT0Y2zMJioTIoUbHA8ZYAhumM3919+V6E2jNO1yWh3yLkZ9gb63zQm+QaGMvQtJFXt
hn+l7//aWcD3Gf1r8reAFf7kyD80rN48q25jDRQojuxgoQXimpDun/L0CQLQv0ynIZ0q3rsJ+hmz
x8EiFjy05Xs8YBcDEgo7Ocw/WTaXTM25CxcHuLgLjnVOjzYHIcyNpsOLgOGlwzswRx+Y1Uh7CB2w
x4rey2T6EXw/dkE8RJx+8mTyjQmNI9+VD5NCTDsZxnWRxlT6lPYG8MO1xozP+XAkO/ZQL3ekTmJ0
jVjUGeFQ0qL55ATGX47qwmOuSEZ13rrroOtaav7OmB7BGvGQU2LjNJSDQRPiJWeG2/LEjpnIqENJ
Re59SGLcOBmjUz3T2+VVstgPk3+Z0R1XptHBWePSDvZRHyzyxJcFaIolA3UsSriOzLMBeMTKj26N
jXFkJ9Hyk2ASiL/yRKlT58lPDzLFxpa53hhycSZ6bbuZAihz6XC0+zhf0yoVl9+VKVGeSWajhj50
7BMeZcy7CmfFojQfTO/X9dKbMB0LvgERHy/Ml5GYzJRZ3SctIEQJmLfk8K+0txHWTfzsFLbiiD1p
xjQ3PvBNn5Ahs+sE9ShC8IjAky1f22obYSNbYW9i80F+J4UcsFVlx/M6OOglCQfu2PQcATNLopln
ZOBI2NKaEKynSOJY1RyNjWeexMhV26HrLXOGl54ePTQBbOLsn15JiR4KPyOvFQ/lTgmLBbNacodt
8mkhN/S0WZ7Iq27SKPxyoTzDyqiemwagVTCbiFRJ+ZpXkjyGVsjGTIlhTevIOJjPwciY4MynLObu
01fgMqwI61D04s8gZ7Woxk3Q6HylJ+bsWqBKlMZXpGaTLrRabceJ942BNKkl/PgmafnSKvfSzP88
oXju7JhuqMnsAL7y73ke/dTfpDwM5G7d9TiOPyBF9iwwL5yvCPsi3Kik/o15SdoxzuDB8Ld5QmWH
pyDZYyA4igT7nd1RkFDIvUU2fw3e/aEwWNZb6bhK8Amv8mJ+14qnI+4neKuFJptJyqtNWcQKTxEn
8oZDlzDCWNId1/TKXVWHt9LH3k8N8UWK3nvqR58FlYyxCpG2FcANOL/D21SMz13CKJAXVklONg4f
s+qjMvuXgoLCu6t9kl9CzSeOhmbgbw+kirqB7AmdAn8S0UVszMW1aKz2IEgppSjdO6KaMesE6Nn9
WB+IsPF94x3DHhcOrpfEFzEvfml6xTBsjXsqf6AkttiEDRpT0HK978Ar4E2m46khxMurmKmuKAY2
vuhHZpETjnN0/DAhOAJLdTcDYy1jT3iKmvicaUmYp+k2XRrXtHIsFqMRe4GzXEumdKyxRNHaSzSW
oZRdeWVxlUYPyXaJGFtA6pQUG5qamBnQGOIFEoUHiFT1/MoIvnYbQpQRzNDOes5nCU/Vo0fMi5/E
8GC2VceqmxIS4tlpTIgPO3DKudcdcR61rFMhWGaL0ec5AC8TOs2rkQ4XR0Z7qqCOSTjZ3J5SEkk5
e5tkoMuvpggbFthqNtuE87EyToUeb1YFJHUi91C5NIf1vb/xOmdnzjxIlCd6uLkx+bgEbImkGW5U
n3yFN9aZq2N+mrN6frDTJ6frUex8oEx+Pr5LO34YB8oPCrc/Zj79v0h08wo9tFlFKnkrQta8nuFe
sZt22zBz2aj7cwMcMdrSEgcQmCvOpKbnWll7jr5fwm7/ZT7OoWaGsm9bzHRlfqOFPV1LG2GlSk9E
5MAlwowmkZJfQKPtnShQJ9xwV89xGmgW3T6me5oTMcQgk+MIA/T7m3RbcEu/wopLBi6UUb9rdtb0
0nrlh7T8e1JRpQH28JZY5Xvqq2cC5pdsiOn7SrkALq+81MZ/l3nNOQzsf51tqJ0uRrp4zLVNgGuN
eY62c4wOW9ASxZqXNtncrUJz7JXkIlKYwa5JvNNymTySLjg3lCJg+8XI3ij/mILQMcj74y7KN26W
jNc8bc9IxMcG+X9T2QzZRBzEqi2cPd3fw9b3CeloxZCp4vP8PWJBO6Dvc7oz0pdoEqPA8lFoiduF
zETjIxrhxIfUD7doyA4pQIjDUm6ylqiAQxeThXJbKinanjSpPVzN2GqfuPVXjJr5i9vSz9gRrTJr
NV2gbdEw3vfPeBVxW9l4Cnj8CRAX5qtvEneqOVhx9LIDqJkzSiUYWC3gVbp1Pgf+9awX9R3vBKZh
99w7/LnebJDkdMVDLqprga65Ghvxj54Oyg4Crth1Bqk35I2gg0tbLJbR6LNGrWMT52EuXzKUOckx
TqVhU08IALHEQA5gC1ZagkszGPnsART7tXkiaP5f0k7PBdjasZn+06N3wX58nnIaBvnPynFTRKHI
ewhjdQtbRplCmWeNDM8ouDhgxETCtX8AFkH7ylIi17Jh88hb4V0B4zVBAl21IAh9V79ymp36icfW
EL8JNzjh1c8tqg/WE/Wko2ZfKWbiMqo2FvbyII3bczdKDA0yK48OSRjWUnJfoI5oJc1jxJ2s8s8d
0iJDvgVnm+tNP3Lh0SQbN7PvPA7JPpiTn4y7NhsG7H2yflXBuUrf7GKIN+6ArO6OEFxElZqrqOeM
KY0GtWNW/0ViuBf1nVXgr6eNm0zUv8oB7qkGKGURTcSUsHNB5dmPYQBta2PYJjlta2PcnRzYvKsW
ygmXn+bTG6sfw/T+tTMZgCI3uKOLgSR68J7OEXQdHOXoSmItBZpEbf6aZkJ5wCTxcFO3eXQq/9PP
2r8y+a396oVZ+DPvnC9XVveSV5gvFwANE9yovYthN/G6l9N7bxb/5u5sBOlKF9ZHQICNHtbHiFzb
oqO8zcBnVyVXrU1EEVMSFifBMbOu5Zyti5nOMSPvNBzueaPN8CVkpx9H4oQc+pHjKcPykhEqSqan
HGJPS1VyMfJ7NuiTcrKv1Fo0mvppxOKK0dJ7NgLztxU9N8TZeGm8jqvOhIUnaZPvKo9pGpC7sCRr
FIh871eN+RDZkXH5fzlT4H0V/tS+ZRYG3toCBCHJLHANYecYMbwUTXg2RHvLa/Zt6DYj8is2wYds
6P6Rr+ONgRGCzFp1HfP8saXndIvJgNWCRSdeKvBhSusrGbvpYlX/jAaulz1z6aXYiTxclR5m7Whc
6dgC7TnEGuw1/09mACTy9esIsvHa2B5mznoZOzQrNdyBmX+klYKvCtybcax/wo6i8iryXWo9Auwx
vGP35Pq/fGX9hKEF/H7MUHadkPoams+dSEGYKELag2pSrFP5NQyzfZGFpmfVVglxUzc9jD1VODTi
RZfB0tc6xfUJgQ2XuSKlGLm/WRNgfRorce7AlFfKZeIRFYFFvzE2QCTYo1Hzd3UcVx19qrbZnMTv
DtPGNMbza5xbDNBSXJztGFXqJAZvP/hUOYcD+eypDr4oGmhqpg3JRRy6D2c9NRXdzpKwHvOS+4FV
4WcvJBeMQt18x3hERuasKKMrzkQqQzTWoSwwfiA4sXNmpyeId5gO7hlNevgjn35CSpMcOQ07DNfP
RlIcx37mjjYAGxlT+eLZ5pGXnrWbOHf2vQWfvdx2mNPOvrauDZf3NvE/ggBRskvaa+sovE/o2im7
7LWTpfRxWQnjqf22+PXBvbI9KvuT7z/CvpOPb/noN4dO5heTrBSMnewIezHbm3jh5rSjRkS7f2Zn
6V2HwxzlF0Io2n64HqPoewzTT6/mK9bV0y9wiWgVYc2AvaEIXaC+NzBw8F8mvsLBNuUPLUefSOwv
2+eZS+Jb0fjfBBefZ749ts7fEtGh14cvYzGuREs3TUzRF6rlHredubDQ6FtiT6PGEx0cUfMxBLh1
Gz96L6g/IAZKqDQiD8AgAkUQ538K/8TI02ibpt0tEDaBi2y5EZrY9ZRkf+VMNfNzwQ6TJzZU3nWI
Op+u0JpVVC+Y4vyOV7VBck09kYziA+2AxXhVdYN/6q8w3BQ5fUztnKMnxt22XHCsz5Cp892QONXO
4nJ/hCzdV+sRIOkDuAJepnP9aPVI4AZwMk3r3jbNDbVHXmMW+AOEesMp+oaO/GSpxyxqikPQB6sG
zwQLB9gfxeh80LSZVd5XbpqEdZnU+bR+xzKb1i0BhPVkhYQRYgIbcwfeVuDOyYHIrGdT5dt0fsTk
w7q5RNqz+rOV3wpN81BiVgcWu1/pgNOhxNm4JrfMjtUWhNAS9hpph+s/Jr+4id/6UMNsTdUl9R1y
fEjIHnn6cMZZMlvKgoPdvsty5ANbzoicAuG2weZqiXn4HQAJzdn4iZ+6vsW+ZSDgmMU2ZJDwqv7a
sifbd07NrxKwO4ibDyMM1XuQl+uF0cdn6ehdA0v0REXSgb6D9JAPEndbAJoySt8my2Qssq1PGbHm
q6bGYb1CvYDXVofo1LhO/1UYGajWhFYyd6zeW3P+gJpprETmXro0gtUSV39OX/8Q/Yx3g2++Yasg
rNYeTN5vK2EP6yY2DgDrYgZOE44wn03T7Mqy+2/W4xEmooHhEdZhNzp8IYhijHl09fAmUgPX3zLn
Iez5I+OMxavTY49oGu9dzhiS6gptPmSlvrJkc+2KmYqGyELcW5I1cF7wCbFpdPPuEsTWraLhkxEZ
KI8aqM4yYuceUUeW5zjqcttSh94CdyAb3tIKGP0aGx0Lwci+ogzBn1EIan3xy5rk7HHdGjx2izQb
BXjEZb+L/f7LVqOAn1qCubMpuUuZMIh9Vvdi7L5GFOATtm0sP44VrhRekj14mPjBrBGvoJOTY5r8
LwN7XEWR8Xkg00blHuo1gKddaMkWDjBZg1iywsjZj9h10G1yhj5yc/VL0X4tjVbHxkmQWibjjFsU
lpPeD0P5arElX5mASdeJoT6Fnq5ilg+GGC5J027SeDqK1P7y+Vj3pZF9431NrnaZnWUnKZwrsM/V
sEdVAROFCNGBQMDNMI9hqm82d3UhEV61JKVRZPK7ML7pAjpIRgQLkJeU1utg8oWc08XlzxMeBc8R
kyNSDydA0Ay4jlhU2jixbineRdd+xySOvm1FN41vHH4pC2pZ17gqHRScIScSMiwcHlt9G7L6w1sU
UjzcvtdAHlbeiAso5rNijX3XGCcsO5uuZU/LaC8FvmiUYmBD3T4KxTM16Y+mTVdM+2BGUPUCskwe
CilvrWZbAtV25H9ObnJFoUISFzrOCSLBe3SXLxX4D05O+LUY53/D7D5HEqOrAWqS8QDhn6ZcLIzg
ATBKjtAqyEfX7nyFAW9AaSIeQEgPoWJsdoGuzlHqSswenDxx7MDjqwySa5YRb0h8M4FS/bKeF6oo
W1yC0zHYBfu/zETBZrb+yJVL1MesPy3EBfwbc7EdXVrQTftxSnR7tH3jPs/ms+c0/0bLvSYWK1Pf
Nb1d5fe0e6fRWz9N6WMyN2cNCrLLvXQJP/Q7nfbR2QW1vB5apEcfa+g9mTCKJaHHtiylMthO24UC
Mu6UFOLdk0uL9DBZILSZNNoByweRAuwSdJJaY32zfCy2EC34WiZG1m6h/PvofcCaaY8SCuhl+sr9
N9542Dk3SdC+F6PlkdjmslSS4Nx2tbsjdgdsaQ7ZuZavvFrjS51ycywiLU6MO9wlISiFNj2nnnex
ZuteGv1H0c7HqKDQa5Ed8gRflwdFjZstgJ3jJKoP5AFuq32wmYAYHHqpxTWiOYg1vnqWjrwZKagp
Okj/XLQZeJvQRUmK8YUoH/hWp1vlUHLvkcOB03LNB0ozIhYnY/hZZ/Sr2FP7X5YNL3XK5X7yg3+N
19/lwLEhDf9nKq3yegs8HbzXtJ0IQRG9bFn9J/6eFqRqP8wTqPEQiMck6qtFjTuHfFQcExXph6E2
r9Kawg17Id6kMYLQ2NY3JFn3EiNxrDtt92e2Cm8QcQwEkRCvqqs/RF8dAHBnd5mr5KZT9O3CMD7y
3CoPXFEOKdjMM0ItNrWYvr5srtNHTG0PqS/6B3Z9/aPranuTzB5gnqbcUaMjLhS//4+789iOHcmy
7K/EeuNGlAEGg+hVkQO6lnQ6yUcxwaKE1hpf3xsvo6ozsmtld017wgw+Kk84YHbt3nP2wejWfxeF
023M0sHbz3aJJfQtMixx0hK/p7TSkeYb4wVTJz0vFwM3na+byDFfKT9cZmx6xZHToM7MI/uur/Bp
jBA7u1rZ62oOqcnFR9kwknUrygQ0mf0mIPURa9GFyBHaPBFdlMaR460nnGRf4BCMpyA/4mK6cxG2
HCmK6NfaQr20k3hns09hhHbH0miWluPYV+WnDpbhtCTQR1bzFDmA3xVerLgwH6MGIfPY1ygSeNJT
DRpNabfPbW7Ej52kBEqN8IXoGFqfcZydSEaMwFcCZDWCEgI6jIWLwCZTlhqihCEGOxYE5SWY0Iy4
qRGdSAno9hN3ZhcFl0La6tyFU3IpDG+i7TJsvSBPLs38T11ohGtIx/7CmnQ2ORNTPPUcToz5UzvR
mqMW1M1RMV5kbZw/l5R+mWUku2kw4wOa4ZiTb0TwQ2QZGIgazgCjtwsIXjnkaWYdHCMHI/DrP399
MAoHZjiZe33Rm0fdG739HHQ09AmDVEkvTppSh/2TaJxd5/+0UJrgTqYfSoK7BRPMDVB+4U7RmKaY
CfOpNoFLEf7sXcfYjUGbbYJmAnzMUk6HwmtvBSHvWFoThgrkjtxW2a3fDNZtLGx1a3fjK4g9ucvj
+wCLoqMln7VVDF+0y28MN8h+Sg8NMrNR2NlGeNtzhN4TMjNhj8WHUGAWvrO09I6T7btXwA5Vk2Gs
6zDhZvGGW6DobwBH3eeKK6G1+HAxDNFftF+C6QFITHMOWuMF34/cirrawsPM97/SztknvbOrSp5M
EBUMuhc/fvu3v/37x/A//a+ZKAPVNvsta9NLHiLM/uOH8+O34u//uvv844ftOAYdDI4QrqtgYgph
8vWPt2tIcvwfP/T/YbIyjIHWdls4pPYit4NqO1kGfdwmBBLhy6unwoKnPIqO//oPK/F//GVT5+9D
YDVMXXfF/Mr+4S87/sh8RqcMkAVSIht5EzvftLdVt6Sv46EFpWfrxtI71COL4WREWydCBeohFIxl
B8NiRsfG/Z025f2blaGWt1A0pcxNGHicrCR41k2yvcgBf0xgu91w2MgfkzT0z5RKoLugRUWwP4G2
FZteFreAQ6FmkH6x6udjY81dt/EI/SUz3Mqf2C03eRDm9/gqrWvjWltVrXneOGkDvqRzTEZP4wlr
nzHMWHt1zCEjQknvwC47/etLpxv/fOmkMJAJmUK6DtHspvvXS6dHTdBHIi+2IX6rReK0WJzBwc3i
31U+Vc225pTLHIJEQ6V6cfQroo65r3TiF+r8/3IH6fNf+8stJG1OIxbrGWcSWM/WX19NKDjO5C15
wNBmmOYaTPFYqYytH2s/I7Yo6i3SJrUpnsDKJ2CnIi4xRQqCBMiHaGrOWd1zOs8JbSxb+wSHl6Nb
IepHvWm9v7/af/vLDV//egA+8mKESR80//Tp3zZf+fkNyfC/zz/1n9/115/52/mta77Kf/ktp/v1
wz9/w19+JX/4zxe2fGve/vLJKkNdMN61X9V4/arbpPmPZ3b+zv/XL/729eu3PIzF1x8/PhClNPNv
88M8+/Hnl+aHnOwoHAouz9d/LgzzH/nzO+Yr8ceP41vRBG/Jf/1jX291w8ohfjcUMbhUnUwwhe3o
P37rv+av2O7vrrJR/UnuANtmSvDjtwxMbPDHDyl+57awBUuLqUxeCTdHnbd/fknZczta6uAxDJgD
P/7jGvy5bv39ffuv1zFdyr/ehqZuGgL3KrYVS6AdmP/SP64nkd3V7LiFtukLtsPSGuZAIYwlXbny
yw5ga6cdir7M93F5cX3cNOj1NECzsLovdKGaLWG0uHjbn4wqRwxQ8ddQJxEn6TmBx/tukgJ4HQ1j
DFEaUVrmaaBPDCbAB2GHHgs6O4lbSGRN4CmfVj+CcYnIQmz87nFKm2npG3QxydWztzTPIebrxSGT
u8FApNvJCEadz1Czs/p7kdvuLZXcviYNpp7ag3RqbIrs6qWEWsZRtzhrBfThGoNH5ZDvwLCAPnpA
XKIPczUn0avDtG1k8S4lPxvpmP7TToJHJkSkHCj3bAS4vSva58SfHUTpTDuTnKYQJRQbtOlBv5Po
UKtJ30619PdtUN8FwQD6geCsSm8I+5sWw68zAsiWvKxfMSo3JOfh4w/HgcjE6qHWsBj3eLPWTeRx
Fk5nwBJ0dHgKhZ/LTZgX9POg4GXFzPjILGdpFpxbLJvhfoe4ppO2cyNSw0YLBP6pDL2WSNuOyfXc
ok0/vTF0UAOV68gS5TL0OXa36mQ7uDVHBxxdIS550YPPlAQwAAE80NrDYd8VC2XiXDTahuGiW31r
KtyZtW6vLEzVS7sAbiVIASzldxDnsN01d/vrwfpvrUCn8KPC3vDd/PPy8ZcF6f+fJcgw1b9afRip
xGH29tv6rc7/cQn69WN/X32M302hqE9QWNg4f4TBLvT31UdTvyud592lKuWB1h3Jk//n8qOr34Vj
wPHTIdzbSsyL4J/Lj8svZFTgWq4yJbmrQv53lh9TOHO98r+3QWUrBGyKDdnlxVFU2fY/rT9GgnE9
NjARuPAJNSZGmULFRL2xaDjDrGWFKzKwu27p5+KYEeQF2/PRaVweZBkMrDhYQkkrh6YorK1ouhP4
CBB2g3noZ4NBHba0Z80aAVH4riRmSEao43K0jWzhaz6Kug7GTekO8cGufv32PZOsd+CSdHOIVWIq
aOhk0LRPZowIMdfJf/M8izaG62uXoQseJZrGm0qYqH9k9jlGOCipULdpVXYHCN7bzlD3hTEdKKZo
4Ef0VHPUD8tMDx9guKIWhfTCoHSAvIA8fTHIaB0XHgaMdPQO00gUnTaeiwe4M7gMB2Pm5mFy9vp0
2zXMo2uEQgtgC0PPJJCXwhx+AIGFHlxPbGddTr27dcZ9J4InE/LTPBd4I6DyJ862d4P+Xg6tknlk
fRvU+gkRUr8vQcaejMy7Rk5LU7ZSZzoiNFYwEO7Q7hVkf+tdqD+imcAIBOIPYqyHiVCjaBkL7eBF
NBEtD9iOoNJYtIk8tz2gTIfB7yRGWiCi5XwxvtSoS3yoe5u4IB05H9xNYtFtiJm4ljlkRwv5LMX0
ySJ35nP2W2neFWt4zZDdBis0IIqGYpr2dJJJNUU9ndnLqECp1fbdJmjD/Bjb2VeKyW81ONLZCq/J
b4jjtLa9/03iHVNRi+QmETwU032aNSTWBVyMEFvz2agJyI10pgxYOTrNWnaESpMsOmFxNt5dS0f+
oe0KthcY4pAiuB0WPvo0j2n5NozUJzCLY6PDFGPrf2hHEW6ULN7pcnCyx9+MdCPXlqXWXWJtqnA1
JCajaPiHIU6Fm9xEd0LJ/O0hTE1xPPluURPIxx00WpjUpwwQWMaEfVkSfTBhsYX3Xu8D72E0xEB7
nz5NBdBvWcYeaE7SVhbzoOTZYs5eoeUS/sAgOcl+2ka6VfU2D70BJlgX3OXNxFgOcGQ1SwpYALCS
VM8SJfuiSJMXkg8x9QXOhzv7p0Z/eGwjNGeoO58ioR0J48TPbQZEEKIuUFn2lrk13X+Z7jH1FUgg
whIpaLe2ESoYqoPMrAbGWEmAHruePb/2lf+r4doP5HCTgx1IJXyJ3PW6hQsPlNxCYu36mA1NBrP0
7NobTPOVrj+g/V7aqqo2Rd83YCwQ40Bexh0m9n5qtJTT+YuKyheyFQm7yoLHKWJgCQ8PYZWqvWUy
JPdDAyaa48iT7ulHs4i/2i4yV/ZUv3nQqkhx2msTw+0y2FuEhG9Gs3yCfcmIswe/UOdMhwmwIS6W
cNN0AtKS2jX4xzxZQ+xfuJOcQzKw96jqgusr3HT4nRl2tCaPkk/3TUFgtcSAqRNnOpLBZtNAv9cI
N64NpdaFpyE3zA9xlZJT4BEBxXw2TQzYOnzASa+tWrN+Aez1swCaxtic+qkwUdvYArWW4aGUdkpr
2dhuRdIpeXkyy6c1HOW7KVViD1q650bDyEENvrXL7KFk0V5WZJWPffvWeoSWAZV60ggd12e5oF2L
jUjcnpxdxOIDSYSAavHAjQACY3WuLb3fmycPkeVeGhQndQ3879e/Np59gsYPedMK7+iAH1u2o71U
vbPPI6fep3gOgoHzdC8hKppNd2igMkZNv69r28HgDXGNxkW570IQyspo/LWppc9NFdBAHTNeEXmN
oKxwaRV+0aBfggSvFB3duTupI8WXo4WpvQw3rUPYt4lb4UZK66LpcXshISVbugapHxHwfKPOxQbB
yi8T4merFw+AmLksuaTkM/p32jHjAu5sizBqQWrN28QMJrPrWwUiFN1fUWIdIrmUtOqllTlPREri
Cu07rCOO/VFrKDelxu06xOi+K2npG2TXr2xrHYTFrjymceYyIOf2RpL/NedNrHm0pjvhsIswtg0W
Zn0z5em4IRH4WPie4BgYfWdwY1D4Ve0+DyM+mFmzTgjWCWw/gqpC4J8HX7mBpj1IX+0gjxaB4iBM
Ixndi7B3TK6B4Fffkd8CO6z7EW9yXtEVHiEE9k2/aursy2Igfui7aW+4QB+E9aIjit2WgKtuirpA
8xQBeKjqcmm2qbMtIpB+7mzQMGj1ieiXOER+9JUltkoSmjzpTFdMHIuj47nQHBlaEv7gR/FXbKg7
GFLG3siIT0UAOmkIMqYK+eRgYiKvOxyuMCQ3WS03WkcHix7ik9QU4G1jG+Iv4CbYIxC6bUdWA32g
I5f7PKxB0qxg+zJ0mojlcsqGbEzmaitLwi6ZsicQhb7R3Y5MWDC2ykuvDhxuVrECwopzeefVwyuQ
+wLikVxR5jykXv5KfpdJ7C4OJ+y5vTwyuYuBtDS7viYjg1kCEpCqOTq22EmHCWBsTgfOG2zgSbGf
nJVMKE8azdlqpDclmtpYvK8LfWQozPwoPaQF0XHCQ7FX9gfLZ6yF1RizfFSy5M/KTiRu7qD0DXTF
11BrsLGQCb+ypnyTkn0OX5XZkhZNlw5lwRbTyIka8bXM3Xxh2SGGmZsGgOeNCJyXhpnEgOaZYQh6
MM2CQzLwGNtjm67Rp4wrXPPkIKLXthB5bIIu+EhcSOKmHQTrITXWQbW3ddC5Mn/Goduv4KCvUfbB
fQFpGvTyzgKNtDIzlBoFj8iYETRXxERyJDG0eaUdObhuvIEONePCFy3Tf6YdcSdDH8mbRsfY7Jnm
ObWw0WqgE6oceE7sp2/cOZtgQu9c2wwLeV7bilHYsNMDY00sONkOoUO4uYsxsr3HrPw8pahU0xn8
UToE1RQgTbpRP2upsWqNxNjSe9+bWn1pKlrLTB5HoG0MrMnv/SzVcMBJxOjBvocC9qZbDRtUfhz6
TeyO+BHVps/nsKwxp15QSoMEhmG5Hq9OmVakV7DUgUq8MUqk74ZiriUI2NyY4YMxkkrpkf63Voil
SWYvUaNJ2G2iqu/tAZOEoGsK9G2Ewg5Lmh1Z3QA7JMY4Rm4Yjfg+CFyhQ2xgfcxMF/XD8AHsnDBJ
J31v9X49WGV2wByrnwWZJLSYapctvO84Z+Jhwux0BtI0rKIa9zMF+i0juRdchsHKqtKrCV16q001
tJ4xp5aFFN/J0oQpQ51bJ2Vwtsj63jqV+lBAG46O5i8jfYhO3mJ0B1BhRbkj5vSY54E4//oQUiXZ
Muu2U8diEY+es0yrftFmEo2E1cilE/kHoxynPWm4+XnMZXbWE6KIWwDmmvmQt+FPGQ76Jbo2TNdu
sBlHM6xhNYYvWgzHP6zkxXOAX46mviVagKE44fIrxEfZSneD4TSwmcfon+RUXWUimzOnikNghc6Z
Bft5YnHcVAUynJrwtr6FBmqCswFwI/aVjzSwH6vylqJpnSf2Q47YA72TXBEiSDRv3pNdQ378DYo+
exXb6GDGOYLYMEKeXq2t93bQIkxyUizznUbpcWdoxrQtWQeIQDWIz/SbZZan3t7KEN7k4HWgn3Xs
r8yvMZj3pAitXZxkS0FuBf7F9qJcs6USWdJ8eezQ7d5qqbvsC381BKwzCJpz4zOrcOWlTVgQ2ALb
rWKWGpAs39b92nMByAbWsWvx8Lb1UzzCAssMnZMTop9gDsKadRuF5XxQcKQrxKbVJsgp/Iat6yZI
13GND+EMHeujV8/BnB7yIirK3xvl8EmUvWZWvRHYRdGdk/3ak4RmugI1oVPqpBWAZBygVyYzNDI3
cZ2bQ/9c1qTdRo6/YHb6aSnzfvDw4w0cOrqAKhqxyCofGNN32b3H4G6RuiMIDcUiHmsMewex7Vqf
FhLjtbhCJtPZvDPEfAQWwKq8sVHA0fiNE1hudn41U57uKsZF0Jafbj9seo2xasW4OaL2W3cVIbyR
G+wizT+E2rAjIVXfwyOkHw4GeBH2ajWF4rFtUfyMk72TEU6fyLQPAVeBEfc98/YlMtc7/LThomTa
jBmW6afr4LHNkvc49KyFZOZHSZ7e6rxzgZVeK5scD5xc90YqXvsA+pKZ45/xWQmpVecLlm1Fyps0
TJewiwBjV9g0VLkdeE4sxVGHjLFhGWrunVf7DCvVE9CMXSncSzTVny3CrCGMzyxhpIWzf6D8AAVa
eXgeU7CipIeMgrRcPFA8EMhzKRL2HZtdahQ3gVvPUPMKWl/A/MnJrkbiIDTQsAQIgsHCCp4Pp3Ds
Uu21pUoxQgMgVoUmuelfQ/Jc8pHbyqcnsOgiXDDjwDo6A2HYO+s62baamAXajzDzt/HgPWO/+XIx
3ix8b1mG2co1Yg9RMLEDXfXYdcM7VnL0v5haG0qKWvh3rFFXOmsxGxdqowRMQIGCDr39igLg2DED
X2APrPiFyWEwv6aw3uhgQf1ofNdiul4EvLPvGjCPSQA6Cc8l+8NBiF463KLxT6146Y7gOE6hraNH
hV9K7Pm7UDdmNr3HtrxnHIwKMKHcNwFVw2X3201eYL/TibGqxrWIIACCEkB6AZ2S0JfgzGp434j5
lh03emEBP+Y8qj/KvgSyif0+gr9Zx2G9Rb4xEWm7GphgLZsQmfxQkp9BLzWazEfbGV/93qevQS6M
21mrVodh27d7lu5v/Fdn5Yht1MiPoIgeB84uWYM4XwJHJvAF4sPkE6IH/P7W1SbjKJJ72qOfVkcT
Uk4NwvgqXQ/tQCOS3jvCsVnq3d0j/TdVB4vKvCI/a1ek0KRLlb4KE4gfaaHdVzLQYG0PwjTpH/Rw
hMbh0mnTKys1y7aj7kO8yhBaEAejqQE3NxysnPNolTTXYGA3b9ItYlNQ/cakITktTnEaIaPretJc
p/AOLhDE7fxkA3MFA2dsa21cRT0vNOL6JpEJItforiGBisyO93SdXlhy7W0feEcTLhAOmnHRTDQR
XMe7rzzMLB5t4BUL70EVt1k+YEFXH/oYn8IA2J9ojFe30a/IVOEJ6gfCuyh/EWHcRGm/I7b+qdI8
7qeE5g5+fKeyXgmlAPTQbjNt/B788HHwHQiAcJXn0zy8EmB3vEJLjeRMIYoW1nANLGieck4ljip5
8Bpgc6C6eTPOA1z/feeTwu7fjxk2d2xyb3o+bGI4G7fj8FE1ngSt19wM7jd3dHFAco+//CW1mYA3
8biNnf4M+Y5NQo9nYx3bZ6XMx9btONYN3SlvJ+LoUPvckO+RPJngk8YwRNKn+8BbdbHOSXuifR+h
AXTRIZJ1SMxavbBgVD8ijE4X2EnbMyXRc1+4ZKpg6r8x9RYdWCAvpslmR44r3mJ6ziwv4YlAwour
h3eBIAK4r/DUG3dm3lnndhhmYIOsbnvU+41Ps8zTOMkTEn4/yOqa13hcNVbu0rB/xtmH3vVbO7A3
LdGhyKpPXlIS7j4CEc1rHDa4PBZ9waIfeN6sbTdJTpNfE9p30lIcfOPqq+v1dPUrTYDieJTyTPLH
uU+mQ2Xjyu4jrV3S17jRlV8eEP4ggx8vKc3xeijvy6p9byYP9ZtsvvEdn6zCPociBatuhU9kpqwj
Z7xCY7o0enWbNwQLc25N8WhD13TxGGERwn9JSFL/kfn9oxkhjWznZ0K1SJTm1OdgvMGUQxaN+CLu
5qflozr2qqNn6T6wwPxeZwaadkpeHfGcZ8pcF76LkQqiEmrvpSez8jbD0wnSgoTskOOCWfWkVSb1
HlFZta3GvlipjqNpijjkYOa5fysEnSpzVOa7yK8adwvLd50dELVRH0TwGbvYVZcp9Ou93qD1a3zX
4J6pDnT9gzME02DpJvxJ7CPRQ5kaasmJ9Fz6AFT0tvu0I7vYdQRxQxkh9QTyRwYL/D13qVfBFo96
zBsHg4aZkE3iqwM2rfWDXZbZ06YNGZXUwRcNxiPe/pHgpBjPOMH24XLUrWvU2nemdS7gbzApwv4z
7ImDG27gK15ylzihPoXb2B/owdw3EHJSYiePeGL3iNxXAwdwAdy+9atvvZdYH6ocez/MFpzmn7mu
37pjbq50RigLA+ErIhSWHL1atfaEVnZwQqrPjza2SSxnpYN3vs3J2YPP3N+hmIt3hXadleqe/o4v
itpfdNs4dvGp9hhMNRuWZmV1V2znYoGsa4n9ulhEU4OQvq1XJid1tG0rejR0CJDMOJO4y0QhICoA
PTOT4SXXo+lcxphrnJb2IVYICCETZDVrEZRxuhfeMXUaZ1d03TrKZbW1cn/HqygXRgcUOu/UnImc
bBso+ktjHLkxYM018z7QkH7Ak+rqu8RXeBRtRPGpBllvGOl21RpDqBDsQerWaO78wAPBwpFu7lxN
RT9cjTB+qkEREdNKz13VdA97+dgOcMGJe4JENPHITNWGMFaGXQZE8Ko92Bkh8Jw7cHClzAzhnSFD
7UlYlB62WVUXm0nsrAC/aR4U7IiSIr4b4DMPesel7INLafHokN/o4oOJt7S/v83AvljQGiDh9Lcx
dCy6F7ezo/JZYlvZyNQc1giw65Plk/9C3vyQ8mv09IXUCSSv0HsrQtVS4SP+7LqNY5J0omJYLZK8
d/hwOzvy463u0dPxPcSLgITy/TQWOz8ewP1EWOEmBQqV9wNEaQMepNWuY+NFGy1wk4PbtQrITUr9
U1YuD7R8n3LzIXI1/RZuBHCFqV2rHvIMzw92kxoqlWHlD5mTvHVm5Nw6Gf73shb6yXNkcHCgK8Fu
UR/00s2rpFlSYuUF1yT9n0PhvrQAkoJ14pbF1bZ4vIG9kbQcJHIhXC50wnhyW6SF2sb0xoeSbvm7
IGlyqcV3Q6fGOxuqQKeSNy/xnxvDnX661r6U2qoPu/DVcSqwy5XrnXF+f5sV6q9k5E6GR7pLw3Fa
mnk9rQzJtpQmX3ky6HvdNI2lAo3stM6mitrwyzEgM5Jz+9JWTg+ZwGVwnNPNq8p7b9J4BwK3WTeO
VexowaGZn1BW6dxSbTeSuGVMd0q0I527sd5wYuRsn6mvENDxXiPVaxGLmm/PPA/sYvUc4VLZ53WY
AcXJFcLVZJMaOe5WnC4xWauUqvbo5XvTSO0tFooFEKyBczxeT29WZk34nXhyhc5i0Gl0wkMsu6NR
rcZyoAtRNiwgAJAZGcBSLAEqlETzWJg+TQ6Lnc98A6rfxFcT7k7UZ4i0LYMeQDzqr0aLI9gRd1GG
TzeziGgymD7YZHI5M1zeTG8jgcfLDauety0h9qLyCZGufyrXPbg3pLXFTCIQviY6pTtDfkB4drdC
hV+hHU6vlmV+glB8rrVoaWc+dWHgDsuS5mMi4ICPmE92KvT3Q4I2NEuRShOkIgeYbgnHsSsy8Tds
6U9hXFTw+OIbw6KbENiDWIhQUA7She0UO6QdE30+CnELiq3Yqw3lvL5MQJcB6iXWt8AvtSKKjTzx
FFaqZ9KCoVe0dZLKWTotj3PuJ1B5YT3mAKNuMjn0q0Rj/QyRMdzV3YvZTuOLS0QMJ/ltNxVnL5Dx
tmTlrMo2uu0hXXQAwbF8m8e6sb4jBotIcGig51nOvERnNbQJg7GrYmfozh2wzIkpH6DKwpSzTY6a
jBiR2ABT1oeUadJqN+WItB4R0jnIsueAJ2BruurRczrvNKX9l5voPUA53LGRZSrwraQROYQZToGz
6Q0Afpm0l2RCvcTmihWAM3YaWgvHhHNhqe+mdZNtF+d0TufeN2DVVTiaFTTpJl+gZD+xF+FTqOKa
7ZlLPzmMR61ZDypbe9V7hP1x6Dn07snUbG1HC+OunVzE9ipGGKLGeCkSU5IsbnKipt6Z95JNElrm
xi9AJUROuUc6/E6atLf2JLdfEbkLGTA/nPwZJhFVd7LBFzkhFsTUoyM7tp8r1hlw8NQOQb9vu+5b
t9J7HQ6gOwzY15VVoLKru2Vb649AIslQiOqz8uh29JEKMKLm+oJDIykavAVFJJdTilUhGoGW2HhN
E0hn61gnpLrTry2k6FaPqg2+qpsgLGkBYA675SQZmfMhlx0hhVEBn0GtG4KRF/3YbWSOsJjqB8if
esC9QFBJAIdBlR7hPlk/G5sEUWNttfJjKkXlA7Tp+N+AnqNVm1/dtmGKlOeeO2d/fHh6jdYRliEj
r4/I5KzJOf8LfPfIg0xEoZt1OG+RZK7wDzqLXPoXS7fjE8vpKXEQ4WoT2xLybcoiir0bCpWPoAGD
EZQN6hSaVcVA9eZT2tIgn0P2tHwT9y3UL5dJAjE/N2E67RutdGlhCGupwbxXUynvm4ktJYK2Qyer
fdQRJR7zCfpxNMVnT1QnbP2Ad8HCxp78nCQvzgIatu/p1RCfQL+82noyzJcoxri20PwCcmtSRlrb
pBMfUP4ubQJJSeV1tRNQFQ0GXmUs6/chJaQNQXDzwGDroZiti5ZkN2iDfL5vucamxE/djerexPix
CNLW595J59MBDKOwqG/7cD8WGBEqb+hWNmvHOdPQjbdTTntUQDL3R/rcLU/4CuMx1Ic2PlbzXRCm
fU/30hyP9fyhRUGzdlzvc1AlgwRqILOksyll9W7p4i1OxkNS+QbGGI5byp5FuNTrpAisE+FspVGI
s0m+rn7BYEF4QAE6LReVv0w6HYlOXdM6x26+Ym3CDdW9hjGtRkpKPnAkPrgt1WWD5ZCmFmfKGJcK
IUfAVH0sQQW6TWUT5WkTfQ0Tg6NVq1pGZuMsblR3U9ES39hkUBXtKl3Q6nMXognwebnyvQOzvq/h
dBRdgwdFWV/wa54bKaJFn0GtHDyk0qZFLHfbLlt06cw+1kUlyJ6UHZTaXLhY87MObbN46uzRuUYC
GKCWdU+VkuFaA07ogZ+t63TD22DU8UObg9kR6s4c228ZS4EbZOZR2Mw6B55nsyLTzPbDU58O47VS
Vb7WSiaqsg9PsF3JF45Y5h0MgMsJixgyo4+cO//Y5Gl6ouv9YjAhKVp8gUWPej4PmLnZPUWjF3TJ
s3KMUz8VeK0Vnc7eN5YT6VgLn7rgHLPX+EJyoIdFqYU63hoosIcoT58aYTC3Ya/D+IM8DmNeNsGE
S3qUSuS97DvWJY0kjn3pgbHQh2xrM2/cBENxQN3OsT2urWY/fhok1+6hugTbUgZrPZTJrsScVcCt
XhqOvasqvaXrOFI0U4vfULuCJ5RGfEs89jcgI0x7or1rnPhp1ojSdCSvxRgNJKs0ensv3UC7pgZv
ZwpLTXZdNI/P8YL1KwnfgPsF4Ot8QK87+rBRGAe7oTfipQ0lfTHVU/3EBIG7UxJSENTbyZA0DWuK
3Cpttk1m54g7Rn8PTft2LJruNrcixlOgbNkAy5ZvJblBGbObws6mjSsedFufNo7tbz2X62LMobOM
gm4mooCtwKB3IayPEtTXqVuExMUdTct2j6WjnjIkuDexpNGqELwsB9njx6lHyE+6YKdjVLkiNhke
AfQfzMbGMTwGZaf2RH/NFSxsW3QYnYV6UU8NoiUb614E2twkZaOoNULlioZ7E6PeiiCHrZbar5My
hplaBgqgBA9e5JfOjqP7Xx8q4pHhtVoX5dfmciI/XqQN0US9PFiQuNf+lHwCp6JnynUm3nNo7owE
hpUSfUW/Vt9kZk9oZlef4xhmDgyNTWcysWXQBtStx5vXMuaFcVUfwtLbtFGAczRVBLBiar6LRNmd
y9pdqq6MT6jMd8HED5eR2W9SZce7xmQSh+9XB+RdOAC2HJqtd78+aKRkURdL/O2kuFn0qEKPcJWs
ZSCiAZLuMaxqYbn2WshHSZhXC0LdafOm3QXWutyhEilWIYyqTeCOG/LJe8bz7q3badF9KFPCRHW4
bJnfzpH1aXH18bxGPJh3vtU/kEbEVhr6gE+HKoa7J679wNmRIOFZm/4TVxAanLmbJkXsnq0QXAaV
mNWw69hJ1z4inFkhjHwB9uockgF/pdO1ezt2iR9GvmmBdtjkedxC+GW8DFJnFRVAb4ysUZupIN7P
peEoZNhvRc9ol+jQlEN0i5hH6856Kf07AoPihYMMY2MAkbrxcHX7WkiHyP2ItbDeK6Ermi8lMyqT
96qtOD/FqUB+NQ60BHSPFIO2+SDb1GEB1oo7ZPsbFbXWOZoqSUhf3W24caYr0wx7UUubw7eL98yE
7j4giZkYOixawa8mqszR4xEKQSRXhum/F7ygI2xp8xQkxrUbGCfZGp5+9PlLI8S6omRz9XBSLvJh
5LQQy/E6VL22IxFm69r9ZdDxZ5Q6hVVBQOKEEYqX7iADImcbOzkBA9FAgyAJa8pE9kcMy7QHBmtY
ElavuDYtNJqBrr6b6evaJkgrU9Y4Vw8ozLGPscaV94GTV49VeSm7ag8Z2FnTE34ZoGXeDFVoQaGz
5M4myEnEjNVJXIGrkpHPMDvK7RjbmYTtuZBufDVrDvtjFFurutw3gGtOrGyw2BG4EvrWLaxO/Cxw
fS1yLZkIgOSW96l9l/hLjbSu/hd1Z7YcN7Je3SfCCUyZSNzWPJAsijN1g6AoEfM8JICn/xeq/Tt0
ZEe3fembdjhOt1QsApnfsPfarKtgG6EIQETVk9YRhBpYJUvNTbtIh3N6+CFDx6ra9YREQS2ChImI
DnZnww14pogBFs1K4Tr1nrICZZG23uq5/Cijadq4iaUQ9rbqjBssXwX01WZSN5vMzvQdK8mV9tmT
t1PymjPT3aTzwiYl2k+5HQRvAlF6ROEbDjAi/6bkrZM9+DF2m6y/1qbTcNVk9LUStlxagyqdxI/W
0y+VRyxKRKAUHcXYrbERENzC3KhsKQUi1/vK4/o95m4lDANoJh3V2k0ND09oSSJvMe5mey4PWhRn
J0qSXelN+cryUATC+N4PhfFgodiFbaF4S4OaSbQYKEjnY16XnITRxc017vuC56Oh6ymFcm5zr9h5
qels85kdiMoiYwdKjZV1Ui1jTBNbUm7lJzX/cpTdHuOKEDBfS4JQmi0AAkYfyvYZHjFIoPpbOZln
7URCvY5lBiojSk/iBu5BVGIcGcs3axL+PjR2oekGZxAu9dqozCUHyqvPFlXulKbAgStgkl4TMr8O
xn5bmMZ5lCV4P4sXHQNxXkXnqMrAC6UvQYCFUgQRkRXOtgbrd5j5jVHeZscereNt3D9mGZvYqkHN
oxvAYG7PQ+JWALywGn8jiZq6MLovEpJ56bVfrTHdLfE/sbQZ3YldZlEyeU7wI/On9qARVxBszC01
NLV9wAD1QQn/LMdpvEzhcFthvFEWZuFeesxMTOuFPcQ2zVNA+HXw5PoveUgwp4fS6b4sMgqqgvAH
tsQsLDCJuAhfWIdJpI7ZMYqdkHEWw3e44D7rNXCygq+P2rE36vAdzVi9Vfk07Aqb/ade/rjJV8fG
bPOHjJeOTEY3KdQWYmOAOLVHpo5cYe3ly9y2DgdyiZnTBfRCKLt1eam5RfxoQLcHwUdrUiE7yQgQ
n+O+s+xLE+KWYd1ZbBg6IeEhDySJkzunw9wz+OhWQ6/hLydfMm4eosB9aRuXpq7khI04j6hbeoKR
7fwhD6fD4Ip651gYkcJal6yngQJNidyZYYFMLYgwKpLfVA8P1IEOKhjgwZQAtOoJaYreID4gvaU1
Ca72Hf8CrZiwxqOKfUY43VsedJjrVAYFDbhMwUdL0/jUdN6LisnRTRiGrouUfzip+KAOp4WBkJTa
7c7X7s+49cuDFQe8srm1VuG4FhIsgl7uzuY4lexvbTWEO8xV1t6Goucbz8wVPjyyEDd+Ln+NZBCs
CTPLIkRjLuVTB15rH0p++Ugx9qPlHwIo+ZYmXs1v++TAS/WqhrZi+m4SH+pMyRMBG3tKqLMKhqeC
rITdOHYfpaOeykRDV2x5A7lQ2eej5ORo1MhX0eo23soamBmg0OxX5GptK7Tg58gPvzX90ACPpYzO
U8B+PuZisCGQj03nJQXBrMALrfwJ+Ay4DjbCNPO80JfJ8NLH0WaRbrwT6cdep5z8k5Fk3+cKai2Q
D7GJ4foCd+sAV1WkS1i+GrdtV4g1z+5WjS4ZuwPQjsKNN2ZDbLvxHtXhW5vMxa4vBSKppGBclOQ8
rNwreY7jexTdOyaM/IyAblPlMSlENhgw4fIGujPgGF+HC1GPx9pqmWMFWEfnSGKApBaENCmTLTqZ
YtOz2scDZj/68XB0Crs8qJQk7aEgnoyGeVfEajiEvboG0WjupXpn5l5DwoN7j02MELf4SdeEs0cW
PnH6cPkcj9B02BQMvQs8wSNsPpghq7UNslCuJyb+TOqIrz4bVbwdSTpYx5NNgql8ijrx1pnVqe9A
SnQOILK2LH5kkuUib+aQn9BXPbXpeDajhiE+Afaonjwq64zDuuc1Yd6P1USq7GVE8Qe2q0Y7pqj+
snwPl+R7mQOok2aBXiWDAE7MtTSYFgIfd9f2HA0kaZJRpJZ10LwhVOox0Gyl+6QBMjSyX9CKxcDc
QZ52shozttOc43ncz1mLiMTF3lMxzbmYPn9krz/bkPKTTVGA/MLggojre9fzn6sZSn2WFDfUNYyr
ytLdWM9thXaziZAaOESu7npFuFRvGNkZADtnEY0cXGNq+LA+kIA3V8FdFZMyUggLgXOIwmpU8pfr
A5mITbJImjG2tnViMovEhAg+wNx3IfJzEtYZVwDGqbH6DXZIrOmYcrbk4X7mfZ68/DrA3SDSDdcG
zKT1oOt0i8j8wVdpTfy2AY5ZVKhPCNpwJFSseIAT0Y1VTx4YCdzEp7ApZQIsBcGqFW8rk5YvOYVf
jOSXbA+1R3mY7AZdrKzqx2An8uQ2YhWVpFGwOoJyaRn7idRDJ7SctdF2P1MialdRvsFoLxDYtM66
LPTFZXVPsHKGFykB2t6hoRY9tThU2NtmzJp98WE7M1G9InGxemanXMdI/xSPYc1ecEVZU+50Er3L
2PqsZKK3vq6njY32igkZcbqNPhbmbZtTQVTs5ekV8+Z5HEBBOs6L3UTTTkh950/edKC22+Ad9/aq
C9d4eC+BlOm2dWEGEnJ9mkbcDQVxBbbHnj5gE9VnLjo0n15ZW8s6n9ZvAmg0xeKGJO6f3YhRijQN
Ii2/jSHrRJxM8x698trtR30itg4vqkWLz5KWAStZQnEO9jWBa6oCd59o8djUuQLBzZ3RwIHLreo7
U2XQXqV1rGFGKo/CmwJGLUqPI4B/8nUK98EkbXctwciso0ie0Bg+BGb+LKj+rSm+GBTtcfpBSsNr
H7FmJVn7kdELKNI6UathWG7HSZ2xvpAJN2PWMmfJIaxeYa88zH7xaObGIXQan8JvukdCtpEOb64h
bJQeCIgG0CMwk54nnZKmStX5odFrRK6+L3pO8rjk0tLkFBiFlJviLrTt+8ISeh10KE4HD64th3aP
F8RYQAnGOWSUgiEWBTrJSxMHgZ1jBKsbeFUsy+mtyQHI1q3MUPRaH2jGcAKQwSKzV1lNJ4MYrLZE
ejKa3yiJ90XjQPU3mqOv5jsVRQQgmTPuU6qgtoSXghR/YH+vHNAiTHHFQMIEN4BDaPCE6XHVd51L
0dYnu66vv9LZ/jWJmsQXNoduSapuMPm/eNEyMG2cAnP8OJeY5BbEcDpkSCjFj2hyP6dx/kYd9RKF
1Q2d1Iosrbd55kVXw7yOyvgrE+KoJPMjjo5+SVEtYfuCAw29/qUZeVxuAYM/m1H2DRxMlto3zO0f
bCl++NpCpEIgiTLqpxhmO96WLVEtPz0PAM0y5Xej/LYMGr2qTPkSQ/JaAH+BTaqgYAUyGycE3peS
fdNo+NFB9hUjLfi1ZnwsbXkTZ2nF73qkPf9FU5wCXJ0OFOARyBNQiI2soTLWkMp/RoP4xtiRp4Qz
VybMRMIo3EQ2+WIjaO0RVzIKG1LIfTKV7kQk3xCSsvjxoUvVqPdEHB9K27jRlWgWaO490geIOtP0
i2XZU6yL8KYepp2XgeFmuPYodE38s9Fwqw+/hpR+obHGF2lMx8Cq7x0u3J1CqUAM8Sb04eW7gX2u
Bwi0qn0ZCkaZAwvNXcAfosu0uSnkRIANb3EGJSGL3OOYO69l4t7CB31gdLOoSe1Tkm6qTN87PgTf
RDAdx4C5YgoCbCfeLlStuam3msTcJI0BvhVjdlaoxfyG0T3LtYrhJIC/GTfKJh75yVs2uIEH4ok8
SI+QWwxPgLsOQpM0MI1WcFTcpyqxX2XTk8LpMRwotYFpJN6msRGvtW15G0GQHanidn1v5eR6TSRg
5iLeO51t7orQvbMD1nLjZJG854E2CPrc3hj4Pmu3Z87MfiuRaXWSwtuPxv1sOv4Ta74MWXLzM7AJ
VawKwEN14p+CtGkulZlrGj3aqi6CW961KKqYfwhC6GDhuK9g01pcoEDvXIgohNqhB0zU93bsSe9z
TGsHDbPh5HAfiCT/HjfeuRDeI0VGdxhg+6j0idDYu2FM4kNhvUFryDaNwNRmuBrD20BIoFCW+ZyU
SDvsfuOF1byj+Et2QLFvUY9eeJB2UUbrWPXm49jPjEW79zQg8oY/a68LdWsyIZX1BOw7CWZGv/Wt
6xPvmNva3Ly3tfdDs5ppTJkBqmE60/XOTVTiVwkAOM92TGRUXN1OlptvwqZ9xSOmmRQ4+fn6D3xO
kp1VCjq2o5sh/IkHBDzwmE1UMK/CgdVrUb9A0awS8b0bCUEcjexJzdkW2spAG9DeNuX0mqbEYGOh
x1uvBrZEFEmsm1EiA0uakubiFrR9waBCxhDwUWOyRfRk3iaQapqCFGNDsBWLiGaMtbOy7OpEYi7m
47j/GTjjXjb7IeEOyn0mDDFj5jXiNBJKelI8aB0odH+WbPCxB6wmI/6p40VdnbJdsLt2Xdv2yRhI
KSJ2/nEYRIHuSf903IUFTV/DYfyztL33Suc7P57vqNt3DCzYFLMNt6zswWeJ0CTkGJYtiTrRwYCv
DMvwMcPtscYiDR1q7k6ZJk8oxHUx9cFjVdtrHDrL1m4+JHPf8v7WPJaIrgMav8IIkab6rLdyzHbQ
q6x91eI0BE20yhYjnd2wbq9SSu54LknIdj7cKXsYCBXE8sTvyAinLYBFMgiy2zLqV1UTggWcyeYY
01XrwRORBIKvWijog43cMcjlnrEZboTgHf/VHfrEmw7toJIe5Htu+/5BddWNKtkxh1X4Gsj6zVDx
C21vZRA8Yo/fnLl96uaagJPhSZsuOa0cbQSYo/y1Ss5rSUUKzuZgNsVN4RrEKATsVWpB0dOc0hx5
oMzEs5fQg1o/BnTrA8oVQjg+TdP73rExQGpoHOge907GjNRMAdw5UwXxyr5rsuQjjqdkB3ppoP5I
aY1th4kqGwQYpe4liPJPAx4Mud+vc430g+h4wtgRVhKEEphwOUOb7320sps0ZQqO4p0DMEQkhHIN
KQWehCW0L4FvFNttyFQlm08JcB+YmJjd8uatGwr4sg4dH7mwKAZdQTY1bUja4ZcYQPXyEnuEVOof
PD8H2+6f+8F/7QeVUsMau34egpPpvpGZTf1nUMpUxc7IcSMIRapr5k23pgc/0IcO1NDYD2mBFrrw
2b+hRXCtCoaVd8zyifGMAjvLpu9FRme3mm6iUJ5d0EHEl2BXm60lpRT/GErTIWhYD7Gl5+Kfjm2E
xiCBJl2+dVV9K+AbYvljNVKVPxOn2/advCyPetBDj8WBAoBbWK9cj4FvfKgB8Tqq+FXv+/cxrPlI
2R+UNLdBlQE/teILoeT02DJHodq9Jb7mP9HFmoeh5nJBGmrEG3Bq4CxbZH6s8UmkIeJh4PgKOIss
pdk/pT/qs3MJSSENYXrH5eco9Tua46hHmT7WpGIR1nqbNpaic+E4TVE64ENj9Qv7LazfC9a8qY/2
GsoNrpByh17iXrX2Y5SMzw3yOqYOd3mQrsEY64uHdiUczxqbDA8Fk8sQ7Eu4qQQnvgMTa+fm8wvR
rGsEJY+Q8GL0ofg0MjTZm9CdtxrJLoBmGiPYZ4SzdQ+eT+wvzEeArwzd8gpIW8Gwex2TYJRH3KVt
eOeayVYajX2Q+CqoZH6CMS0oDSgRcyM5Onn4TXjh3chIzJDD81ChWoOy8dxVzalox4/F71mm2Leq
kUAHJ/txzTHyGxLeCCOoKY/nN+KlqQBmjBeEY28lDSDJIGod4CRs88UjPKJUSX7JefHwIZBATAJZ
Vp/btErXnORiK3HOJRhKsHbm62kO6UvlgSfk2FAWqCqAq21pLJ4UClTW6Ku+udj1DBumgvSQLAkk
l/Fi/AJ9xN/9aomSUjAZ34Oi2QbUyZKijJp+5bUNyTNlesiL+rEoqqNXY8QKiwafcgQfRDM/Mywm
qOlJjN1rL9kjNzWvXPXg2sOpahBr0kyPmn8tBYANtd+dZtCJg/ERADMKmIptbNN5xx16GAXxXIY5
3EBj/7Ci4buM8PCwsvuY/fDWL7Dy2jarS7Wk5MbtgN07fsqdJr9RgIa52fTea4oXCOP1oL7kEn8g
VLF3l7I9Mp1L1083Tm9ifUBJODUvybj0H+FLJ+dDpad16Jh6QwrivAr86K7gW8w1CwwxPI4j2cOS
+Ug0fJkwseDQrZHd4sHX0cEbkzuRYQVLyuBcWAkCcNzhgMDuai8+gJ1YMW28tTPrkXrsl2+UTzm6
WJEwkJFBBxmTVnn5rBEhvGx0ftVh+mh0LiIr+0WYw7sGLRfnVb33zA4qT3TbpOYaHxML4ma41I6F
4pXGLrGZhxtCPHoMillyLah263x1jsZh/UW45IDGI35gTPHFWS3zAfxz433iFUmZj/XJ1rCrdDdT
Vcd2SjbQ8mhTX5G6w/3B37kqCjznc4I0yRvQfBOe1TkTm6IcQ8wyrC8D54c1qmKtI8bbETL4NcDL
EWDrD+yxN4bXsrVygPVR7q9Mn+hgaZBfGW1NX9s3nUDe0RKdVITYLIkFMlaavVYqOG7NhBjhAp0O
8VrfTZZrrfl9mHn+HTc9OeG0idv+R5gCFrWdo90jc8axDTIYBiv51OGv0I7lO34V8tql8cBLfCs4
qk4p8V0bJYJlpKq5UFi+dDYl3dS+uw2qpbYYMMsjjmbHsu4aOvuY9HB8VzTfGCdkQ0CI7U+vPPFE
9fXTm+E1B7tJf9lu8jGENqqtFvV+yHk07Nq8IirBHliV2dNJxAQA9f3BFfOTC5lPFT8DHZ/T5DXp
LkPG71Pp6gdH1DNK11fFLK8Phscw119lQRmJ3ZvyAQltGHrZXsaJQdJVdj+r+t33+71XBfnRcuv3
KEZsoSsW3kVHXE9LZUqrIQF1eh/R+AoI9hfbpvjcDTlKy23i1PPZ8cD6JjXZhy56xW1nYNZ3Pjy6
WpHpJytK7ktjCNb1NqhvuKr8nWHXxwlNq0c8EUGS9N5cCAiIQotvGH5TXLZ6A1V9Nc4CMYOsX5rl
mZEkca6SGNV14IPt1MdUb8NRtyurPqVlBIc1PpotiIdung9m/30ep5s6UqcggnTeV+lW6/SnQWJh
6YZbe7Ex936OQIaNw8r104mMLg+jlTW2eOvzDfF0lBADtFcivAN2YFQcPsUYHMT5a5jbclOOMCYw
gRfrZMTk51pdtW4RIhOzqYn/mqOzbeZoqAOKa2yufYKASFWVd4S8kKxuvTJWR5FGNbm2BN/jXY5x
ZFtrUyrqWi32m1E67tqoCQ0ghPIn7ipw2dq/9F58qSckpn75a0hwE3kt6oVc4XBk97Tu22ncu4Ch
WUcy5w+pqP1Rfnaa57vBK9y1NoOeHAIsv6OMVT6CN3AfwzZ0GVOTysC2FTHUmsk6DqlgYi0KBXNm
e+sqylrXIlAvr1GlTkwQk6zkUU6i/ACaciUTqPtZ03pM3QaEen100JI8sNoE921o1KmNaj5zGX4D
U8yGtYnSE3Onne3oXcV6lNqMWyZxTwa2oVWNVRzbvnPfZAe35owMhq84Fa9G4LDp+RKJIMr7pcIM
vM4zi0mP3/MAQFyjwAIdolFAS69bJ0DraeMIFeiI+WGs9gZ8ngxthplo8r6HefpRSxt9GhzISbzL
YGZyaEKBjdFAl0B0nSx7rET9UhPAu7Xr4rklvnALew49t+fjzaIHcxoADAOjdweHTSNRo+Uzp3P5
0VOnZQ4XVcSzHCw43MDwAcYbJ3gTD7rohq3BuaXLAHTgMmDRkTrIgjeVs5n4G9MmaRDgReff9ssR
mBcJlavrfIJGJG+KR7rMkwNFZrrXjApWomIimmFT2DnV5K1sVrT8hO+NHbJunlJ/XybTc8dA89g6
xt04q0vVtZ+1r56g3Olz6vUVAFN8BMOMYrDvxSs7X5tWGqw6rrUHJA598aaCPHzLAhsnxhztoZts
GTJbjBIBTFr1c5nySRCQYX/3DBK1RiLchr6od/RLeN2otJogp4PqUvOoO13toeWfVICiT+WEjnFP
E1oKbLutWOWpPrG2emazGBM3ljvsji22aaMxFFtT1q+uVzBZnaJPRH9bEkFer6Sg/xVO6X8ASvof
Md/+jwDd5N+i3I7Nr+yj+Pk7R2n5D/7CKBnyXzCUJCAkz/Vs4bgW/9N/cJQs81+utwCMXCBqvgsk
4j85SkL8C7abkJ4NL8FF88t/1f6FcRPWv/hX/z/CDYOw+N9wlP6ACXJXkbbs43Jd/g4C7NyFGvkb
FdLPA7brLSd1oYziMZzUPb5+In9gShzCyhHn0keYweqFtZtdMyWVVXxn+v6vECT8brbESSNQZ+He
Z+RykqbSOtSwITcJ4vf99dH7N5Tg7+xMH+Ld78gnPizIG2m7+F0UIEj1BzxTZTnudhsbYTKmF2K8
CYGNspPZKnFG4urvxz6dNkhU7pkCe3TSEwJu9v+Yie/HoMZV2X0LvNjdMEj+fv25ehi3a7Jyy41h
4dPHNRVWbbQv+b+iVxhVMSEYMLzPyYhl2YfuxiVh9zjoDmYxijNSlW1t5NghdenvewkxswUYbePb
cTLo1wCGd4ERf7VAU1aYTKyVk2jMVhxD8HQC86BK4SA/zn8tt/mxkbo/OFGzZELd2jB0j1j+8AUz
bFjumdcQ3eTa6szy1vdt/0E0wNJm/LXrdvELptO0dyLnG8wh5xjyh+S1V97VwbZOQ3/PmJQTddLy
RozMceA/kEAOIRr52rSbesWgXVTi3MxCnGVNwd0wZw1i9sxGiAaKnAbu/NMcjAcjdb2XliQLxjHo
GInoTvrZOzGYqPmyos3f/9Ltf+cMLk+op1wT+yO0L8uxxB+cL4QnnuGn/NKtocUjQMez6utyseqG
7fn6D7ua2nNXmidg9NW5H/qLLkCs1NoXaxURrxEEkDJg67wRWSnOHT9KPhMEjqnxEo+TfTOTUxR5
XoAmdVz9/cdf3u8/n1nlSstnDGtB61zAbL+/YDWLDlYVAGtiUPDHMivmO08k8Z1kWt0lJGXzQO4R
MWEtG75RYPr7SKUVE1SJ7ICSN4E5wpZBruyeRJaaYHdyk4p/Yor+d5+S79l0JOpSoJMLAfW3Y2Cw
24aChX3wWM/3eFJuQzgGuIc1MGAEgMcRnUHs2Ke0X8f12OOfI7s8YLh419VYEFpE8lnYPbmevssy
Nz87IGIO//BN/jv3lAdBSddajipb2JDpvD+PKt8gLwrBIRN+szuwa2cNCOWSKxY6BHvRjSJ3TkbM
PaLmMary00QtOEuapTFgiTCEeu+CVGJ5UBOg4dT5ZpCpcRmo2XZ//1Htf2ft/sdHXWCbfGIfMvMf
X+eIPRhDdcCZ2YY/ddvnz8WAcmhJo8h2qTG+dW1OjLad+fukG8wfhLZiH5ncbusubz9hK+C+y2jl
pIo0AJRqeeGcCpQvq3TOXkPcGf9wtIr/8pYpKaRrQ+6zSZR2/qQDe1kckt5LkgV00a9aV85zEN0K
q4eQoTewMDfFNLzh98peOqvi5GjTr3ICnB5qJNAhCqHYakkdJuWBm0T+submiwDvmRuCdG5SWbv+
4to101SeG20vR+dAUkPUQp1LOggtLZORbR+W8R0pBuRvqPDJzIq9GTjtXsgSDSIY7c2c4bVyUL5d
8ii/z9J+2qGTfZ5xP36DDiTucwQFgswwqw9OlvoSLO0eWrAOIKsTcY5snGgZI35i5P/+N24ttNPf
aITLwykkB5QPGHG55v84pWDpouCriU5xp6LeZ8qSZxXj7rxeM6bmlzrzFPS+iy8wq2H8wbBGzHii
+coJyiETdLYIdCXdsgHa9w8f7r95cxZQ63JlmqZtij8eR8/EUJMZGekBU4RstO0/2PSDA0ZDe9N5
UE5Si5OG9mprlGnEA1pjeAKjk8DsvB5CE+OLUEUBlpmMCIb6m+0Qc41jYfsPn3T5JH9+jZ4lgN56
Nrxld6kAfjuHHKMxAuHmBQqFIdpzByNPiJDptdZlYGKyG7B73NimvVNILdaz66mTLdPudkoxAvz9
Z7GXk/nfP4vC/Kccz/RtB6vI8q3+9lmkN7ohEQf4RXvDW4HbiS+znU5HY/Jfrv9fRzdyNsbkwLZ7
uuvI4VsbwnwRaClQ0/AoU9l/6SlZjPmZcwCCDk3WrP2FblgBYjb6c6j0MYwxmvVYc3a6xsVVVNE/
vNy8v//18fRdbAPChqbFc+Asr/9vPwvhHa2iGwU8VZXhDtpZcaMycZpIXbIjhxmDoAuLZ9S1SQd/
NzDF2WYRRYY5JI/ldXW6+S0Lw24bkTXK3E4A8jb7ajcEJYSkcS1rF4I6jmyUBmDLwvSMI7Qi4gD5
NO5dVfn2ecBuf6xwfu6udVeG2GiHS3Zi8RF2x3apPJw4fhYq7bgR3c8wT24SnXnvGuEnxVSxreVH
2wQxx8LE8mAMf9iTQ8h16B1df3jwZ9o3t5utXVYmH8zfPofZzg6IValwov7GxfRGZ+k4R9wy8V2b
cH4RmWOuM42oXfjI8g0y4WIspnhZifRezmLpgeMo/eI9QaezrVWOObKNH+uRxMEsFz1inW3gmQxD
Kk2wBaECd4rk1jS2bw3I3NgDbkOuiF1odBXuvXxElUfP1sC9vxaoGurKXRK0F48jZk+A3it9pXvw
Y+vVDCtjJ0ZGAGTRmn99QfGc7xs1lLds7g+2QVo2jPkbsyUFaciQ+Ug7L+90QRjMNFQ74kAvLp4X
jy75IPD77qGTfnPUJDaeX3/yM0THGQEWm7WQkO00eoaa9pZbmp4Z9OP++itWS143n25NnYaOCEXZ
9VeltYSRLyGKUR1OVbDFQTHtalH8cF1jZMgVoJnSvce4u+XvlR5uoVk8wT7pz8FobiXLMzKQxDmP
gWQsX/VoU0akQf3k4MQkqdtHVIOrxd4bPriqckaorZZJQGI3By9k0uUJ3JnK4o+PotladXrAcbbc
Skk9PZqdNWyyLiduK563dQwRyB1hzQMi3E8BFJV+Hola0McWuBgy933PCJDFsw+SaUCDPXUDgrEG
8HzKNxlCn/dUHN8hhax2aQtwAQWTcRuyAV+XCYvOuiUsgEzgoz8Fxq7KE7GzGnXoHVYrwHL4ZbT9
fhwRxRhVG77prxo1/NrkzdgT6+rvmdKi0Eam1RslfFGNerlmMdTIGY6XwqFZqKnak+vtHolNjwmE
Jhw5rD+9wXV6EFAnU8Z0AsL6vFaRyZBvOducTYX+E2m37lZ6V+dlsZuMig8zqx9Wywz9+pCTPFU+
SlPtotoS57miml9e7imVpyoQ+1bp2znE00dtZh3iDE6Qoqk8gwniBQHitFOERB+uLaRBZJQdkueJ
9OjVrgeT/BGgTewPYRv5P4eFYCqRQfL1JXKbRvRoE9CuXS/fMFg+lxXgH6dVD1YyeRcgunFs3WCM
KPbXb79i0T9XBF7PAmBn6zTBo6rLj3QGRyvRAFUe2kofFDSvYwO0siE31NPiEM6ec0oqhj49Kwx4
qcbGxlLsVNaLlTCuuT5/aEuffLa/22BCygQrize8aNu9Ewa7BJD23Mb1SavyLC2ruoxs5JP+tU69
L3qHm8TKil04+sAz1bYtORIVHP4NUj/u0hYx2F/fziiHXQX+AegWBx/i0Rd7jKJLdhRRgr00gqCz
vKY7TJAh0jLCeALTwzGf+hopoZjP/ifys1U3xsmR+AbCKwMNeZTMtOUKVw4de2+yZ1gcj2ijykfi
KLa4p52HqVV3oTGM95jnQJz0ijzegGc5aup073eaDXX+4/r1X0+ymeRX4H3WA8NwPJUiuO9zCdU3
GDRbfFnyGbAQYLpO9O0QlzpZX6ucJOu314dI+sEN9odq99fLbJVzfocJYcO20CViETlMxBIzF4fr
k9Ys/awF8XA5nWvee58RAOS45HtbN+0l4Wrtlt6oDfO73pxcuDPs0gPy/o4oMV3TH9ZO6xEax43r
sZ5KbCZ6gv5240kub5rI/lh6ndqkLKU97HUSjtQxziIMeDXo+NQdgp2YMTXT3ZBW2tk4IZ1sNxsk
wV5fkTjxp0MjpFxoEQdjoN+/vkjgZA+R4+YQVCP2Z6MHi9A4TQOkxEmc4QXGG0k+3raBvLS9/meU
UC7w6NLbt9Ywb1XYQ47ZkcbLuYKuEY15xobJ2ropDjB6qev9e70xZcWEfWCjoyaQNwSVFijGmHh4
iqamAxqJU3jT8tMFIxB4rUS5qVX86Dfoh//6NfTjA+liw3kMsoncDsh41IXbuA2HJ9U1Odmxnwm4
v6CckpeY3QouRHUSqYtHoiOZI2wRe4eV3A/SuGE47R1w59GVxor6EEHQOdBRC9rGY+Xl3sPFHI6z
Ivso7f1LEr/YIY7wYYRWWovA/ua9uTZa+2uJDFUHCGCYk1raois1SBryGlRVVlASVJPO7d4rGPf6
Xs3vL+vG+zZ2PxDCmhRN7J/9ZAbqjAL8aJF7tvId/zM2K5TNvDaohPAOzsBSncnbXM/a0EWeO3fF
gHO9JIp3Cg9NRq5vN5lE1WUDrdr1VzU44ybHTrPDYxPsE9AkGK7kKRwK95D7HOyjtq7RmWAoWVAd
s+UV8nL7MEKV2tUeK4zY4ieVIymXlRGs23mmnEkryqCevO8wecWNhzAVN2VmNuFtYkbxxiC2OS/3
sGI/WNSLR9lkX4jowIAuaxETiN4yGLh26NcnQvACN02W3fANUcz47RFGf3pSGB1grtAvS4BkHZNk
3M/9dOylrdaEen7GJYTkfvBmMg5QryfV9JbldHGzmi9TnErYoTxv1yFAieDXQq6+Skviu+xqLPem
tlDdqJrGJhy3JnALnGBxBXnQfC/xYB/cICXlhr0KQd3YztIWgMy0SPrx4mVTVm5ZEnZ7oY46RoZi
RZzX13uyypz4PAQwSkdxrIvWvnFxzkRq8RynSfQ4AyXJWuRDBbvYY9qE303dg2pPUdVm3Fqk/vEm
yQKRjs0sklCibyKw0Fhnwl8PWbYx6pLM0Yr1JlupLei7Dh0JmqWgbxi/A3JKUe2vMPekF0gvOnz0
JuGQcBSTIyfly/XKNqwPdFb+muHuDoTucqEiftE1Fok+nOOdNUEtutYa19c3VeG8dWOUzsk4bmRk
PfzVLzus9v4fS+exHDeSRdEvQgRMwuS2DMpXkaIoStwg2KIIj4R3Xz8H4GzGqbuHrAIyn7n3XFtn
o1/a7Mzt0tT3rhXvjCRENJi3SO2KpXoGOb7rEVv40BRm1kMGSiVtqB8ZenxnDjFDzg9cMDqDAo9F
nLI5ipZiJQoG28dfwq7fktrt+9yu5uhLQeEm5s5FJd26ELKnKd2vB/ECYTnIobvXDaclDYV1Ws7U
dUphR/KLFb52U/CvrSTp998jVgnkM0B4uHVkiQIWMHPbQQxhuLEWY47hvUkWXmEhu4sNRd3vLcT7
qkCkFANYCHAaZsHwtN7BVtPUmyxHS7NeTvbU702vMw5zA/uwVNJv0QuKur6o+CnI9Py2/oh9ll5p
rzBv6kSHMXBNlbqYAdtJ2RBGy0qnwrfsr+9+kwTSlzjQtqMhTpTK7c9hejaZh949FOEjItv1IFnn
HOvjjrHJJkUa+6Ip6IeH6EqG5MaNKKPyNKhxdse3YLky2i585GXj3vTXtbCxVZyeA1N9khTM/j+N
n1zmjSe7Q27Rj860KHWkH0J82WYqtPZdU9/6cv6leVl1mmFARlZ/DgNtlyYCFDjPw7YV9nQrPbwi
RM+V/voFVAlxJGDbdmgZrV1uINNpHILUjKQ8ro/gUFfcVpDfmoBw3KioGFQzfG57dEuI0AFUM4fm
JbBBLPV8KcCGoxmqjsVS1joGDZBCo4r+ljNqT2goceH3zF82LiaR32K2oRmFPyfcPyKsgldwmgTd
iZ9iDN610I18xZzH2OZI6wjl7sWPmuCEo9mwl/OkXu8YNAS6VbKvrh8tSbW+FvKVDQzqQcHLZC+8
1t23Q7hxgdxVVKxdWYQP2/tZVeD8aDwOpsP2t62qL7bH4a5gHwPrnp231QN4V7RmEPA6Fpzu1tDr
v6rJ7c0MvYfuB9oZQBS/YO0x5bPrW3iYCKrDndhA0cD1aw8YhAmG3loGaWHOwj1MO0TMnXHRioWH
UpK0WWG2SKyCKFcU0Cmd43b9WxZ1xJg680uGUXE2ZtbxgUaNpo9vYxs2O+GZv1G0ie1giQSZBc41
zJsNBn5L7//ZdEYTwwVetJeCwJuNEZPKpdv/2RVlZRWAy+9nidaEtV/qVIAuHCSLo1W9RUERnfsS
nV0egIwuiVmn2svQ6tZnD27WlmwxM/6nrEtWTMAjTP5mLUY9bh/dLPF8+EaHEFM5/VhqbypZMq9A
G52j/9iTDPtu2vqXGHucK93I6AjbJO+ExHthLqGLy/2MQAibRnw0C4PUTBA6vnAdkqpYdE6NvQH/
W+7bMN1FIrzmpmZdp8xh0EibXhro15Q9sRSparGfsaNuIXsPbfqDwcVXolBaQonvNxUDLCRkOGRo
prYy9ODcOGRu58aH503dQXZUVqLXzqAb/kTJRD2HxhJVo30crJqnjuht/M/WBqAJiIahu0BYX4L/
YGHQqBcwATZkZP5J0TSNY4HQZoTwY8n4z+IqRpo2xrRWAUULM/9TW+TuwcQwrKvIOpZBKrko6flb
VxJE6EFnn6O3CtC6bmZo9qvMD7PhP4SGou4tikwIgmQfYDZIO/LZGmez/HFRJOQbK/3iRIgncwBe
T+QRjdtRfdHtphfCRPw6KR7E5Np72J7/okpjzZ/JbbcQxEc9Bg2fS+CTGeONoN5n2GxwskzvWg+n
skJ/ldqA+y2HyE7P5q898AMDXfGQYUU3Mh0K5jaHEbfMidkmzXz4NvC7TAi/TkoAE+1wUNktjYb4
MZNdIrrpVsflOR6+AuBXTl0/9+hOoWMLhEHYtAh5ukS3MAAjb2j6lUEtKNPixyTBE3BKwCT9WsjU
DNwIlchh6royONtFitMW8r1Tpd0pwaaUutFnW+lATBgSmUZN+B+uVeT4DA1qXSIZF68AyZZwa+9t
cUPpYbK3sz+2XTLMK+RHlwW/EIcytfKCU5Cj+c9SZCgKm23LMdzO40/dM58klxKqwmcKzFuswv8m
CT4BXe+56tAz6YTaVcZQ+U1mEz/r6v5M0Oq2C/AWqQ6Lm13Yv0YjSX0K/N6lbRrTDC1v+cXV/Uhz
JI3MjwBSGAhaTDf+Jzq+qxytYD0zY4rUc7S6alF6+dlI4JXEOuWkuv1Wm82vViq/XnJ1VQb4E4cF
oAsgerswXKAMA8pHsPjbwqw+TFs5e+bvzo5rg7CSEj8Mnv+9oEblMKcqi4T3qwfRGKAQBWEwnhBE
bZPAO3hVBNsm/RIygfGUGC91Evmcwae2ckB4Tt5nB14H+xCdmdcXX2FqEuRipf1O2fjrWxOODE8z
2YKByYxR117Ytp2TbK4voQDy0pbYAc26vg+WeZpD8k+ygWqmdEsbgykAK625ZMCUdq3AIKilv60K
tJmtSsp1oDgyoUzIkedP+GEvJKtjGxbOsSzAzo7G4sxnsvhVL0eZN6BtjRzgigT33fm2GcnSvFKi
GAnKITvzCaSexrVVRBoVB16J3+2cMInYBK2n76wcQ2MTvHrCGvdttXARMkDRpJRton6CsAgkKSO3
AFt6+dvpIK5Tvn+Z5otpVvjoc8fc68lBufW7GsyzjMGpzbiLdSjP1OcwqIpJTX4rxkOBCty3kOBu
6jx8pKZ7jk3O2c71fsd9pLNsjYmZn7cS31ljWU/UG8N2rCHQUEiepQsH0J2sG3PmvWUWOkUJ6Hw2
4w12GXbcqnryOk78Nl+CyCeQS+bIhY91GbYfUwAI6l+ibx+F57cls5qAWMNthy9+z5e4wyanHTNk
+JzRAx6BxTyBxHtXMjVsrP5ED66uvcLk0tFF8dGUHG9I/2ig0HTpSHh6u+MYlIT6ykAn5b7/L9Ex
F0OGO/cDa5C8/cEc+15aLfEyKTjflJY7dUxfhL1AQVj/NnlX0wVy6LYxmGrXOQLRKJChHY2i+HJ7
Mmqn8mNKyp91G+OazG2iss32bBI9tkWPgf4KpzvgHoOrKANWUot/TDbjZ+WSowJG1kVWP8RHUSbn
Lj0z62OxZWnAgRPnIycTE5eS+UOPtXzrtV+oC97bAapkbwDL1wEfFQJtci7xTxMa3V6GrprOY/Eq
4yC5BBHu1qDcMiee9yMCsEbD6Nzm4c5uyYBzoBFsnbE9FMbCAC0MlwrCJLTDCTg+TACe03RJATlO
qAAQ/GOg1+3hmbsSOL6wfzX2QnV3egqp3D5XHtQijTPaFOzL14wPD4J25PJT2x5T9IEGOSQ/wpv+
Deiq9QoBnu69EA07owNYfEQa7yilO3C4amdG2aVjODAgFPDTTLe3sIomp7/mpaSCDLubJihrnMJE
36kJ9kP2L1Ye2aYPKw7Qdr4KLzhXWtHupjQheSkURMKJgkQrfd67DoF/Y4BRUgOfPgxw4OB4k3ci
Z3+0nOdePJz+WBf9f2nUokgVz1OBar9SuCNnWohB9B8K1KnD+abiztnoA5poEydZDLNprJk4eSW+
Skc6rOF0+B7eBrMd0Tt3QBzIDKcs2jsNUGgwot3W/AGpBUMSW4ydRrbLxqOh2hPRhX39EXH7swWL
OKoCXd5Q6eIuJLQiIfh6nxYglkZc0ucyqj875M4+g+InIMnjRUr32Y1iIvfq7DUdtB9pGZN3Aju7
W4DXQRpe0gLNoHLnD8qmR5CY2R5w1ZsYVLHNk9ZZUOD/ahfArKd0wu2JfyjEtHW7JbVYy+xD0rsG
45DBOWUR4RXYPT9IQZ8PmlvdAAVo2OkxnACSJq2P9qX6KD1ceh3OiJZwZCvUd3qY7vHkhGWO3tgD
cz+j2WYyjEQ7bbHZsEM/Gtbwd65MKGot5QwEJCtkCNCENocV57UbYuxrGPNFL8lYnQUFGAFHaOsn
pnX8k9QmAua3sfBgU6H3Cy3EwkBl0CfA79+RYrafUkrWIE/7c+fkjzFL8l3Gi5BPyZ8oik/QJbZI
6MNnBw9Enr4akLPIq6EoLjP0uSaKYq9b2F8VytRUJyA+qfBZ4cSwdigr3Z8zqT5nvN1i0yz/lX29
do+86nn9Q/a08gWUu9VUOAldvTi5WTQ/rX9lrWy6jUyA8TcJUqgobJ6a5V/qtF/IyaImpktaGBOx
+A8J67bKaPbjOIwnMyPYoRgiEtaxTscxpSJCYUbBBffQ0mr3aEzjWLo36Vp+JbHne0l35nCGHNDP
nu+ki04kCIJjw7xwO48BSkC8+b3n40cQJO+UvyMgtj5HVUcTiC4zySDbRQGa/6R0tmtX303eIcX8
+Ag620WlDVjMs4CbJWOB7Dn9XbfjPqcqeZI9/hAjmwYcm+zcC8vzv1f0rLsPpn5xA44kDLX1KU9G
uQWIUB1STY93aVPZe84cb+RaSmfkR1Ml8o3CYbrHoyoP6Szbvc7/9K12yj8woCSHlVE7WnN/GCok
sMZMRWyxjkn5EDOnRZ0yjBFb39b12fdhq3NSAY3lX1tjIeFiWrVnS/ufj9AtU8jcvixRMJEfVxwG
Y/5DlMHwYDRHl/ZBG2XD52YeNGcD4hE1XtJ+RCdKEsrBCwksNRxu6uYzrGOT2slt7/O4cIii6TS3
AoQVBPdNEfTx9WjCmD85Q8TguQ/+zSahGmVXN/twMVarjuNRpEZxjbSFoqUF+blx+PFFrkf7WJ+q
J7NGjK9HDtxhCHaZjcdfosLL2vaV4i3uK21vDaaJ7CZ5FNkU//LGNxoCNmAinllkJbdCqU/ytsI9
HGzMbd0AIJNnex0rlfT2aRj+SmOnvonJtHAUm+dwNl/LtJX3soqqgyOTf+2UjjstC+in3M49z+Ob
FzDmXqcmXmOLLeZhnVE5Gxqw6uG+iLrbOoefnNBg8Bq5eGTZ56xTnyJG2uEGCdprUUFxg/GDYZmo
lsaivSQENIzgS68TRqyyPMJmYDyaNKdRn1BVV0Z+LI1w5KcYyOZZhlFhRO8wCFjHMHL8oixBk3W/
k07WP9vUvdNHureZS5xiNKae9mV6xKNu7bAiNgetYtmG2ZcrIfiSjNYvBavDkD13EO6jOpxufeXx
FGh95vfE8/gRKr5rZtL/h8N0pSSPzmU47rLlYWYxNz7BdPwdp8bPwPEWPOQ0H2PhfTH69ueaTMh1
UVdarBUyNAOVWSQ+FRL35DIC9frFOQ2KiJGB9Yk2A2walTmyF1biMFZZHKTc6IHEFRczpc7gau1U
M/IURy9e6uYYQSJAS13DdYTGmwuD35q6eVN5bAWHacr2JLwk+1bO5HaUhFMw38L85XV8ejMGLv5/
7CSZ+QtwxxIeBCXYYpqxTYpKbZu4v34LFRWj1wM56ptKBN5xfRLKIfyFx8k+12xKYfD/oIiUx3ZR
Uko+D+ACuLcg3PvpiNXOshtCOYthBERIKTA1xKt4HLjE8tRqFysnQ5CeUs93TC81u+ArmHD0ZcCt
9BLbHxw32m69Xm5v9uuIC1BOlLTsCXCgIHX/tYb+FLmL68nOGZ46hWDmtzziHdfQogoTMsYJl0of
MszVTufRhwP81hQKHwAcf8JT9GfBrvmUdSZxbGX11KJCvOi1uIuWVcs8yFMLgBF/hsW+oI9J+e5T
58cyFjWjOjlFKcPuztTdQ9xYX3XreQdn7KZjjE0giIIE+mUZXZGr/nHBjN4NOTEP+x2TV/+YzADT
WmcP3zIw5lDVRrV1QbfPDJu8dvsgVYkFbRLxoVDG0emn9Kw0O8fIkB2DSZV+BWuE23zInuzY6e9l
smOTzOkrU+hJYrPO/tjolhjouNDnDFlXIJ7dwhxJQ+G1ct8jVrUXZarorDz3WlfItlL0Se0AjzfV
irO96CvdhgBF4D0IEDGXT0NyaeOT5nk50Q+42YT0HkEM3Bfvw6ObCWy0827fW7m9nxrnxRwYlnpV
/dk40DQqR3t4Vv25PjQ4xtS2DqtXZvdvYZ//kkMP93x9E2rpHYISyXxdhxC2ovIsOvcOMRw9WnUv
opcGN+2isXgTtQ33ZjlDtJDAYgvB7XFkCLCtLPFmeSHxndpU+UZBPGZrdWQWE3fFWPX/M3E85wg/
yiUeJ+eydQQZjDbuR195YEBa+z+TvfZFOhjIgrw5ZSwnMyDvtG703DTf9gFwvb0Jc/dmkzaxqcvg
P5Xyyq1D7SJF/GB2TfiANvAcOeaHQe17x5DSnYsAh/P6JTE0NQ7W4jwzWIUUy7ZSzMlPA3PuzSnq
T6uJj7GX/RkUq2+i7l4cIgxPZKtguh8Nc1tnngvRzQyf4lZ9esZ5lSpgF0REgNDn6gGzr/t5wHHX
Cvyg2r/EqILj7JnP6EwmD1tyEA9oRnIsigPDgbAuRz9ruSanuHNv668SCk8RfccbhYfZF54EClLh
Bwcx7kAxmO2jjUM24117NmyisyockUWH9DiKtZNnsczvJ6K800a7uJr3oQrneX0K0G/ZlyTNf5vK
/jlQz1fE7t6DNP8v7Id0n7ZnZXcDc8/qb17jwOqTYsZQzBJ7RIqoW/rPlm+IT7MHAuFCBRu6CM8X
AowhQOUcR0DFNKLPFaZmfIKW66WvbR9cCwu5CLk7e9hw6cWEPLWcQW0cB+gM54kcBtDvaURjasYj
eJH0q3QiUH0IAim6WTtHSDPIUCXeda3g1guNkL0aGo7E0lw91qIEB0l9ssuFGq0wA5sh4urcRBjp
kR57lC1bMY9zQ1+EV3Uc3HQ5fYVDEP7ReZVW0eRaKK3H/HpdlF31ZXhe/zRMrErAL/XKC55zYUDn
G3lrgADvGuwqZH6mDUMvZrN50+4dj7mCMZOCYQcJ5T3RCnuvM8kSLQnZW3CpFepowuflvrSjP50D
WpDPN2kHzt9+3K3fVe551jHqwpMoPXI/m/x5Pa7mRcoCZBmvnGZsWH10DD/Y6hd2fgpZnSyUALUZ
zORtvUe+BfQoo7R3I461s5bOf2YEChR0Gifosnp0bcikdjKIRyHNP3h/GXHI7jjkkEf7OtaOQS2v
zPbDMygUPDIFeZtBH33Gnb6p4868csjcSVFP750j/3mOduoT8VMzB9QLAr/nFmM0SpGq0/Z62AHA
8wQmgaU+dUk8wbnFiTuIjh0zlZkI+ulXnHLirjLYVbVn69qPSBrQiZjKEEYLow8jKDUy4/qu4cHq
MflIemdigspdELxnWvBv3U92y9K+HOrPEVvRMHjMPTTc8WUX+wAwn3qDz+BbNURBoQygfU6DF9w1
jXHb9uRQk4o7nJQe3mUYNX6maf229IAprs8Jd0x4cEv5UMObOTUW2jETPwC0fk7kkuKZ7X/RZuqC
TJsV4CLKbTuCIrqenCDie+DeLl9CZzFvGqR4HUIEkMlQ74dySb8mdG398+UKVH+bMmQA1glzu36v
DqWJT8psvEf9Mew0K4vuJk6q5JKE8AyLUR37XOMpjDht11V+1lHmJLHzEKN7bkMkxAToKVL0YOcv
yqgQMdShANxZYOLcuDFLHlWF3X7GeXJ0minyc2CmAfoJwjJz+qZI20Uwp6g3uQkYgrEW5Ylk3pTd
tXE6DHOlnVFx3FHLvlphJuEtak9iYbGENpYwgSpODFl0WL9oZ0zaqzuymrGWg26MyqNZQTUwTMtl
kFWfUmVCQh16jSITDSQPwlqurqU33w1pLIP6sD017GRLeDIORxSWNgVkhcWESrhF/kHwhspfOjwX
98JFhlY1Y4b5DNp+C9uKrxmTBccBEQJVs0USSIKDre6EMIHmWtL4FuvGXFF6RmtGUuVeNM7ie5bw
JNKWEeCWy3McpuG2ZvAH2Z5vV1ktf5jj92a6DzF5EcmL+WViuvEELQfRWh0TUgraIBix67pg+3Zr
GYm/sGFi0k+Tdk/76Bz3xkmPW9Y0y6tTaOTEAQ2jCiQKCTgojjzkCgNKz70S8bXhyKT69DAM6ZAy
/fVTNbJMbTSwUi7q0lTztrqLws6bhb6t0xyJhSEw/QryV8bAOCKleF7osmezLN+SXvhxW71H8Xgz
BFik9Z7i9SazFwkMyDUY5poAPCzI6mIt8w4qiYjMRXEo6RW1avy/coZYZ2tjTyxyKbw2qTO8yFRo
3y1OvggjEs3C2B0Oj7ULDjtiFGxQwmUlr8xx5MNLnu3UVlu3LRnYSvjLDbPR9Y2cVMubBHjXsoPb
emNC8tUS57Ce5gQakFJcSvKLay8mszS/YMlnEiiLl7U7HbnAmDASJg3XmHjGTH0MGr/At5DW2OlW
2hJXx8e/3iNT6dgHXbGlpqbl/xi6hqNXtFbRLPdZ8cHc2Dp11YCluWPGbsUhUI8wRiTUDf56HKzi
XI6vg17pWHntcQ8s+68Xlvte605VAtyUzOv22AmgTqUaQMllhkCl0QzQlQaQWrjVDVyyNM0HEBLq
ZGFlw5PDIjzK0T4lIUVIobxpH4ceK8aYxC6a1DdbWsZB8+iMa7hAy7NuHYY+uidW9bw+yXqpjiZJ
U3vGWD9iIJHfrVZICqru1ohfa+zYy2JbYwbfmd1t9UOtX4Jg2crcei+Va17QUAG4Tyt6dl4xVITa
3qzxVdde5hw0i0mbG5Aa1Uc/XGDaeYTzNGjYRQKpfDeMyPJXFSxSbPMHJNE9+UosFKwIdRzQYGSw
REK58PqWs5WcRm3flubzerwkC7Jx8siCmQhC3kRJxjtfICWt1bvedMVRa3SwudnCpRTWyc7UJ2Hr
6g7DicezM719EUbqrFvshQpruMnpZPWMqhfFebZUzO7Sta9vKtm9wDAEkz7XBapBygIENoE2sVq6
TbWI2eoqPqKPgIgZj79kiPQ+I9rqmLRQatf+eCqGT6LxEEzazPmwnqN8dAB7p2P+xVye3275T8Uk
n9hDckhKyt+AgGc7SwkwZrfHMmwCZvOfWn6bxitfo6Sd7g5iO1JuID8R5rjr2uZjfcWcpehe7pUZ
sTq0pI+SEwgGE2vh1cIHP9i46E/UxAiHK1UeiwTDT08m6K4Gyb8ZvHS6TIGxdTkLzgyOf9fkazV2
+A99LrtfaI2xyNU1R7q8s2pzFymaM20hJfZhfYslYQXK+BtqQKLrju3OeuPPzBMgRGL0iycGooSo
0azCuBoDt75YIwlrutFnO6u0n5Hb/oTyzgp3VBPQ0gIHQ4bAp134AmnylyVMdldVHfiEr29YrnBi
yvK15o31h1pJVvHGLnWss2g18p08IzmSvYC8zjL+Jk7CwAgdNBWfm+4yPO70wDgTHS2x7wO5IO4s
sHKmzhcRC7smHLI9dD5ucwXpf1jk34si8/vQgI1xzJsRfHtg/CZ/BSByAPvFdFl5NV1k7EDM4FpZ
ZmPRyF4q1w25DWdydEMef2Q+wSKLA3jEsHXXA7ggetVisrPosjjv18GQR7Re07OGiNJ0OPbRLiUf
a0dSmziFLXSqYcGl9eJvPgbyoZktwxgUqW1HKmCHEK4cc+/A3NbZFh392Xe7qAA9fw8iZPxpV5p4
Usk7EhAYe1FaHu3is4o6ohcFICuc6YxSCJCXc9M+T+38R7O0BVvORMokFNYml/ClFfADlbdb6zIN
EC4Z2sR3LQoC6UBbVgaw46glGM5qhV+J7F0OODZmUrQF4QBtXalb16l9l+b8WpD4NwMqUCbp5aGF
b0RE5nC1xsk7z9X0uyGq+EZJkm5R6qkqehFnbF3eKTdghlCuomMbEr9BQn7JJ2er5qHdWSbTVou7
qYIAcaznkvCf9HmK8BJl7vNk2AHyfKLB4Cz8MDmQ703OL2HEp/XL0xL4wkaNcIbpY4PfvaVrRppq
BhWdNHvVKZ3JDKZaPCfnsiPDRWIH5BDiYOV0vZbNvnO6UxcBGMHr6di3ooSUVaFEA4enyY1hoSqw
3ehhaLY8f+tMV80/ciqEh+SjyRNo6visWEpoAvlibH0yeTT3NVcoHSsrFnZWyAEnWDdI9eAzpB0a
JrdFUgTsQ+djPCTKgF2BuubsEFSk4YE8V4TDXk2pcORQ4bTW+KIHrf7g4yTPoDUr30TGsWFpj6+j
995jSXhGNHLF8vgB7o29W6e4tL0xPAPFv7WNzDfwUsN97BTQ0xJFLFQw4DlYbHpLEVUXdXO26cUJ
etcw5i3dcmR/jAw1bjCOUvjh5CVAeN6HRZ7s1r9HMrU41SEC4fWpGbujPiOhrMiP+B6QNcGnF5SH
GKHSZS2HW68/I8/Udl6NrmIGAYm2p0LKFLGsDcrwUwZPCAXz0yohLLxwuGTQCa7VGDynOrCLUnfG
I1RxkLc4BBIEQtIM/jP0EkvaZBwn1/5KvNi6rN3mOJuPulTuE9l6fq13eCwASeA4CR/tL1FY1dP6
FFmNRFmpK+r2Fv2mGxTJGTjdNluGlcUvzLXvSCXcl54EB1Lf8xMjlOYYN0wVxvIfIQRD0cdo4NP8
BHoHdAayeFcI5Jno0vw6JmhezCTO8u3XxdSdR+TMSiM0MxIEX67Pa52zEbaS29AETFBD87NbjM51
r37nvQW0X6/MXdclgHhVclGp+Yz5hy4CwdN6FsH83ukurBhLlpAyTeEdMqovytYAPSFkPSZUa6Xa
4QQ+Zkn42ogKC5eZ3tcPOuq6AK9I/0emLsArO66uQxduk0V3X0WxvBAZhbcjiF9U5TwcpqSeYJ1i
LxFuyxwyHu36wMboZbX2xjiHZEszi27/sI6udcPZVASCeKplnuto5KGv5XSM8hdFLIPBdZ4kkSqw
TDoAGGaY3JMaGtrsa420/LZPthUgGsue2NxHTneGn4VCqWGXkJWcqjqScI1ogmNsAOek+rVK1BE2
Lu5TYKM8W4/Y9ddNW/08sh+E+qbpR6nbe+ReRNJZ9ngMZZ/fGPv9qjQJ5ZgaBPUnGVY1ULI5t5J7
0ZSvc8ZePgDRw497Rin0Fo1LSU8PtW+DMHqY1icQJfMcq+wv4acpuizWFIHxH2o2GBnLV57DyPTr
gdA1RsmA9/QB7D4B0hrTuH3XfZg5cvm1vEs7A0WEEbU+GsoJ8xLEKztU52mQxdXB+EpYTXTFXuix
+ygRq8z6I2h+2IrPzlxmggjx3mMDMxxj7F61FgC/utiuvQleRXLVbe0SLYKrtGYhtYyiA3SR2wxh
27GPeVQtCN9D8mc9XNrlh2f0C35OCxFCL62GSn9HE7Hz/Ds2jp/5MCsOdV6WBli+v9rxzdi1T2mq
CA4PLIiU326MBp3gBu6g3LGsJLwiAyokLdQdjmaxwg+u6weAoAAk3vcLoaPZJZSXO1Q+SEjxntDJ
v8jOTc/dFF3dYBAXJ5ycy1oH0BGoS4n2aOu69GyDAhOOYvdCTALC8PV5qAghWytQJI87w+yIOdDh
e4exo65wSO4mXq+DhieGvTPviHTnl7oDPWAUZ8M1GR0nVeqvO5P1ig10vb+PePJZpiSABsf2k1ey
5+XLgRhF/VV5SIkiPlV6OFT0LSWNLNH8lARvreMBmXGKABaDm4un2ETrjUe4Tjmpec+KaIkqWMpA
pA9XGTfBYZz1KyECbBSXJWuD8see39Uody4ewD+QcWAd6XBpojA5DhLmMwvfpDWgKCTkKaaMAbZj
Z2TkHo7/vDBEHclzVEhCH4Jxdp/LRdpucEcmQxWRFck1EgzzRPS3dSjJStnO8zwCGhT1Fcn7bi3v
46CMjpbLri52wact6u++to0H9rcntv7E2i0LlR448GHqo02nS25SLYn9PkJIA33X8EfRqQuqhPg+
07YhGUFRNhaWOAWD9W+tsbRKLw7dSBpFqQNLZJ6Q+nFUPK1jxEgSbm3P5fTg5V5AWOZ3R1O13S+W
iM2RVcM7gpKSzY3NHBFX8N5mP4dge0TvqjhOzK7V/SiyL2Fbo7uCIuSaSDN7fh8SCldfB3mvf5lz
mq8wmJkUA3oCscuAp4/ptPR5Yv4Oc8qcG4KwHNgCbF5iLXlaBxR9p7VPY9g/yrEldqvVSLsdNQIT
NNFdXOI/Nqv3b1pSqyuk7E0l7QuKxpi8pfbPepeSP9YfhyTud8HE3iEGEq/MKEbaxNwqzQQcasI9
5tZ8lfkBdG7VuVxYCyuEI8zar3/i5l9Ag3eA2xq/UBjQ4iYBR98BEYjIeB9Icq7Es5W0IZrtZa5C
YPq6D4EXeGyClOWQMeIDYYBQxKF7iWM9+SHCwfObZf/S5PUvqXEud83wX2ho+OhaTvsQITmCamiY
fahlOzE4Oksvdvx1YzCQpNTytTH7GTXFJytJe9Pq09G19RP4IIav41BQaqF4T9QbnIJ0OxeavBbR
f2VYH2qXt4Z7V39Rda6/hPR+hB9udTLmNp0MKboafbwHjvxp69ZwTluKM6UjVGCrAhRFMi4eLGxy
lOj1dSySj9U5UDZ8AwtfpDIje7f+TyHWbGTrlX6pdTO8R4zSWaZyBC9NRV+FP1rs3ojZsBATuniP
pEtjt7TuPWa5c2JX9GDN9A5s6WcMC7Z15LtDsbpBrNWDy8t+j15PGIPW2xSQ3fsQqvYU9hGBZFHz
YMB6nvkgNg6Arb020/mZpIABvwQP3kAUPrTl6PDQ4C8j4I1cXocFohnW3lUtP7edw8l3vB2ErANb
k4Teacp2UG+GS9waLqLh5DkqEvnI/7M8gHMp8WuxYLdhicbvOie4QFesp474KBJuScCJdyIzWQcP
+e9IlMrHLfNFOvkI61pHKMVXJLyLmfT6zpFh8YXzxT4yL/aumIZ2wKxe6mIYDpUrto7pui+Wnlcn
Fu+39V6tmtJlzuA9sZUKb4wRQB64dcvbL1maOeaRHLhzY8T2j/WhK4apIIzOe8vZ2V5rNzLPtjTK
nVMSgQOKJaaJI9yClScGoYD4UETvUcZ8IcuCAzzXO8JefuNcP1sTkY0GldxehAbsY7Yzz/ZNzKT4
WGP6hnDzLwKQ5tGj0S9Dbzq7eUnIC5Hj9IN0n2SsoUzDlGOUDVz0jiHusEB5lnOtyfhnZ8mExn4p
v40Kla9VzB/z4pVb21PbYcU3KjZ+MCoqKhD8AiIpzx6qX7vQrVeRGe8kP70kuCcOeHviPWMruSHt
Vh1CKzMQC5sYSZvslzGaV8OuWDpV5l89EsmxNduRf0rpN5rTPbGXNp/r3mRHaRR7MbjvoeadVxhF
UopLUTMKmTlhUVijZxSEkG2M3uov8+yQ8Iv0Kpxg5/b8sidNzzE8TTopTSgUeBNQ4S9vDhYytjYJ
GykYEHNkhY9kNv4a7YCSMUXcUBOhpYU255HzP/bOo0eSJD2if4XYeyzDwz0UQPKQWldmlq5LoGRo
rePX82UNSQxmQRK887C9PY0WVZkZLuwze4ZsBQB48XsSySosx3a7yXUuOIZOD5k5YuRV/b1DT5rC
rf17AK2C+tkp7WrXqg7jHzYP/lx1iWXeHxQz3BFLfDimCccng1oEhigS2JBd77kgXWiG79dWlqbI
buWwoRAHAZCgxMaeMJULwt5LQvrx3uybhopuC4RqllaHaPSu4Vbdzl2VnZY73lVS5VQwklnosScb
zsVu33Eg5WtyK3IZQUO1HGaVcQMW4zYN+wUxZUnxWHjETyM210URGDWXVJYmL7JRe+Bv2nzfDBkx
j6UPCfUw26mFs0BD/Mx2ALSPkUnqqqt537qGr9Tpq43mU3xYhMAPcfkSdChQ6mmf7u40ahQWvWm/
/44CpYy+bcyeu9iEV3sDoGg9j2Er6uLAqrnIGx48nWz3QmoZJgHL2CZ26vHZBQzs1lq7FCXvvUeS
l4xeznPofyi7zjcT+FGyYoh2WSgQIc3up6f4VGOaMNOYXKzGTApywCsDItbOnTDpFOYEB0Gy9Jdl
epcpw17LIrv+pugFMfHfC6dVencW6tk1YpZ/284qWaz723RQhgxO0zGRK7IkB8RZMkU36hcrJX4H
pqyCjWRTgLPmtNpnuwbnNgNr3KtN9OLCMlxDp4cu3Xz+/rHUGJ89Qa91zvE2jWuaUiWEJsCdYmWV
XXfEf6h/AI2ATN8wfy5pcZmRsx8Ci+u8qtqnnuQDdR/ZvTcyrcXDzMKROBSJ6QmhwPY/bt2Dwfnc
or563rj2Qi8kZtmWWHY81veJNNUJpCJUwIauDJyg+xwP/9ELkJ976uy4vS7WHjP9I/FW3pCSQUld
OwewzfGxUr2aBy3zudSrqUbRAe397s6E3NqLSNdO1u7qkDfYzCluZGy4H2Ue3JeadvAkGk6VIsip
tm3Oo8m3Xnk2OA/z6tVwSyqjkosmggQsraFGSMOmWcmRRxKzwccf+xwOa0L/Zd8xG8BeYeCJ/N2P
qHXs1sPtr2TvbpnntzAGGHtB6UyXgze5dxNkTHlzPAHHph3Rp46GRWWjAR5awHWZlr8gCEe//JI3
gKVYWwyrqFZjoyBQRNHCGnBsZomfYEac2dRVcr3HIM9EK4ZPTrwrcMlkuF1UbohcpFb+XGANymxP
v/K2/eH4oBpgJ5Re7ITWPFSdQ5yDTYtMstwlDuOq8QVw9EjxdnX9PSl76PYcamHd+xptp7HX2zQ0
tdkymHAtxcEPALcOm7jMlzmJiRXNZGrQ3pQB7pW+uoARJ9Orv/3TP//bv/y3VDnxj8wZ3JwGgQ64
enwif9kpf2KjALToh4oNfm7URDrqVHEeLyt5TLM+J+fC6cWlLPeMbuss+sbC3DHq4druJ8DNfzCu
/h+u+LdP3sWmGq/ffphnf2YlCh1WzX+9X4v35v2fvjngMgF4T7//9W+bPPtqq/f6H/7If/AVHfl3
IRWJMlpcbxBDcIj/yVd03L9LUwdKInVhm7Zze+OzvGqCf/2bsP+uhG0JNBUwi7Yu4QzVf/AVhfF3
15Gu7low525rqfq/8BXVX9BLpmkI27Ys16DqUFmm/hdoGXihNgmIMKxcaFYtPCUFfAyoOI2v63pw
oTW7G7AIyyi1V0wxDpA49p3rbcj9t5l71+jRpWjju/bGoA/HpwAmxeh2xy67uCWABJ3HPse3EJ1T
+ogIHj+3ffdqVsVVYt3wgDE4qfdWYH1VLqbeuPrIHfjG1S3yna1qA1pwRtC/XccFLhZYo2aaXFyA
GCl7TxN8V8PxT+/e+Q980p8Zjs4/vCASPJaNc0Mpi4ZC9y+grBA4r9Gozl+HI22nQWUnh6kzGQAW
JwomjC/fSyAl9+o6Nrp/ZEiUnXWzZHDb1ictIhAhAC7fm3RxbIcuvwuy6mkwRu2VoPxrAmN1zt8o
uBM0wSVsIwdjPkAjnfqn/aiLO9sbEobT2BliVVZXQTgrSCioDfKDFD+SqsOtI8Q5idp+b4Rk3USt
dsPoPlDM7e2qeBxOWR5Crd0loJCCQtt6VndrQpbRuoLvTD9XhveOARD6wKjtEvqEi6hAhUYgX4zK
U3M6Fdo5BIEIi2EL4ri1xDW1bkZ4xPRjeQsUSHqvTHxGJ76WQw3mjGlCQ+xMl9POowcOuzxTnElV
J3sAq+5FbLGj3ZUrq9AYPCd+ekfe9B113zkwGSHhwil/DaABilY3fZksqZKpzzsBixf/xc243msA
xpWqtv/zu/3L6/oTQ8s0JUQMgo+Sj75AUv0L/bBG+UoDf/BWVggdZ4jfcNwHZOSgTVNeQ7IDV/AI
7m6Og/7VMXqG/1H65rYDaf2+uOKm17fgd+eT3vt7N9Pu08R+rJlQnoNaRZwrSNmX1fTd3X4CQLo5
CXSj0ajde+dGcgGUjWnGhxEGnfQaer62bkcXsdholkUQJKtisjRMs5iB6zBFgqritdJzcwFFiiRI
RgDqf35FjL+QFm+viG0KwfLz+3+3lefPJC4iBkanu2GAQwsLC2Tymub32l9rZr3CTjn+IVZ37tgc
QsYJM7xdn1K3w1MJvyeKwJXnjMdqLauJSXDkbQb8Z51p1M9kMcShVeLk0bNWaYLewDR1t73z6Yw6
OcqKTzLM9f9t+/yHB1pJtnii2pAj2Ub1v7zFFp31iTNAO5J5R45y2GtG5aNBOdMyxp6SuqPkrBs2
C4O25Xk76GvayTYEOoq5H8XYB6Mhp1WU0ZhwBHhw4+TqVEuIkrf9f3ntzdve8memm2myx7vQI6XL
1wvo8C/LcVbnrrLwkq5S4seFjO8bTjpo6SVHZorHJ/SrvZhyrZj9/jSdcAmPNhT8IfTUPqX0dRcU
JlWnTbPTBhBAPabpWZBpNUELM1sZyOpWBUrcb+70hjoX/4YScnTYGLl7URr9kImvb6Bg58S77mzD
v+8tzqVBUsAZsrtr5P34eqQRTUwedIIQLpWsEf0nywInT1brVzw7em48GhL0YVnjfEsevRGvyCAI
v0wDqaMibNdlHzmYapNpJiu8O1FUb8CbvfhQn3TLviehzFlqyAFxRAP9If0jKUmiqKH30FlfBQH5
RtQvJFkpJxkPDgXgeZw8RLZ9bBHTlrj6H+tvLn7EqRi6IFurWdXgikz1CTt3n23C/oPetnlMUxiv
HmfcSU3QIYMPH6PFvLY1nwKs8DTo3UdAFsZBNgf5Z17qvo4Pnt+c28A7OqESGwJIHofy35qqd730
l0MX9lshk9fJ4RYN8TXEI5VR4JAW0ZnJDPHklxLz34cX3UwgsfyoyugH3M67xYA8wOM6Lyco3+m0
q1oNl4fs7sir3HHQe/d0b5HlmCS429zwA0hjTjeQGoydgySufLRc5sC6HB6KztOWQVK/FRGk8sGu
UCVdC/OsgczTfJiqybapg1bFfIomBNqObSJQooECUoX3KqXek9Vo30948lojJ3VVNFwCZZgvu8h3
DiXJUJL4CXF3YmbGRJgyYX/Zxwby3KS/N3Vwn3kT5UOZkOeJKuMVg9YjQauL7hNsnMiueA3OCCO4
lKjR88HQXupOXDuDJmUqGBYNNx6ltPQ6WgUodh2k5kUfahpqm+zklMO5SekWVI0e832WyXZs5dGJ
AWZQRcWvEnkbuC6lZo9Vis8HvVqso80X2mW8dvRyOUSwdFoTVbcAwbQ3LTdFSwIUVE0UX49Ng1Ed
VEgJ8xlXiz+Snose6d79yqRVo/ObYus15Q9k9dVY0FlZbPPKezH1ns6+4aUoiu7Gzt1ZRr+uZZYu
mQrSl53h3DKTD7R0uGJjBGANswlm+ZEoGOLHPHM9axFYKbW45mwYbH+VjpCb3fhj7GCu0pmK0Oy+
D3F/AaW495osXKX2q4iT7FA041LRiUOZd65v8OxglqVDAC/NHN/dBeQfjbeUXSdcqDpCE0fztqab
yWd2ywzU+JX4lQj+ZkjAkTHVMiQ+DpyWeBDRdsov3QKKVX6grfyicO0suU2djbQ4C41QP2Tc+87O
6zV9islWa3nrbQalPcVvfID8Ffite5Jm7n4sBOUz1c4nSi6acD8aqUUctySRadA9PADEKFvxQkWt
tbwBBBMoRHZWnUVvgPczElqHcgLSVVCdrf5R96AFNeP4drN0x7n9WKTBnWNTZ4A1YU7X0Sudd+9D
H+yS0oW9Zus2sLSGgAJU+wzBqupEuwnpLl3cigCpktSOmqe2bVwVaz0GJVf5/tHm0LjyinCVlz21
B4x1oO3dWA+D/6q86D6W4ZtvaLCEunhbyqbY5JP+2BgRDsRGnhWFljPKAZYqJcLh9AEdDP7FJr43
t+w0P4ajjuaX+e0ZhUisEzpFSUNI+lK9dKUXRbMyOBTeZGcK2GXNvJOylNKhlzuz/WNp4SXMWqJc
WqLeRgpDVPNstHzpZdR+BeZ0NQ3NZyjmv4l+uE/pwVm35nAzootZENIiwT2lYW3IwEwjJe9kgeCN
8X856PbeUMbOGKcQyi549YEYaFZYjNLI0Sx6cuuLclxOKrxogf3VUHwxK9Nm6S5cH72q7yjvxOA+
i/DJEufgjZ6GaucR3iH5e8tvNjoNmxbNxF2FSadA022iH9ep1vgUP5Mywx7WEvyMJ/0+HpqzBrhg
Xd3Kt/XuxnXICXhHUbvsvWatDFfMswjAHl/6k96bLwEQ+5kYy35d6fa7nzUHI3c/pkH1s0CjDDNO
A4dAWtctGEM/JAMPocsr2AtvDuf9qy6MPdHMQ+R2V5+mpbmwBM9qVQJs88KLqXpObVMEQHRawReS
ADXfshyIesxRezkscKb2A6+pkU/zEl+05x+1FKCjqasfrR12LuW5HY49GixoCdfdd4cmK7SgI0LH
Byl7Y8a5adsBO/AMFlrfLAB19DSyc25GYupewbZ1vm/sIORcmC1sKH9a12bWz+JWPg7WoZc8fCgE
Puf5ClZlIT+UTB46CVpK63+kXT9EzEg7U2t5Fvq75Jb6q2h19mzqPogMnTvjK/RwLyvTP1hG+04Q
bdnX/k8V7nFnomAtah7LuWlRfgtLpryBlHmjw2ZTjsWW69sw6o/0JLl4LjRAMx2LotV9RWkewd7I
iBi6cxwk0awTOiMu6pynluK3Pv8ZyLaRyYX0SVSUtZcyR6rpZupWTCiKrMAWVu5KK/4yoSfDJryv
R+aV5QfF8g8ixcphtBzkJeYzPd5otvVMrG4aWxZ2B0SjAx3E1bMfndjDmE8e1xxJvLr3ZloeHIak
AKiC1Wdm5xE5S9IdFc/TDB/qVZNpv2iyFcUFnMusYF4Pdb6EJVpyp1t1dWUuZFwdXf9Tuskrg8GU
rD0WiUpXzS4bykVpRP0asOGPxWQKxWAe8CDjI2UPpp/JZX5CqIz8d+Zn19qJaPLlS7DHT/ALheYu
G1z2UBJpOrP6V2fKn+u4u0cSjVGTvSOg1+eyutV1P8Plpk4YGP+sL/RznI+cIMCSo6YvQxNezmSw
DQDfWEN4C0D6uFA4rfYZ48WTXQp/5ocjQcsG/Qw05w14ehZtuNNHCl+FztZJbYOaq9p6Az/Rz51O
q1Z6OD0gcy8Mn0uLPvnPg9YQr1cuGSyKTqtyR8BSryqXk2K+wlNq0L1dwtK5Aa9NdQOVdtubbday
pm9qUcNVVBKn0GzyqRWcQYZpTkNDWNUaFkSv/l2D98xMVzyUMX4kv/a3tUkjeAtAsqj0R73XEMyy
9jmAXUC7olgUmk2qLXlu8RHRWUdTApWtdq/w14wDH/X86mCsFFlLG6xHz6XL4QaUyTjj/oflKqMh
c/xwbfPslvgj2oSmN9Owj0aNL921KIDOBJ/w0neZbjH0s1laKoddpdSKze0Noz7rzsqNn9rS6U7g
AtinlYB98ykdokDEWPj8DcPKZAKbef0eLAZlZFMwzXvYqQb9OkG9nQTxRCVGuXJi158JJ/WXZuYf
GxU+MOBdWJNxrSPzjE9HomPT1kgYZ1EJI9qk6LB4Yo+089A+VNhP4BWWPHRxB6wI+86czeJ2ZcuW
PoMOmQXcO0qPo1jz5vj1arqxNroi4DEP5UdqKCCzNGbO8zh7K+zl5EE5CqduZXb4y0fdejf1jI4X
W20gSOlzKwGclWsPXq8dUq171nsedWeg9c6zh/u48fbY3HCRVHQRlLvQTh61vP7iuvRY4uiFcxIS
6cW2vy6r9DmGZ+DgWGGWDFnXZrMzSgPYiHHsc1Ww89TUFssYij0d4jMIfyfNGT6Mgm88HTRO0GH1
TXy9A5sa2m+hwfkA9HhRfncoxFlksR/2dKWRP70NeauzWWs/iSXepgBJ+Xeunr20E2qwYZUIFbAH
RPkSq/jHGVEJCDUdGs5NuDsIrHjht+cWTwnXPp52TEJT8JX6CRf4YqlJENYycY6RvXGy4CWL6p2K
CDl5NhHVpvmMq4ZMdnoaLfCKLoVMM5+U6dxU0zqONkULSaBxQ5qEOudd2uMhysI7hokX5Lh7nKd+
Qm1m2o730Sh2CqO4Ct/sVr5Nbkuouv2C9fdWN95L6HDDSbRV6lCOCj9vqNV7YmffA99iWlZ3I+LQ
MoW9gNcKWGxpDhijw3nb+eas02rC8XQpg3IyUfRJRYz2dIoDiskmk8Jm6Tb70QFT26SdvxIBqdqY
kDkmubVnB5RvEimRZXXGYr0VnFVIm4mPJPMqSPVPnNbsOQXR65H5LOQN/nDjTR8DQzoRj4QRAj6U
7Mpzjbs5XEiKawNoAbf1pOcKTFEtjCtqr5ycAkxTMP4L0kMY0PveBLz9XdYuAareykTQViJuVIJJ
jS8BfAwFuUgNSAvXv/esIeeRcf0DqtTPY9c+2SoDTKACZlbxOdaon0tqMq38r2EwPevT4hGL4FYa
nDLhvT6YqQYZLabjzR6eqLd+5t596AR+GV/oV4lLu7EMTMtJ+ODE+f0gzbWDj4/bEKSfPHDmUw7C
y2mHJZA9JjEViQk/gnIJ7GFWlsO4ojoCbzQGM9PzGdJaH2lIjYfAgnhz5DK175YLrGXk1AKQAWS2
I4Ba2Nbef1/0zmYgqhHZ7uK7wmjahek0VGUn1ieDuad27Ijn1nxj3MwwSjv7yG7HGaQTBslWssst
XGpG8jRg2pilmnkyrIbYBH2BuA8vadQ9NCJVRHSNrdOoeypMgc7iKc0zzg60dfKHUvUY0gcmfXmC
yYmwYexGVEQueZLvIo0eJss6u0Z85xnao07f9ywLR67jJK1HRm91l92R/o4w2j1hY76mk/tZ50os
RyggdRlteUzv0Ns/Ys2EzDddbae+w/m6dXgLzNbbp8zhVq0Lf8GvuWmUx0bcxyNdxxLbHwXfmyly
SCno3Nhof4NYp2UXZ+JwYw6E/eP4kt3bpQVLr0elVXRy5cPu9u91fIym2KM+zP+ognBTEJcaCITM
Ey55mh/+dEaULUaPbtuxaZ+pOE02fVGKeZl91ZVkjSmqfB474cblMp06MXe5L7/X2JcpAqTMttux
0h7SaProkhxUqxnc56awYM6RfZyap7ak7FMY5UIKss62+SFUvQinm/MBW2TjaXN7JGk0Oct2arGJ
DPlnFAevBsaWqCcQR+BhoUcTBDSbshrvMUYpA8ZxMoXz2I/ylKTv2JvjuesEP6UfrMmKLvIg3hIQ
m5k+F4xwVM/BNLx4w6OFjQ73WHKZGJLODBxa4AL0lHRB3RwGx9rFvc8W7ADj079zo/jBLc9Npu0P
iO2vbPjRrIiUzXOLhZAWT45szdoafZ6+nF+OOgoYVLhkIMoFp66Ai8TeNwXuzqzpS6Ap/SVKjXsI
OQOOpsFYGuaqttSHBUFtHuTGIQjZaku7vowTKvDIlcXxCWVk8iPPil1f64dKdU/CMD49B2pJnMW7
8Pn3n9aSgYqBAjSrHHcgbl7jisINwOjl8NFleFZyIF+R351zYeEkbsenBiA2maNfGtVL0wy7cQy6
5dTUm6geD43soA8H42YYk2ohKYrxk/TQV5Y/bxkM67797ej8Fmikl8Bp60UwxnRoGC+Rrb+S8/+Q
nUNYkL5eiF3G2P8g7QPFQy1BIHF4vahN6Rt5GmGtUMmXjTMj5TGkR/fivo5AiuaxUVbAyFHos9xC
wJW30mBr4WUOdgyzfh2otvEjDgY0ITPkJd2Z2AnJSa+A0nPJK3FRmBnQjLyxQAPH7DSCTV9ZtViN
gEW4Wuv1EgrP0QMDjCcJpaYF8dXr0ACgwxD8G/Be43HkIrdyx4wOQ0m8NXQWhkddg/A5c4wnp5Hu
BoPkGSpf1xJtLnzxDOjvAK7qXRUNrn1HPSYypQ3ZWENWwCAqxLoCxjq33buMg1Edj/7W7990xq8b
pRtP2cDJS9jays2xF5dWOueeobhouDHJDIZjWGOfwppPcNX4wLWTG1LRgqLfTAp6sRJn7m8STlUm
DqYerPVbBUxrW+7CmWwGtjlDErPVnvpEcNWY7HuWQ7mq/Lx9mDxxjsX47kBqOIR+21xTSkqH4adI
3OAeTsPIQ3kGJ8u74lEAVtc0t0P0QdQB5/ecK6bSQeYS5W5FdICxPtKcQBodpYb2Lrp5NpYjb3es
kLtn0mpfU3bTAnJC852OxE+ZLh5MP1prMfdxDvycQ0pZPpQ6qRSHrM86wyX9UOSZtnGDYmkPeTpv
ZKm9s+/O/CCl+5LdR7RKgSWyfdAMnJKH4khLcnRIQne8pp5mHTonuncWQHLN19Q06TJgIIpsYpqH
yOLQYRfpyfeG/puR+9ozIiCmhPjnEQP7DQ3q0W6sWpIQbvHhcklHYWh0vGOpsxpYy/ZBmLhE+Uf0
TCoaHx0DBXagIuograRfBndlxKCpF73LFa+foCqJcZO6bbmRcaRdEk0BtagN68tjv9HGP34nUbn+
LKarj6Nti06lrSY6Up6Ai9+xtKSfuqNt9KH0dhYT+I1rC5y4ZX6NAz0hy0AitSwtQcAvKw4qJopS
o5UjtSRHcfvh92dBWWmYQGyLKx9TRr849dBAjFlNMvJEeN5a6dKe8GRfZd6mpzjtE1CN/GAr6OZl
3+7dqk43Hf3c+Ap7cS0aYIYULvyE5JavsdReW9/MDt3Qsa5NUY37JuRDxfp4hG51//tfvz8ADLtz
O/9H9gjJE68kz0lb7lEWmAvqupiVAOrIAWP78x2K53unfsjG+P2XpGEKbcKhfMOj2Yl3SfB1b+z4
9tHme6FTI79Hg2SypgfR0k2N6AijD/ZqBrRHcyhobhvIcaDebqxl8q6zPpqoCAbsQ/gjJg8SwwPT
RmI0jNS6XexfLW2dGxgQ4/6Uxr1OpZzEuudzSOM0R2Skt4elpnDEYg49aw43pIlofD7Re5ZRqUEh
S5682JH1FdKasVIaJ87J5GNUl7VGdSjdolN9LUm07u3KeGP2Mmd2IY7sjfqdg5wt9Xo64RecZjYw
xI0zAtifbGwiwE/dAyx/6p4Que24cG4OYHcbkyUx0c/XKFI1e1kZnFoTVyFFyiO2mr5w0dlyiIZO
jkDNg30FfAmn10nJy1IyxhyBJbPRGujz8EGF3dfrhP6aRVAiRGPNOfPZ9BaJbS+VoLbVDVrnZE4b
N9dfCse3drRRmLvWdnU+TIG7kBbrJddqZ1OV4IAQRvfYDxxMPsUD6X75yKljZrr1cDImKJS+Dyw+
sQ3t1JnjHjJptul7z9hEhsmHRXegdrjTSVeA47oA9+CAp9nOAyLrEzoaQPb8ZKa0VvOOzYAhdWvE
U4549KKsYdge9CIO9wNZHDIXSPNlA2nDL09JpqWw2xK1BEm9KspYXH3z/PvIQYttj2U1spgOKOgW
O+WOVWqrRWm2DBljzGSaXDn+l+ugbKe9HZTNIuzpLhuzYDgmbrkenWnc5I5yd35G5BoGKaxnuEhH
3MfsW3q696t25zSG94qYdWNkjrNC6+0lKHUN+CZgP3Sb7uTmzZNTBdpD3VffvNb5furzp8ayzK0a
Jvss2Um20mHXLwaICp7+4Sbt62STDR5sD0r2lI1zJgrarq6Aw9FxnnKHQYf0bj8YcTLuA64z7UiB
t6ul2mYMI+J2tx9iM/0U7OCTnu0CnIEXt+AREHyA88KtDj3EJX9QOoV9FvvWYO66EpTV0M0733kl
8tFAAH0ElWZgRtDuQBj1SxHaBxPH/qGOAD16jhNsooopSSdje93XhTgHenSXDtWJp4JFHSff0XD1
Zl6kUD8iiyV3QHOZClXO3FC2Zz4dcIjTEgVPWdzooymGQdIf+g6gadIIhcE+THZF5c57aEYUDDUH
LWVArAtt2RlqvIQjeq469UYa/pBkUlRa4v4XS65rQNNNH6t+5u3cqlsI7l9rS4iHQE0Vuz8nTS/y
rGXZB7ey+UKsmddwX/TILWqN+GlF+VkgGq0UnBtYU6G1iyp1T9whrFLjqpdAFLjnb+tEOzJ4uIvz
KlhoXoTzvagXIg6mVb5lgGuBRWJ+3NTk+7ShICzLv9cmTECpXwtW9h9xaWNV1m54zdmM1Sh5BKU4
SMdE/oB9OOuYKXB7kNUqtrCiFRQ59FpJYirnIXKHLQxDiVMGJCi9L6umT/z9ZIkzz13FdKo1VkMg
k2NRh285esU66CKDcGV99kzaI3StBz/RN1d41pd2Sna7ho8/3aTiCZxeSmsLC4xv31tS3lVNybYe
AeLoOGRHAV2+Keldo0FMUgyg+PejbVmSY+dcxbPZpzGKTAugVmvppKDBHfLcEjs4A4xwvEwZkIDC
XUY1XsEJbb/u9D2BHXKkHWlPn8okvIYkJsxvLG0PHTSGneEnBwNjyYGL8pOl6YC88w7ZzbDkgcZB
RryqL65Dmr4lgwU7O3C/6yp6UJHvPruVPi4ANjP09qi0Sdqh2vi1A9SkuUVSreBaJkjF5P3jQ9qR
ICqxVneqrw41du9VLcV8UhhgrXawllaL+lniSRQACICKpcYs6VT63AetBpOdiEFCF9Jd5OuntIjV
91CMMyhIVB7E3kOWDDS1Fi4kQnK/zBnr+qgUQUMFyoTjMNM8N4RMsOl826FRGYa2L7KfIsJmERaW
vjAhaNRtV3zz7T5PsVBPfaOuBZ8UwnTTdDSVh3SKbiSoM1sLQ/fOtoRZ6cl+QIqejsisJZl81pOB
+h5MpWoT+mG3dXv61Flm+wvm82UjAAoEQxkf+5uRNB2nowWkccIcr8DAcc4FuWRQpcDUhZIESInN
ZJMbajV64Mv6Km2XRJhDXI+hAqj6yPYXFpIjZ1jnM3Xj7zhpOGVGuOJ5nLep4dPG5A7dchy8PXiP
fN6lXFQ6yBk724NSxDWDHIt2IY+3cmhMKkq8lyzeHnnKsVzQ84lYIN1HZ+jvOrehbAS3uUuEa0Gj
YgEyWIccPpZ3ObSzucblQlRDt5aRQy8IUF/MwSqk4h6tWrTuexGAfjQkxynpNHMvYR7dJgDQB/kl
GOiaqJubuJjWrp1+Wnq2ojtqq0/5vWPV70styj2uRIGcaSOLDR1eG9vgSk01dsXzm/argFUYXdBP
V+SlOFkURbIq/cHfdzC/5j7nKx6icF4LmPGqqqOLXTksvB0HJDVkV4Bz3bwKumaDFMojqC+MCla/
2z8bTY7Mq0LKKAJJ4QPyDur/a48uvYmonVmEBfBtW16sQcaHwoVi4hSVib4cYo5BCGgYhpSC3sJB
uixtmLwsbz1FOKhbEqhz0qTHlkqFVeQsCxw1a9G5wYZ5z5L+nnStUoDtpo/W7Rf5ttSrH8c1sw0S
9ptxS9kFhFtn+Ac42VflvaWoiAC4wW69bDH1PcUmPFbOMzNCbsm8L7gY+8iRbNg+qPj+sU2aE7QC
xiE4bONUrFiRi2smWzy/LQM7p2yNa6qP1MwZwTocNBJwtfuidfF4bwcRNY2xfqjRTLa3c3D/Jdx8
V8bp7ZQ994sxW/Hq7LU88xZVitSgVAvSE0v0EER3I3LcrHTz+iQnB0IOXu5TFHoLO8gwMTmZtbPD
fOO3U8nfhjk3+xwUgquu3ykCWE5X8OJYxJMSJ9vh8ocvbDk/XRkyL4jkrnQ1Ljv+mRGTYsh3cyKx
judG2811+COz7jbR1ZW/C9Lh6QeyK1hfBSZXFW6OPOCGvFr8NuEyQjZilqGCKN1r3o2AEcF5NR7b
zM3gPQK8gPTLrGtMA6ySGDNtNbUbk8sinQY0uzlJeKlzZpx1Aaw8NwmKVY2Z8Ribb1EZvpoh9gOk
Q+8g7exJ0xvsO+jRiDczsJlEjHR9qxitrfRUW3k1nbFgpH4qI2QQrwOAmLgoIxZ4KN+N/8061G05
gdoLZXvNwg7PuoNs3SFGSC979OtOYnwMWVYTtEFRPqCsI5Ub6VfNgYb8I2VJY33B8H1ToNGuGgkf
AtDkxkOoWNodQ6jc4HAcWcU18LpNDjQaIQeJgwQGGp/P9EAP8q3D8k+2VHDup/It8PNuEauOOXGO
BeNxDHhyHZemP20hsIIBe3rwMa92Aw6CjicabCVAwtJoFlCKwOz5izLHLBgNb2l8lGH1WpDYuVWl
kMOWUD7zNrqz5LqKvTc0zOdQp89htO+FcAesHKSK9aKdKU7F92VSlYw/wZtzKBBDS6AkbR+GQWIP
GcpXc6AOgurOVU/lCJkMWW+qsJvWQ0ur1G2WxJSVEKeL6upzfUpEETx6TbNAVXEouTX+nb3zZm6e
SbPof9kcU42G7WATeiORlChKohKULLz3+PV7MDvJBLtVm28ywTelV4ZA92PuPZdQu7T4cZF/Msxr
8h1/v1kPz402vJQZfBM99Uzu4XClvDB4DMLcJGDb3DNATo9hl0YgNodZHmGiC7CIMWBPsJyb1oeq
4CG19H58JMuJRKSsf7K9uyaC/pEwowns077sUGalkIc90AGJKElOCNmMePh87XkSpXGL5f7P4PpX
LWzotzHcS9y7fUD6VOAkd7NjhabjONZF8ONmuwa3iNkM5878wWXz1DdseuLYfSu9N5mImFUlzF+M
QE9jHDDf9Vm1RZiEGhBtDot9HE5sdUwB92rSL+w2o9l8wAPiF/usNq5515mXcP5AktkPGOuYrDSX
1BWrHnmAzTsQ4GpNCEHJzVb8CcvfUH3sDR+ypV9HyNlaGHeofck2V6bH4gzHj2VBBLeesIZRGaaD
ywaVyI/A5s9KKc+Kg2Qkjp1DZ02IAZhJBJr/bIgBCUqcAe8pj61vXMICs5vtED3nR/P6ToLMYsLE
Bd/F05EHZB8Z7bAPim4vSlfbMlGcwnpPwg2XfuWUJ6xf8DRHu3tWjDOZtHurbqYx9i1loEEJ4xTt
V1KjOA1rFBlldGeL4RLM0dxQBjPlx+nnTO17mZovjgt1WDO+BQNAjfZuzWrtET3pb2h41Dwx/ShT
P3ZYpKCWDppBSESGek5UmnASiffcRoEUGSPCwAaTVlQiH65gpurC2BQI3JDkLEoRnWqtJnEQogkx
v/k2mOQh87tnezI3PTlhY41BJHLeR+y9AAdCpjz6HyOkj77V5doZk+SoLgIxGuETEpumFq16h/g0
2JdYpWffSiiw/MLlWfJP1hsRt+wss+JE0Lu3qkFpxEHEXMSwdnP7/KCb063uc3CUrWDanbB/jutP
CLfiXDrkwlXuwPQ8bmhJJg+RRpH+uIVQT4Q9FYsZ8TiaDIOQaHpbuEnfraA8tx2SNaScfZnE2i15
4n6cXj7DD2eqYeYMUvJ8fBgotFay5LIgm43Yj2jqH4M5NrzyrD1cTKrbLmXMiSpb1/VmrSG+gXzW
VI8+DFh+dkyiytiFpgiulupWVoI6lt0EP5aJmi4UGn+juuC8HaJzUTW/uV7eY0M/xRI9ixjMtSjo
KrTa/NZHm1ANt6KxvhvSG17YoHv0V9iUQoWzpyTiQVjRwq31Ya1YTB6yXhgrrvgrLU54aTP5Xtt9
Dy6qRA0Uxs55UvFzZeXlOQnJOkjCpcDoQ9IDETSNsBCBFc1XHlTTNu/V2+gI/aGQxbTp5UC3iRZp
Ek25bk23XGV6eoga4ysM2JH5WoUjkY3zocOjHhbk50CCeo95fzaoxa8hAMzN5MTThlVu77oH0IUL
y+3GN9Rcc2zbfycg/7+v5n/x1cxa+//ZV3P5rD799nP8N1/N/CX/8tVY5j+kpQywvVIqhVICn0b/
Wzf/+R+aLf9hm8j4UEqjzTRMA4n7v3w1mq7+gSBdGK7jzI4XMefI/8tYo0nnHzbRjyRsWAwokG0Y
/ydnjeP8u/LcNi069vnfMi1b6AartX+X0ld9qDo8Dv7alQ7xhEWDkp+EX0nyDeN2pqcaEZXM/hC0
9NB9RXdUCA164ZxQVPO8BeYx13hHe3HJhHvCxPyQVO1jIMTRDRTqgSR5G63ibSCUdA4F+Wh1fx8R
PiDy/qNpulmfxeiAneGh1/LXLsgpyLgd1pns9KXk/w56IpRI6uRY8V3zywjbq2kYnJwWQfFe8euX
8jVyvXOvmb/jdPDL+q4F/ZttJtjIjfekGNf1VFxgf32EffErQc+wwTSvpEpshinaDBkLViZOC+Lc
qDuSjJYolWhKcxaKVX5uc/3DRn+JwoJYd5brS0/j7utMe0178uGC5VrCy+BQYSeXloptdA+rveR8
jVJsoESkbeowQo+ivHapsU0lUw55ALOCZWzNMEvywnzv4sE2cP6psTU6lqYxUkn4NiImtQh/9V1p
zmM0xu+tg5fQTKPNaNDJQiVcTIF/MYXKkUlzVfmk5LTlltue/tcqfgztt/esi6cRTO/Yd3ILWtAc
gJuJtkTYMdduBYdK9dk33r4KynUfiDefTERZmKjYOg0Bcq79aEhoajlcTExWi1H570QsYBqPHhsr
+BsK+Wm04h5VIzId1LKuffMdhT4pOBiWdrUyFJhgznBQvsaah99S3bOwvpca4LeYtVXfwM0IDpoZ
dEsED1dZdYTi5DYAHOcOzEesuEfIJB5/Gh8pedtX6Qo991vpoPuLh+GBqtxfRPMEPSwp6afKPQdd
Ts8ZZe/EMTKSn+620ivSkEhXdAtrpfMcL3xhbQobSEFDSovsAJxaxDsv3DjbgIPa9znyMjl4D6PF
+mAilQEFi/aUJS4BEt0u4bEMCbfmLUCFU+KDZtbZPg0gj6Toka3O6170l4wV77kSF3rUWP/w1Pg2
+cGxyvtvPQbmQfAMOQ98wjrbxJbxSTLwykXKB/+HE6D+RCAC8sOvvkeWptB7DOamC68DaeI2jGEn
03jmJdrpQ3DDJPzqgKcu++6EDeDJMhD9w85nsw+IqriFIf+CwgCXu4o1K6m9uk7DbafWD34rprLM
KaMWT5HG1mXgKZns8N1zrMeRPbYrfgbdAOfXwlYPH6oIxRqr4ufGfVIm/UBVJDyApMJ2uvGciO4c
pcNPCcZrGdqb0iDjubJex9zcsS++FRGdqJaz+8YwPcfnPEtb/kWT9ihZsqNdIC4mMV5wvbzpZIB5
00rHIAbYariCIXq1kvZDt3+RFj01lcMirHK+4KHgQh7sZ0W/nAwUfb3ePA+t37C9REMl5btme69V
37OmC+KfSNd2ud79Ghn/YTTtWz/ZbPett3wqnpFP38NB3iboIdLVjrqByi+COY+GcGpetNT+xqP3
C++sRQKLhK72wC8nwao3+j+hYSxwfhA09tD8gFrETfBCwPPWbAve08Bp0P+yvOXaJqfBZrDFVFHA
BV7Y0cyS8kBQVzAHldscZYAzAD0rYhDSc2BdbAzTexPbuAFKbvvRVzfLPusECYZKLAEJwVyXKehx
SAfM1LNwF1vmpYXftWj/wNc8j1NzywLUk8r8SSb7aucasKzJwowS/Hn1p2ubdNjhKeY8ZIMW3BKN
PZDnHadQI0GY76A0c4U36DCNqmH5U0LiVJchrNeN1V0wmr6MlnrEGrPi7mEZL2+2PX5XHugv3b0A
XT4Tc0zpJkziActz1yvEFu8J4+esHR7NoXiGlnJr6jpbVl56i8oOX5Q5Z5YxFHeB9PDMFN5v6I2f
el59DjpkaVuvHgkxDCtnjo9Djkak6624F057Uk2KFFwRNhMJ/G46QNhlJPEgw4NZxbL41EceFdA/
HMp6c5WJubOfhrT5A5PyTcQtLAfdJOYNb34mgCFI52xn05vfWE+Oz5sIUqNY6sS99h5cXqM8Bg4H
vV4ZAau8dINh+j2PET6xYqc3YSGod6a7KCFiWb77lJoSbVKhcFmUX8D0v526epg/sZKscHI6+RqF
BQaL1cox59Qq4BXoqwDfmO1blBQfacVVrYUWd296CYfh5qOqJo/sRyYE0URvvj6wAx37j6itLgF6
ptp4Sgq7XQkyZaM8e3PxScFvFSjUhPmIFtho5Wei+UfRaDd/LN460CPsHlkOxJ+ey2TQiIHODe06
8ZiaSGwUq1CE7xyUGBbSK6a9v86F4pwDLg/cxxrNcRUB3JyIVQPPcSuq6YmGfhYCPxhAGXGa1rNB
dBHaPfmiqREuGYPjVgcNp9uEJAX0eUFfkbabJWu99i6+AqvBGnTR9UhtIYxdUMbEK1ijq8ItZ2G/
eWt0xJv6pQLvxkYj1DiGrR2Qlm/Ni7etM81xzmXDAlacmVmzS/MJlXDy/GA1Dq4rHxeE1zY3m6iP
xkGMRBXh0mJEFCjIyMgR8sdnV8OxE0+oqTpy7uesjrzHaqW3VD95cRuyYgcUvqBiKGcsYkTwUN2/
pw6WlQTgLZM0Fsbht0uWJPlCQFaV86NpztkMowIAG6ktRvU4GoRhleX4XIaRMUOI3IUu0EWTsk7j
98Ee+k/4Q7oo8xT0goCj1Xb5NyyYtS3ogkVzYYLH8QKdGNhkuIz67AOS9LAsCiTadIEJa684K8eF
LYlcL/NLFFs7Q3e46IAJSd4Zrape67m8QQSc3+m8ntqA8qb3BF+tQzHJACzWASC62vxK8vYgUbIZ
A+8YEilS16zsWXpXKLJ3iEx7lqzQs00QdulW9qjVtOE3DMJjU9OFSpOJ3UhoKaxxG2DOj1caDNPI
tzBkQ2J3eWtKbdM23sk3cP8E4bdmOc+JnbxKOWOchkcWlHsf0UvYfde9/qH56b2rw1vef1KRStzF
vNGkzRGsBBUB8dYCDtTNDfzXTAOSp/Uvwih3kz2+0+Lf1FhehFNeZfg3lOlnTBsdVM9OW787tVXN
xdOjNQSHCS/mJgmBvOmMjfz+wZc9EfJkCfVha7FoAK8lI9KPVcadnrkPTVLvuqY/+2oJk/g3SoJ7
he+zDLqV6I29imtUp2ODBBjRTsgWPIUcG2foxRwCTXQMHKRt3CfFigTi9kUWJwbBuyauTppC8VnI
R5I84YgNcN8IjEjK9M3VHVYebKIW9pBeeya7yuG0F+lH06J+qUqiJan2ooSR46B3/Splgq0S/IZ9
/ZiOKcnY0ScyxxcIHJjdWG9YZffUxyHFsHBo0RN0Xw6R9ozYLfdkTs2Ztv7iQjsdOu8pMtiQ1/YO
PuOutnI2PhGZOJOBfNOMv9l2kL6ZlR+yq4ladBMQm2yJG1G+tk5bLDz7anr2q9e5l7SWL1VFqWEh
qUGxcNMzSrk8G54xcX/YWCWXBnpt14huo5Z90Xh8yxxGOt40ageAOuSHPireaZc4tUXAdqqPrEMA
PN3X66egxFBuCuvid8lNR7USmh6lJWL0RdobgIusdRX4P1A3XgbL3JjioxTeyf4nycaLVyqu3tJC
7IMa7S5pZndSv5/xt28VqneFv8TvGsJx5A/6iOc8hOYjhFyV7fhmddULg0O5ThyCZxM0g2YIBCyF
foW/nb29j2ZWGht0Yt5y9PphjWWluJgUNl7yqnzA9kIxvGjeh5jGAaZOQZSwdaJGPncptpd4MNbp
PGiRlg9OiByNDJ4H2hJk0qlHFa4oM6tJbRB5oswROJVyL3i0CHpcVI2HDD7aC0cTKz+lm4n74CLj
atjhB+9oqKwn2Zk6dRvWXNO0EGI0LhMxct4qwQbOKUlEEQZ00URnMzlE0bo+eabJ30OZG6EXvwrZ
5AJdmLMeFAs8thV/VeSX84q3XRK5ES+0yWJRprC8px7rxkErT35WbbPK4X8Sh2sUD0toJ5d+Gu4j
nRqKzBxiVpI7xOa2LH5MsXLK8jXUzffMRLXc1kIuzEC7OaP2VdvuQEI03pWCSoWJ+s5vitee83Xv
pNmNRAeGtRmR631TYcQt2YkNXXJoA1M7VlErEOs5LBmCNlm6Os5tIYtV2mym3mkfmFOxEIvKbYID
dpFJcpsGm6u2Z0myNewSv1V1CysZbaVmySWZRsnSz0duBURZCJTKIzH1FKJ8WrWzdEd6X6JbHICE
dtbo6yAFrNBLDfULoMLcB00nB3TpwVIhqF5Euhcc4HyGCzn0zSHoS30ztcm1oBhNyuqJGcazng0/
8CcznKZyK/X0HcweUKqJmjvWifowKxJ4G/sSVfqpKSze+dq0OQXONVHki9YK7xGrHp3CkVpFX8cE
tayDdhdl8xuUQzw0G/rdbnwGpYekNjBiZHWotbVEbAu6UvxZ4Lh1SN51/dnq+Y+nWFVMVTCsE5yr
VsYrUyM5UANXDXQN0lcaxPJu6Hcr0xSQmZPsScsmfY10nyNOWE/JQEtNruVXMZvxQBagOczJOqpb
5t1AIv1158V3yXqSocTFLsaB9n8EwH/FFQC+wOs3DfHhBN8kMTdORxQET5GTNo9w2cmFq2fldYgx
29laMasOFX7EEWEKFleHZu+rFuZlVSI+UNCTo75HempTrrCfXoxl9zeNGQiRpNwOMtyadsruAMMF
Tb/8wS46acmPrg/cFsC2kx5gd+401tJwqucoDbNVk6ZfmcGIgoXds85e0uGBIBhM+hqIghpsmS43
eWjso/Sx9Bm0F9KlaMu5fzKPSWxHEg2Z2StMnlfCaLeAyz9RCi1hc1987gYxp8i54A+al04WPxG4
DCoo+TJwKeWZ/ipKz98EsfkyJWhlouG58SckFYPtnoUu/qBHYlDwfNK3yeRbleGMbxxoHibSK4Uo
uyPxx2Qkxa2cQ6MN1rz2qTIxLCWJYT/g1AcOyF8DNeJjZtLp9IBb1/uuFRTIhdgOirCW1jiBYamX
jK6mdY2/s4CQtwzQ5fNiIdzgkd9Q9emLxHDtvR4EN6yZBA9OEzAq2HkzbjArYCxNDWRGKWJBsh2r
hDGS+sLHmujPHLf+Ic2RRWUTOqSGoUrFG+U19kRbyKXQnTRYWEimOZ0BPNx7v/8eTee9UiCuPd1i
0KxjB/bJS14WlgK1UTpvwhfPJEVeVV4giAH72wq0MDjllplO2BOBXIy3SasIswY9bzr9RLX6tuGe
+hEeJX3OQHKG5NmVhIPgUNkwbyTsOy6WRWX+SMu5BMkj5KkGibocV2mmGhR0qMgoRaNMfBpd7nA2
UwITnXxHdpIvx2rKaNUmBHqmRsHbcuG0ucseiKZ0/r0Qr//iNlqw+qwWpdZFa63/7mB5PjhkELIK
nA6uRRySTFV/7Olbce/SGVO6WCn5wLaW78oyEAtbo2SJ2RYs6s7BhWWVG990umU/tu9uLIZNF5df
MDdwvo6DwY8UPTcNYxihm89A0ye2B3a7LLCyoPPV7zGHhCC0mYCYMtgNSM4Qfq0Hg+FIjQ9UJAri
DYmJglAAQX3MH8elM2a+l07dTZF15CEvzLvozeitK5caNRO2l1Ub4Hzwsad3wyvyCtwDFnUqmLI3
p9VsRPg+Ae88ts4ofhotJhA2nqt0e+D7Bv2dtLIHfMD3NGxJcAM2hEkUQZCNymI6lSSPNFHSHkQ9
flr9t1DZzfLkRyzcp6FqDoZB5O62cst3Jy+2jsVO0DQQmA8ldY6NCHqhjPjbga6MpgwqbFNtlD2H
UKsENxWSKVIBFPCGph+ao+N+a7F+bxC3rY10wD0Prs2Ye3Y5KzGpi8gxRkS/GZEbooCyf9A32F37
44kaGjBYP+jUNEYRhxkjZK5ArTpxYolVYNE1lwUw7DT29rGoAbslp0nLnUVsxJ9uXEJt9j9aeeyE
9pLEldwwyHzKiAMA/nqU0vj2m5vuqW5NPttSWPXOYFtI/6liCjsAxQvdjHTM79WiwKWxoU8ZCGaP
SbJHKtnE8UuPUJ+KBZlnHV6m7q8wvZAbrX6cEuOuR3t71GnYCcRF288JAwl75Bxfjlgs18PEpeO3
Wka0Smnuc4zOde+/9L5pP4oodJeFExO3mYX9AwioIO54dj3IicY0HPSxJcvbxJrOrBxHGoPiul7V
bZLsW53mTqY9OOBeG4DYT/TT0OAG/Vgb8aUR6j51puR5mSEB8PQ2Wp6+mRqG7YBPW3M5Z1HT2Csz
5ZbiqH7FSXJwsU4cJldem0i7YK0jNU/isIxeHKRyi5S/bxnhQJAMDke9zRDxoraoFBLssQLegwQJ
YQ/lmem/4OhnHBJThnQ0HEbZMxfB42+2gsZ+sD+h3+UPVaVtYEdV68bmrgjG75RnPYdlfrbq5Ea6
FiZ5D/jzMHyHRGCxx/vWM+OogqwE3ZG3WMUxQ9aVt99zDkFFZE8qmWnve1t3DvX46PNRI9JpiLdz
BJ8qVzk5vt8MpMHJmiFWEl0756dp13RGsmryOXItoCggQlcUlbfLSAhHvvSNG4bMsR4wg2H/yQG2
vuKQWFTW6OzBQ7waHpkinMnXpvU02jVWrwJ6bh2TcScDyJeq4VlCgb4K1yxqAPua8c84+PFCCt6P
1onak+DdA//V7uyKTJg6efOI/iEYi/0iMJhFcC8GrwZso7YDPj2Tum1pME5aRC3aoJIPYgqc6zQA
MGtz8QCPAMNyfxrgZOzJvTpaJPhgUWsX7fAyOGgDIenhgw4XDG3zXY4sSUuDV6nB8y7ANqKRXLUR
QkWpU7T7wSiYDauDO2rR3lGkgWsR8C+86gAABpAsvfWctm7x06jiyP5/5aL5e0s7tXa14AfZl9z5
2si9DK8QOUQagI9gqEF8YEUwuHqrET16FuSCdj7Ji54xiPgIPTaMFGEbGZBsPgWnwpPtwxQlw3as
8dUaxUHNK/YBr2RmkZ6u6g4DsGXcxnxgpiEg/3h3F4Yx6AVhbidbew+qRBxIvsy3wE9AR1jMji6M
4dQSm6w8DNnOM4djj2C4Kaor/MN61aNqWRHg1y21V0Vsy6nPm40XoCXpB586r3OtbW6SBzK0KLha
mO+9YZ8j8TkG9ktQYAFNO7KL7ZgW1Ggf0zT11p2GiEOTZ9sOvFPb7lUjz4lLSDXrLfw/9k5EJNCG
haxwyk/ZKjayU4rnkRsU8YxGr7qp/SJG6l/d44ikdzbqi8TpcZEgiwNAEJBoF40rKJrfWcG6kOpJ
pb3kzEiC49Q6H2aI7rhO9LNqyeiNJO4ph1WMadTPY1zrIDYdtbCr+sFqsoPwp4bdGGd2HcbhPNPz
gCLtiA2jBAZGrAxkjK7nvTitfg1MJqVWq44BQZsr9Ac2s9zitQF9pE/MXmInYCLcFyR1ZM8i0PdO
qT7qquJRtkdqag1Qcsz1KYnwDPzD6ObVE9/ZyKeOAXRuYXsa1ukUQxMwXyx+wy2uxT/X3atqOdiE
aQM+4l1ukevmd7PoacC0XTAoJmyt86wrALeNekMgRgi3vUzGdcVObaO7boqdrvy1vJgSuom2ztQF
Wzab+yksbnqIPjewiDNNs4wAA/KlMNY7CJlAh6Nr3tiVd59lrHZBGoFqCyaBVfoeYfKNAfViLx3O
IRoJjx+Ord5JJKw64C0w6M39h4wE3JExQToEWCwH77PrmnuhThNEOvbxEVMsQmRZdGW8TyQqiB5J
4vzduPhZeFbtXhR4hX3M0y1qNtCk1NVticupjUhbH4rhR5LjSYQlVhNVvI/ppyrC99E01Ipc6mwJ
cn/XxtarKi9sg7Esqq/GiiuEmZfaGtHnV/2hq4NbmBS4u1IPo2DUIqlubqJvSdruX5L6mVEsGCer
RlVeChzr4testCe3K+8T8Gqs19V+qqcPtzCxOqScn4KdrN3ZqNCsfD3a7DJ11y7XzQgpSmvjYld2
4tVF4rSISS9Fm4wPD2GgwpMwI6yRzhif0jFNZr71h+kk60JCuqlw9EGRAPjjlO7HaHjLwaS/8ny0
Rg5/3pixgd2L16Hk6CVbjFqje8XptbVtFtFJfGUA8Cim6sk03WFlljnuH/OL4eoTunXOobIGnTVM
x8nYNbhGd2QwfKgRn2fjPJV+0x44mw5I6gHrONa3mlHDtbMzBkamfWBFa69jh2NFwFRsDJJMmJrE
JvcT51mT6FtXaQ8AeiRLlGDPQpcAlSl7Cm1AZwN71oJVbtkUV+V3L0nnvKqJ7q60P/2Rw6FTNRuk
6V6nPPTsmKFsM16gayHCGdm7J9kcG1vNJpFCqWPvgLWuBlzOpsFIpcBKb+YZy+mcmgj+2ZczzN1Y
HP30KDZt6wct0htOZ8594b7qjX9yGENFMR04e4XRKn8cAIsSltOisDpIAOIVRDpz4jw4a/X0TfIM
YrbMoqQjo6xqPjXVvMSRajaxrj2m9njV4/CDpmjj++HZ9Hlaiu7bK813TTN2lBVNp3/akmuyQQIJ
AAv9zLxWDEmH0+z6ANwOjR6pSDgnxYJBHJsx9dnTueVOch51rJ/42O566exR3HF86FRCFUqrFUZ1
e9G5DAt9mGmu67y7NnIXL9q3FXbBJu5KKDPROTJCCGNmQvCpwCLLgJPQyg+j5/Dz14YhHsaQC6Hg
U++Ji5MBEul4+h68ayeKJ451X33KArqZ7p9rwmvXRc3aIwkvxtA/VqSgbc1c/DkBhGsOm6jHOtql
O/S7wUrYib7Ode3qaOrJbafhCI/pHlr0W555MsbyIMIGPrtKkuXQto9+46zRY2zd3n2wakRs3fSR
dv1XNKTbUZOYU6Z9MWLZAHeOIjO30lXSQxFhKTVE30ntnugjte6YIornx0R0OeX50vQxOtB4GBTj
RHYhV5/XHXLnsYXb5z4VX/vtxAq5ZImSwchQrCq2HO2c76rLt9GPeXZ87TEW1YPEPIRo7W10LRhi
yXiWk8EAqGp3FScBLoDmXNYGPescTodOgke7K1hhRtj8ie/hbrKNudbt8YfL/VCpJ5aH8Gowv3vY
PkO7fSTc8+TzrJDex6jBD90jA5evqk0PQRvf4hINRqw1jGOqZ9j7L7Zkg9vULyrPrgkBoDu7dR8d
tzgYFRdjg2LZEfxKmu+sIC9/yc44usaEIC5fBLq+7hM1Qxp05pKIRi0G2bL2X9qambwzpi9ay3wQ
0FqztNqLUfp7RqfXLEVpV/kp1x+7v8pAytJT9S6zLFvaBqVH+K7VGjrILPv12uy7w4hlBAzLpkYP
Vm5ocydF3h021tLOWe4OMYkpgT21m1T3NsJAHqCF+G3isN7aASS4KuTiGCv71xpYV3ZtjDHuUrpu
uUaOPmw7i7k1oA/09egtHdN9HHunJxGD88R3uk1v89sklKW6oeCNMJX2e8pqv/YoXLr7nG/mJQHb
nPhBsFe0jOLqh/MRxnQEBRCnaRXYG/h7H7ixlkpoapkkaKHdgfYg8s+d7X/n2S80EZxBv2k1MQbX
cx4az36SI6Q7pL3NYjOoHrV5Gv+inrnRBLXbAlNLnqg9KFfmMMFwIkbsRTPEtcFtgIjaDcGLEYAG
wQ5bBMduO0cFEaFbyKRZCan2/KLJxqoxnjfgu8EQIG6UzovIgpdSjsANEeDktc/wUWeBK74QgCyB
MJSrouL2z2z/z8vqdWlp+UaYNuVXaX5aZMwtU70t1r1lEiw4dszAJ9HxNcgX/P6VXvPYTRFq9NTM
sASMS9FjC4CGca1D8eQ5drUx6j45xPWEjbKebhYlB5Pm92lMie7wohvKJWanhbjqhnN2m+o9ENlb
0kXxQxhBpSmHCdeeNDetpU2rzDWOY1f2q8HlI7Nksvbk1vDYvRnSsucFEtdnWuxcHax3Jcqd5Sdn
AgqJT2QJJ+t0TxQLF7RAkZNyb5uIQWfxyAt3dL2O+Sr0pHLt99jlipAk0aF+y2ObWV2/FpP1QcPI
x2d3kdioXi3b0DDXRTOSwUddC6jcyUijz86ix6uCt/0N1oDFVrkYVikDsyqFcwA6tVrCsJeMtNgP
2Q3u3U6dvdFMd4pNYtiBEdIVJkzmZfQy+VJLOb2NosNIRwjA1KK8iSZIDoVBisYYAKJhzK3b3TK1
gV3GUBQTVnQ9WvsZz3Hxp/rmN7xpUaoT4DPVtP7ABWovxHXOwGpW4HsOGg8mJp7mXutx5jcWob9m
Zasc9WL0rrNzNrnGTJKVlbn13JVb8hjhQWanYbVHrajJf1HvNAVb2ZElyVd5fX628ZWuxtTA041F
fTVG8TpiDrA3+5A9gnzztKbajd7wI3p5irPi7OVcExhqb3Xn3UQV3iX4lxYqEpsNlMZNckIje8Uu
Ouz1tnlXEr8/d8xnax9NIA/7oHrUFGDixOL2mP58jgdBv7U0k2+zYgCnhT2qn6GHiZf9APkNVtjE
0o3k2xMI/sAtz3g4HN+l2zy2wRStmtJkVMomNNbwmXhfpdn+kS566bP21eFdWVlRIlaNHj0nIYLt
soshoSg+6robCDqYlpofcKEnCNKV75CpUlvvNfKFquH2T1FoS2U9TyW3cehkeIxxfpR5f4HIxYar
lBBImu7FytNLM5h7HAj4jSbKH4hAX0GcxCua16ce0Uk9Z7TBJr1rGAKchLmegyCriNUlc1gEGxr1
/Oho0DjC/Duv2507C+lCQ8PP5HiH1HDPaTFPBca/qPNmxUy5aLLgWDuoKgIcWWs1TGwsA8VA04kY
TQGxIbP4pakszM6x/WTkBRsZPyYDL3RozumTg5nSGLpyBRr1UkyQ2BJ4dVoviFr2qLJSur8Fkq9d
ZhbdQ8KuWxrlNQ/5vtL3mhV+m2DT4H9stExfh8L+yAgSW9qmLo6CBAFCCnydyAX0go7U8Yta31Ra
3s7/8O2uYiTob0Luz22aM69Ujb6PCX9bh57G8UGq72RbX1Jjxco858nn/HiOVbeBtN1upjz4BEGr
55GzTEA7QRRFZdJYziGPzVM1TvmiKSGitAOcOauo1sjVrp5NaRf6JhHvvbkBO+GgUypQf+rIkhJN
Wph1OYOTAdXB7CLIuQd940jdNOwiMqM0s7z1zom/DHUYFLjK5O2Bf3l1ve69Rn66lCFuyijkseMo
69nL4c8YylctwaupTeP5v9g7k+XIle3K/ssbC9cAd8ABDN6E0QejYd9NYCQzE30POJqvrwVe1auS
ySQzzTUJSzKSZJABuPs5Z++1lVX+qeF67ypmnRBJOHUAOCzk0e8tPN7uhBELtuCYfuI7LQ4NFJ+l
B0Jun1Wutx4kxa1TtH9Kjp/Kx3KMzSGyEn1uvBvT5QMQ5dB0YsZacyV9FFo23h71x0IDuU7Bw9/4
qn8Bi79qsdwfG3pWbDEoqEo0sHHE0UikLB2xw2KaLt/V+GyyJ7rBJlBYyDWhR/U7WvOtFWEVU0HK
fsY8uIeNDU8OsHaCiaFtQsaKLGgrG/daHdcUd35LlTrV+4LFkZbf1G40sbZZZu7JwUNXUHpHVl1/
22cJuno7OmSqzZkec96LkIaqESN75fWb3kwfgkj7J5lF8c4BjgVhZAs14oJxNnzlsE7AdS8fA11k
j4XytoHRdKvQ1gwi5rek95JLxrmg9fFzN34oLmY0Nq8Oe+jU+i89gHc0vfKkc/OchJAt28CsLzIE
34X1o7s6lFgPYW/z4M4fUHuLG4cEm71yrezNqYL7PMtpN8Gk25g1ZECzt6fbXDIWgL4A/RCOKuH1
EER7e4A5Y1+lWZ3B7EXvKQ6lMOjtlecQhlrMfnMOAgbJkzPDzJlyGi2sDjdlPcVHAXdYMZA70sek
yQpk5tkBEHKJVfQ42Gb63HdZ+FAn9aYek3HjuMW0xXebPecru/isXNy6tEzmZ10TqJv6T/go4zsu
k0vqv5i9rJ+EnM3nMWS4OI7TA9cZv7a4kkhzMDuyfZspTdcOFqo9UbjEOee08OlAoe6vRokDv8Zu
iM1wJuJ9qsAah9WtzG0DTA1XT2TavOi5SjVvQGvgAOb/uMqtbn/+1aM12uWTeycMwsjRprkAMl3w
WEnV3f48GFJZFYB8Pg4TG7Mqu9eqaV0Uhoc4RbZG37K7/fnEz0NlK9LapxKnW1syeI+V6G/VkP77
Q1aE+bosFpIVgJHbdHk2Ea4COIy6B4/R1QDvdC35LmvXY/ep4hrKdFtjWlieRXptXWPHNq8cBx4w
+WkwvNRoIbj/XZtiSrGCzryiLXeayLiEy//8+Uwo1R0M63nHIPlokGUGejJz0z0BQzRuansmQ/c0
C8Kc4UjP16IlR0mB+1ktlsjr4Mnp2sLtO2Vzsbf5ldlCzQToeB5efCp9VQBpkFPAUmCkLiteYCMY
Se7KuVh8kITD7DeiUo8x9ItzUFfd2cCpcg7VMoJDDIxO2CrvM+8RyGp7BtlLdzvCCHT+eWgYrzEs
Tr4QLZ6EN2pClhrGFctDvnzBgJphX6mRq2cqLnoQa3sC0d3ODHbqdoRCVDrkbJsGMWsJE8LEt4a1
ESYW4r2E8bCU7Vaw0N+MDXPNqkSirLsA6BAGSI24jwfaQBSMFlgTYdTeOhuprsDSoWkPi0yfZU7s
kEIsvRltlhAxkRpmCo76TeH252p5iDAvsrcY6ToX2VdigBrq80/QzQPMdfNdJQ36E4fEDUPdebae
V3k49E9hT5pzMhO2SQvwxhsMrECQ1ugrWiMQzdje5rUTPrhmFz4A/N3m6LkvPx/R1pVnDEipme+r
RKu7vlHqrnYTdVdBG59ObZe01ypw/R0Wap8LdjnjhTVzebNOHphx7JiZOtAkM7FtGm0/UvKZWOqC
z0wgYdF+E65NO+fg5zNVcWhMr5NsCL/JHO8TF/iFsrp1OkOScsJzxDCO5RVFjePSVms611sQ3l90
cu099UyCg0/v+8o6s/VaL5MEqQB5rIccqIrb0G+3XQJHRcruJeYo/RBbd/EdHWaPzZipRVoOkNX5
nv0iVPU08joQDeV9WHkkjRDS8MVB+hmFqeM0ZDmMSHiIXoOHG0Vk6zjMpSBrvAkfHsOQwzgxx1c/
ROiNJBi9DOf6Y+QaO+Vir6gYVn2N8j3WA93s0Pf/fsjqCbjAFO49gui3ejKepjR/UYIPXDd8623X
XPO2rqmh2i29uje7YtSrCi3WY1GjbogT69ucZL8Zo9e5ZeoTeA8BKpKVia6f8zmM3FFyvHfyi8ZV
fiyjkaxWVAdHLc/hlOMsYA8Ckci82UrUmWgrxiyCUjppOPrjXq4xsKYZXsOgAPpcDQAz/cy6N5R6
IKkQZq+NbkTWlxQhAV/u7UuN/MS1Xa7ALuACbjcedoYl2IEGXreocHvIJOVahhRZhorIQwuou3IB
Jrsz87cAs+nOgG3i1FS/EUbSQYA4i5w/la7HY9xX4WX2px1AhOF+7sLnMXKMLTD3N9sZ7V0EeNyq
pitD8U96j+RwGEgKc71n0KZvqrxxgcJTEaTL68jaKQX6ms+rlAPUPKfRZu5MxQh8RHXKoj4aJJIl
9TJC77qFUoYz0DdWRdaQRsrAYEs0gri3+tG6H6YJbbLzWfv0VNq8bACjhS46xFCsBcy6ySzNc1OR
h1gQXy1I3fP8rodyIAguywNOHVjbdrL60hXm4Zx5Upmk58pwcM25cpu6AFecxtf7vONAGLr1QZZB
f3ZM3dyPGdVeU9H90PY7E6BxFxmBXsUdrPspD3FceCS7A/eH8l+fsR0h2ZTJHjAFKXJMQjyokvTk
Q5MUemP53QYz2KUywvpeFtvezdKNX0CHERo1Weg1JyBzzs2liufsbuL8tPIn29vqJqruEjI0iR7m
ulrEXONv4mHVyvVqrkYkHcOEMMG1GODboX7PLEgBcko3ci7Tba1YTPuUI8XYE0VbTdupC//kUfRQ
8BdCbkFqM3llZ5A3xkZFbXNgkpSo5j52c7EnbfTBLus7p5I7V3HvJO8A9f016Su/phJ5qAHKZW1R
jN3Qc/UIchuQqhnTRpZ6WMC4e2JHrlGt9zof8f8aYbHKq403s/lGZeoDPBD0B0tG54EOEQDdJIdg
46aC8En0UwyF4nmHhGwl+qNbUVX7CTDrInmmz4U5QFVfSjxYTvnVj6xSTg5UR9n7oa4eUrP/dAls
K9wZCHfiAW2iAjKhnjNB2TY5IBU0ySC2FbkNJFrcxl74h7f2xHQPoiqTywTZgC1Mfx8Gdb7FZUC3
nb4O+gl3H3of4TjSdfNAszNFwHPLwDXYOD/CD2xDnMqRCWhqcRQIe9A67YpR+jpfpuZFFL+ldfXR
zQb2bF4RvijiUdRtMyWbBFrd2mmmt3Rodmby1uVTuA2C/tlwFiEyKnEIAZdeyGdP27u8K65pXX/h
yHorF41721lUAyFEYCfloJ+q30hOUKLsnIAkEUhxzKXI4DhQm1+g3+7KEiJHmRsn7QIKqq3uq0Ow
QSvWC1dSb4i2RBJYQRMPrOzWpnlSoVrdkYUSYnYpQpACGTgwxZBYN+NDHJokTgRA4+vm2ynHuzYr
noIamBBiLo3foS9fc1IZ8k/Jcryx3f5Lk6WNvmtRllvdazoWOyMg2rFsMrSBngdhj9ZlRd1jBQLQ
odMT+5CRs22BJK/HCNHZePJCjaGjl7zk2HiKFVIXU+0wRiHPI9GWIWK0bS2/2JiME7ThMbPLkUY0
BbElIzOtlAjeWoP3rUrIUVi3YCgr+DurQsrgPmgea/S4jGvCu2HCH1nHcJ+fyDjfmL3zZE6I5bV3
aRM93nhqfIGfWN/YbMLsdigyHZemsRtwLZV9yaqt4XGEHg0dqVcinOAbmB+i6LmWim+pGqh6s1zF
aZWidcbtkQArCbweFxZIi8y/JW7wj1m26hyWclqjFTykdZvvfCd9S+yIJMK5+PAMhAralDf2gkwM
YYvtPYdavNH9Rs2ciJNh5uQuzS9W6iOb+LAaEwRuMhOETrsnUHDPSUJAQazBSFh+7ax9MTxP9gcR
YSSUlOWzAyGrD8VbJW3Qv0HxUueQe1rzO3wk+VJDakeUn4OHAnmdbd3ekysU2AEtXpEhnzaMDSqI
bf8orAygFXnmqC0oShntsYjkqAPIo31mmVznc90RX/FMrCtUg8AAdSsH0iS59jZhSvdRm0x/myhi
do14g1I2jhRapXwEZuHSs/Uz84MLaZnR31lCPnVpeZfTKEsyn5J5brItDcgwqYkXwDpXhwDw3KHd
D0CfV57vJWcDuhjUqRfaNfe2qhYxk6aQEZznKD4R2OkP38LD6fdI25gd3CTRPakPdFEmalloaWkb
3tbkHJ4rKyQi4oY9c7qxR0oonFv1DZBBsjNHNa0moPE3FUQ88yHorM9xsiquYrTtUUIJH+QKw/og
PggjgsYLG4Mes74foOXj2ODLDLt6s2J9Z4rJvRk77wDFND9YHvakdBIWhYh8tDAr7UpeXNm9Rlnw
4crpcXbkSBMMEzfkT7sNSbzgxx9EVZyCfiuRj3ecw5/Qy7yKkpamqEbOPeERkqa/rvPxTbpcrUjG
1ErO1rOVE4KkeqJPjYhaOLRCulyNWs/eZC4ipmpdg0cnYIvlvGsAXWHlmN354JvTh2nOT7T4JG4W
LPn4KZmulMBG0w36kAfTct6WOSK3+04kdCWcb6X1fZfjl6qb6WCEai9RFGFlQcZbIY2aI4JZiF5J
r1E1HorOOzbGxujgTtdJdpKDLTG9MfTI9JuZ4WUnHgPq6hL+EZRP5BvTeIWzy5Ca6q5AgBPCBqTt
eS51+Wi7DPi8pp8gm0YfnhmuBZaHm8fOS5NjSDtqvU/TkHttpJk5V+o2kEGNS27kd2joK9l4hTLS
/5JAfI2GIDHAn/Zjie6ks1K9nsZTX5TJpamyg407tpziARm6AP/RQEmtN5byUMNA0d0axvgKIJJb
oCRbueZ9iGyv2df+ux+TjAvNAFZv1EuuRNTIJnC6UhpvKLI5ASYNF70Ny0hj5ze8pt11sdg6HeHR
DY4VHJXo1UXKpDeFKaaLeQu0eQ914qb05LnmrHejDf9JTVO1pcI4of8OV7NAYOVNjMJm4jSW5KbQ
Bjg8lE65HekAONW484nwU2l4VVP8nQ/5lbWnZZQztyArPXIm9L1Jps+l4Pzf5Q9IZa5VTOlIhFxF
pBx8CRvpex4beycWZ5Hpa1DMz/hU/A2QPBrLKW7BAIcnSc2wHk1ri4Lf2NQJVOaum3t6HO24tSjq
mcwDHFJFcM2SBl+nRjVK+bGptFEfR4PDUZDuq6DAWS4kXCvTr1cANH3KJG+PKUmfZ4+TaFNyaEnn
CSDzjDIub51DZUCOBCqNEo/Z2RiswdYNayZOXTNZWE+9YbdwiKexdSDhF/ed8lq6cBzexwFIjt1B
S5I8/PzLdFI0m2G7itnaj7qeSWDHdLaZR+cPuQhkDjFwvc2pQuEqWwBUTtXYNNfBQdYiHfBU/c43
QhPxBujEANZ1JtJ061m++9oqrtuYl3Fuzdh9HW6CqXVefTe69hOcKRJbaSawrb72tNK33mAnu3ou
1GuHjpNpaS0vpaqbjRWUhCfodzGNTF+Lfj4h71wqcD4ctFZcegvYtjb4i9k2DOLK/ONzpr86nus+
C+8JsfEQpeTKRI55G0fjmwK9HbVR/+oYUXWrlVmviCxyV9gFiffpBgeyDS7lPsvFQUae8eLq9tfQ
BuhvFlF3FhPRvjT/LXvv1D+S3OwIDB9KLQHLYdQAMQ2NPzLiUCRheve0Q9c+tw5KCsLZYknMsMzi
aTtztGDC9GXazO6qgOlLOtPCahy6JIivQgFAKCl0jMyS0VHX43BJ+U7jmD7SbWTXa1F8gmT1byja
EiTlRDlN3ZFIvXIdis5Yc844AsejqzeXEuMSC4XV5+a6WGoc8sFvazPzVlpa+crUptjQgv0qJ9IR
fGCnofE2BN67RVzPLdaA+4nCkywKW6OMqw5Tp0CmtAy+NUosv7tyX1o3VTRxaGSkONcTQuT0SJVx
UrRx0dUylyVGghF2rjc9sFSHQAfkxgky28H6bYMIuHazuenoJbIWtc9desv+oIBZJVcZuyu67fZO
EVm6GuqQ8O5oXmdVqGlx+1RS/BEGcurWBFXfRhkeKZ359Baj5CUxxWUcZw+r09SvbWs+dq7/u7dQ
cM4wuxGthVw0S3JY1xvmleh25vcQ4GLU0Rt6fI9lPlxMI9k5lr5LBkHJQlYDMdtw5G8rh8uuyGJK
TVG9F4nDHlPM5j4dc9i9FCoqUPOey/SQCQlutebI6CCbg9n4q5yYxo79mj7dKrNn7wXu3DaOkpn9
grU9tF7ha9ObNPuBpBfzyrxhPfcgkJlR4bCnFRBm7hPJAh3JBR66Uct9K9IU84IPKAXA4SZ31Lzo
N2EbjHQPpthFLur0+wzW0Tp1yfoxx1PlRu9ThWEKP2JCiwBuXHXKIpD1gR3LNdE278QUpAdvaB/t
Lo82buZ1MFQJPlLtr6raEoP2ZVi1vevNU9+nJyrVu2hkAjG5HLRbQGpGQFcRYgbtBdWJdYhpr6Dw
pTDACrlHgMNh2gcm5batPIlM3BFpuq9irnyvxKI+GsUr5XeLiBeP7pweq9yBpyFq4J3DFTYZARN5
8dhbQm/wiGCtL+nP52KFKQqnVBPdVQVNOKYF/qoO7LUsmjM2/a/JnB8iZR8LS3X7eK5Peczpx8sc
ihN8CgsH7RYayYE+osDdCxjYaRPm4M3yvfiGMpC/5irY2rkxE/qBuscBStzHKdQDNP9R5qOE9qff
dJ6AEiQawFMJ8dLPHtD5LmMS+QhhrSBCHZcfRh1YfmPyOnaMUMoeJve4SxIsMnZC3jlnKNQR624k
i7WIoWAUMS6YnAAFhK0nVSJErEeYQsvUM9D+n9iQpMDow4Tnaq82ciKjYqgzd9OH8y/DP5Y5d75S
5W2RKxCMA5ckwAed9cV6NI1oZc6Bczt09YOTWSMjVCTAU+sisbW5212XXaJQtzKrYloyz/Ey0GwJ
YT/iHG1X3BtOOJi3SypC7yELMmJGGLpu9wH0PKmdlVFN9BBo+tOGTcWqnk6QdREnEa2widG0z5FI
t0AZCNWa8OLFEUr0qrSOpQZ44GCTz0CUr7zgPWqneEuYNj5CDms2uwGyKcSc7Utp0v1VRf/scGjE
/8AkLTIXGxZ3dOI5f/juESdAa2uMCqaIR18FlxaoURXuxi5b8BsxIyoWT3LwBDeH+C6rcK+KQe85
I3GcctTF6W0m4gFiwZr+A0DQL5GihMmYNvYqmlAXsOU48LKYbKw6plibwuImTyDmIh3MSQiKjf7A
X/alQemGVN777Gugsq0QlDJ4ch+8AXDJUHySbvaLI99zlFVPfZ5H2KPkDGkL5epQELJSGofYHNJN
11JKRF2wQSiFQYCF0MmM7hSVVoPaqoZEAhnSn9GWDPWnlXhYx8DtoZp2kJQuHxbB9D5NGMkDgstQ
DhCgYAYkvxP/Vjon9vVt2TMLzGIrWKuxeFBXMnt4vVtVszRhWoGwyeXBuTVCRH7JovkXkZqCCTCx
wcQx2CBkCeBysZpvUKGszQEnejFhS7Q001rSZTF7+eUaU5td1+RISbojgUupHkI8mEjMW4PaK44q
MeuTX3NubQ1aoEsmB5pSGq7sFQiFMKAv8ckBOoJVZOJM9ANzH3mAxCufWw6wLm2reJ/T610lsxtB
tUJrWbCyVoiSaU6aqzY0HvsciVAp8FyX8Cg3DnEkLs5epT2DY5cj1k7Y4brCfmSTbEh76PfgGN+F
7RE6j45wtzSWRsX2F6jo4Gs1cJhOCLNlRIXoTCAI49rpESDjySHc8lIvc8fCrRDJejSqSiIRLEDC
a5mQ9RNF7VUUxQ6l3ac/uPYWpeUhmQv0dxAsNnFb16vMIxDWnPLfUWE+Ti7HdTwwL2BNu5UknRmW
dsxpt8HT2sI+Oqfp7CAuwitmG4f8VMgZA1HNCKzG6zW7pKVh6fr0BTYut0VenGvjmjnVsbNZaBuP
zZtQVInZeiaqukQJaJjcGpMaP8oxfmltjD8orFvp8AZounP9IjDKCFHxffkIlZ48m+Sl6tEQBW6M
mUHZ4y5MPIr+0X0ImHv3FDyFxQ6ZtPOX5aOske54ELIFLIcQCSF69pBIB7hshSY5xd1bB/iZXeJi
hSC4zEpIUfPdau0Ku18Vafk7c+1hb+gvVklxQcLMnQ/XMK9XuckfJPq00L/2bB5wBlugRQ4CFYMZ
iE40sTCxtykGRvEIBB7YDF8hfxZQY6zf6eh3B4UOY+D8SMHebPsmPLuEU2Cb9k4JTeNNmnBjkHd2
Hi3IjJRhtGpU/zwmxTKIskOIvuL3YE03aLV2mIfKkeZxVRK8WTOs85flvzOoHZP6FwO9jebks7Zo
dMXtmO1GeiF2wGA8Qa4AUInqF1Y7cmAWpJLVwQgM+A2N/2GexL7K6rcxMiQDi4Uq6beUOO6Xspth
VR6G0eFolP4h47i/wdTiIncDw4u0dGt34BYXAddQLy44jiFCgiLH5LgyhsCiiFAjtm0Y03Mot6Pk
EnaKblh6xrxss14DV8RzwnRKxyUC5JFu0hwmj+RoIyYwWHAThj2cxpaDdIyEqnKcaSfIZ0rAZYge
x2jHveF7dC3h2OO5tPzfdJ4GmtecufdTtzBwW/8uHII75pk27nS9BtaAAHzJx2A+3R7C8c4yOen7
noF4ZyHdIVZlC8x+uXFxSrKZbEbYZVgLxMa2l95eiEuT/cxUbnILA3jf2rl/k1e62Cd2dUyl42+V
pJD1yMKu2WhaPxnXITEdtNfEi1P5ILLqkdYbLJt1lNOtXrYve7TKVYLFf6d7/LJx5w9HlgiiVeEo
W8vNOmoyKA08mW6v842e8yutULCg6bM10kczovbShGo+eTpZl8J88CxWgMpo77xgeHdfo0a3G4Rq
R3gM39yKi0ihpBtRcZPTskb/Pryx+OZtipE6eOtoyd/GOXYAxHZ/hOsfx7G91F08bqEYXIClMaRy
kaXJiiHBZG5cqwH95JTPFaSOYz8u8Y8xk+sRDcfcWg9O++1lMCwrm20IhinBRcIItmFy9V3TQMpd
kcEyYvFymUnf5ylnJs8aT6Q1U0wDkUG6LB4UgRv89YCeBNVATQeD2zU1SYVrVblvfYb3OAqQsHBM
CPWxDD22RipzGXFG9yzCDZr0c6Rix4nScOChZUdwCgp8TGEEUU6/ktokg7dHZ+EJEuBy8ybvXZJ/
huKpF4QaoE+n8VwJ2FNREe/iIag5Nhis76K9a5OyOwDJpcluiT183/ecRfg2DNo71+lr7gwCGhLc
SADxM6Zkc/g7UHm6HYTjHY3wudA4VzTQURQm8k3YxDP0cHNdgSKKtGi6/OYua5lJW/X4FKcID2mj
4GPLgVsO7nyubPqMCcGupQouVQhU1hz6/lQUYL5pOXOsHu/qxjZva2fG706YY9zfS2tIri4mThOH
4nnqerYXY0F324QkVGOy9mHS1pNqT5FH1xKP8puc32Y9yk8ImoBH5CqARYebiPUejBDc9fbBz0R4
zT1VrPFkUn207rEr6NMN0ZTsOSbw22wKLet3Nxbc0U48k4FIs31w+DWtHGISfxdIOaOezq4zUjj5
zbROFe4q6TKiDKs9Whrem5rhD7HAQILYCoxfTYGkprMTvfUl6FFlm8kqjSq5gTaU3rkmE5U0k/uE
kdmlqu4J2yKvJRt/Z3qatzTZGB/o/TDyltARPMb+XRSKYS/q8WSZY3Vw4ztDjb9oWuhHFuBs0wdW
siGvs95My7Sp8Eb/0snXoZXu7WBXv6j4w7Ut2oNRDskGH6h7NyoCa5uWGLyRIJZzQbwWgtBp3HTl
nF9Y6oYbs0aqUYGUxWvS4o2ptlzoT0xOzc+mrx65q3k74seInOo9KDl4/im+BDnSrGpMQxwNi9gz
bnAf3u+27bqcwu4nwZqZUuWKXwr4WaS8Q5cJ7yhdtDhOB23Uq2qbvLxB3HbliVhGeaoHAtLcsjjK
Koer620hrTA3jmtOz94CrukTYm0npCPN1p6672BAoZyM0adAwKYpQiWUctB0NN4b70mXTw6oowAw
1E3X4gudCK0kF+lqaP2O6v1bqJkvX8Q7tlz8sUvtPcrXlHR0um3bwB7e/NgEaJp631abb/lx9MsK
Og5TA2zas69dMu1yRS/AH0KGAT2bL3skaN5L2pKD16SsrAGfWec9CGWj29vt8Bv07rFlV8fHXQZU
lfhqp8HAOEmvzYv6djUwNq6Hu9rCEWxYzkNc9yeOC69/UDu9xAi/K0SFvV2jZLaDcyHA3eqSI799
F6X+c17VeOHs+UkLAqgsd58oBQOLJnbhR7/GzoUdBd8HDHkCo/gGIBCmkyD6ICD2f+mk0xOBY//8
x3fZF/QzH36HcVn8B9So/d/SSU/x7++o+1203e/4P3/d34hS/y8lBQMM12FHt4Ag/ItQ6v9luy7N
S9vmQOybQtr/ApTa7l84zdBbodX1hIIa9C8+KU+ZCKUdT1mCM6Rju/8TPKlvAR8tsyksi8Ovf/4D
Eq6yFPhTAKr8HKAx8j/CSXuTXACzwRFcCdbeXk0t/TlGLIII9LK41x7yePIdegot2W5sKrGcEfaP
GfCms+tx044lfWIB/m/jRshKJp/014GZHLmycK85K6cSQANNohs4xSbqWDpvKYJ+0YVfcVbs/V5v
PBJpV8Im2AOKy02unCsqr2GdQkVOmHdrutWGB1ss9GdiR4hjKfL8lSoaVadGj9DgF6dQRLvnDGej
Lkzg6QOrlbMusrbdxhZ+jTAV6X3CsQ1dubU2OmQLhdbeQ5iXf7zA3lrW7OObau/sAnfimGcBijBa
MR3rxqHXxledmU+O28UPNIwPVUKHQbnIV1KHEGoPDqZMh53nZfYVwDHAkhSJscV42T8axo+rYXEq
LP0Eye6xK5dROdO48CZATwmCnAFfxZzAKE9xMY7nCehmFiJH+IHn/i9g+L++hcXC2/2vAcM0XD+z
+PP/v+l/vuLvm9ex/rIt5vyuEjBMLNeC7fs3Xtg2/+KWAVsPQ/jnKe7Qf6cLWxZPgVbwXSEF96ri
BfxfuLD1l1J8zuSWo1XqmfJ/dPdKKRZ48P+7fz0Lughqdce3seianhSsIdX350PMlOWf/7D+DfsK
mhqbQg4ceLpGkot/IW+rD7JjMPF5BqgY3bVXB9LOzc8TvGri02G9ctIgfd2HxPH3E05BDiIJ0IJg
S4VcFAVc36nqo9Lxjt6JcaPbwDjO2Kyf68DZIq0y3hU1wrZJB7D7TA7fm5zeszW8Y3OjLKwR/v98
Og2ng1R6frTw5GBk7Q68YkJ2hyF+bk3jIwmL4NuYYFbmTvRK6mi6ZcjJiBRTLuVbGjyXxI3oYbLf
ixZKIF3kdQHpBPpMnz6YPXDatCnfG1SoJAEXH0W86FOKCMsjItNN2bkRLWGm3HYFzak1J3VNLUmY
rvTrrWPIFixd8JhaXfKLiuvJ9mv8tvzqx3no8DlR7K1b3DVH5jrxru0jzLLxDPFuMI9uTw9W+lZ6
lgWejTyR34kFj7aUYfcIR7fZN0MXUtnlwaOlNfW7l4rvKgovhIxXr0YT51vsMNRBAfR0TUNlJcNd
gEHry2u+m6kefhckp954sYyeXV0mW5J0rVu3n6Oz7ZOcpEUUvDDqe/35v8i0N5YIhk/Ho/qOW3O4
SxNL7Y1QdntN2Ol9M/UXK3Og1FlTeJSLGUYPLP82Uu9NPhTOrk+C6WUGkrOy4xCzrpe/4KyC4gBa
BThXIO7NFAbDbOf2lfTUcWtUsX8uRsPexdiGTkKn6SFAZ0n+oZ6PPx/+PDFlyzzAFP6ZI/a4LQZO
XHVBr6lAunU/JFa/LhPDeWxNgs7HoYleStlSGo1e8+YMi+WjALfoDGR6YgIpmSo/IHVQ5DM0wVlX
hrWfMcYfY8POT21tA82ndXvXVWD2MNzlz7y3EA8TW3xkrXs/INz9Exiv3OLsLkojtLOU+91P7p9h
QkamEzoq8ziph8lz5w0/m4Cu7IJDUe4IxxW3pOslR2ajycEoPHBKuE23NBn9q2sQ9Dz4unm0W7R4
okyy127APOp4U/2JEPYhmRL1ewBpkhhphyNenjIRo7rqSXcRzqC/3TFkRuil773EPtH1cf4sGgjP
flNO95au/U3Z5vUF7q6xk7mxaRWXczmyTcfO1N3XvqT50c7iJRsWiqWTyi+/mQ+tIwm49jFklQ4w
Z5V2d1kQ+h/1BJa5Mr34GYObuS5HGd7FDv50yCVYzcgROnpun+wb2buXzoESNUGxuJhj+uwkE0Lk
1qm/uzw+ZqQB0Clw060oi/roRMsV98NBqWv+h8nk1xjCd0b41saxiuVXIwu79CrvmFpVvldMai99
KiSNMad8oD+NiDct7RdV4R9DjSo/AVld8Iww8ii6Nwx5AUIbiiNYWM6Ds2SHBI7/lSUQoIaQvmg9
yOxeAETaWWVg3ha0O2/TNih3fl3Ku8DGXiyboX7FffanC2X0O4cpMCNIJnW28A4J7qXPfPGPlXlt
PlmkjDEIa/RFkQq8l15d4hJAq0z4nH+nmDuCRand75Zuk+H6w+fgynqdOPV0RiVln7hT7HVgWTVy
HAvdkKu+nYUFoBYX0eRkjJqCiGA3QUSLV1kfZj2Yp1SjYasbl9pjisJ7Ujy9s5HCNy/xZn7MDSe0
CBPLfZho9wxv9T89YRWO+/dXJGY6//0VoirfaS4WxzLhleuq+YotI3m33LDfhGHqYdnv0ndGQWgo
4vDVoQVy65s0SvveTd+NZnBvUPBPZ8OyqydZzYefz6dEROwCwhP/D1fntRyrsmXRLyICb15V3qtk
SuaFkLa28JCJS+Dre1Dn9j0d/UIIVLIFadaac0zWXHy3YRxOQfRVpkGJ966xn0ui25emA6nX0CP7
uQWocLQj6+P+SXN+BSxgKlBJcL6/QPoeIpKWG0UT7S/4pOC9tUCENyCkIVzE1dM405bn60Pd6Wsa
ygQ4zqfWUB9b0GfPTjh0u8EJbhhuS8pTPPJEF5Eb5ljaWoR19B5nTIGiMysKYkn2KrABNLaPlqIZ
qNzev0JQQF+6Yenu7qfKCrbOoPfPaT2Yj/Yg3u6XOyUQz7Ykjd9Pi7QjFi5XxanzpP1W3e4/raVq
uJqRR1Q8qQRTaLQ/O9m9sdHWngItDg72HCx3v17k4jGz3BKyCM2tkOosqocAf8LUrokcKx4dCym8
bWv6U43SfmGGukAVTXkLzOE6C6LsA/SuznD1gyM5WkRR7DzaRensYuqa63QAoNv6BAYMVvMhge2+
x+PQ3rrKhWeROYhj6+6mBY59HoPmWo3OwdGTep9pg/Hokdy1ThQEy1zXKkA8Q3SLYm1Y+tHMVaG2
v0kYG3ixr462UTdrWZjl0wirCO9nBcswTW6uDQazo1H60uqPlqanf0XPgOVVffZKuDRWL23MTyqC
x16NggQRU4epQSjQwunD4qspbESpTv+bFGIHjzn+guwIakC68aKOHH2HglHDneU6L2kEmC0Le+fW
UUF8SIXjvTseIry+16MvaTnvrduIP7Evz7QBmzVx9M4hQeMkqUJ/9iAEmESY5iNLxCenpHw+uUHz
6Y/usjF07U+seEfJ1xNP/qTt23kKgB0ZHID7DZir0OgUlMcPEr3QNkKCfFJBgN7HHtgvWEqCHy+L
Jxqv2TJPI+/FsqFZln1rvOGRYObg7f1scuZBWyCnT6Z9pVcVnd3ew/egoQojrK6WkYB8wYRqmkAr
gGJkT45rbqn5+n/x5O812TZ/UYQc6j7wfsxuOpld3PwMuSLUl+87ZsO1rPL2D4XL5ykogu/Q1V67
wGu/Xa1/H/sCNkuafI3G2H/1jvGnIMTgK02nXyD7w2cZ8GRKuGWfZUrfzRdqOogRBz413H6ZDLI9
UmsfL2ENDIde0fAtA33nuHX9xkBEjpzJis3tjC3G5/JiOmRK95mMn02pDws9aKu3zO6rB3Pi10gS
/WzlsM8grCOzQVmGRqqm0TjPrKIxUXh2hJUJVr2j3ZWA+fGsRJ5In+BU26vIbduzdInFai1jJmEP
uwy9wJ5sNGpiQxke45zIiEIEzgVEN5Ln1NWexom7nbkreiIgBrJcQJM5bbq/Q33FfZP8dFkHrlM0
NaRPRwAeQHIeKwepv531b8gWFHd+qu2tfOzfdL/Yh9yKT7XGaru25e7+qjrrMsSVFmzA+Ys6HcCZ
3rEsu59yf8CLkbhM7qciRO/FkrnH2go5nUgklgu7RhP9s3KVwQa3jTal29f0Z+oPzxnNx6h0xifL
TM/3yyi+sPuIRF/ZrEveAyNG35ajyta7HNsi6ypZy36ZjliOMjPaRYzyP5S43g2W5TcdvCTwZac9
/PtSFjvkW4gIPK+o1lBi459Wo4bbN4nGIOXKbaUx0UsHNmoNo/jh/hJfknk1Am/pVMhIF+nT0ZMp
nOlRtcu88MJPi/iP+0ujIZ6o//fxE8V47LqdNW3IiQRUl2PWw2KMpzC4pUlAGGlPs5N1ZXAzKEyv
Ag/guWsxP+JeLD/1+MT8nYPnGcet5rNmuV8OspEZPhhv4D6yPd6XaPXP9YmFc8fPMULpHbrS1v75
NmjmvqwBkjdOBvOkNVDWJpRnnx5RqYg65szbqjAvGgA0JhSLOormPkWuSRlZjvWyZMC68d1YO1Il
gsakxI2ENQGgxe42Jh7g28DGa2GWUL0DK/ppdK84JawV0DbYwzoAWPiS9ISjJh6gtIGCB6FtaXR1
gwxdrDGSFQd6JpgS+YhokUUbgbr3s7AyEQ337rELvfIYUF7c1ZW+UVnWnWsK/+fGt7tzOhCR2mjy
eL8ekCmIqbh5FIC417aS09LiLsH+xaFKBiYprXxMbZQySa0m/n3gdkPJSrfE1P3sE3X5bBXg+V0Z
Pt7PDMeu6fbbiOMjM15HwBvWQ0Fcpo6ii05FHLx1AMQWmbS0Q8g8+DZQQyZmO7lVsXomL4QUM6Fh
yuk0/8OUgQnp3xjOYV0M10qrvot68D/S0acv4VS01GID49jAKheX9KwXSD+wyZCi2bKxjNsp/fBM
ghISDEtJMWJywcZDH4SXpapjHOh4orACbG3ZaU/a4PVIS0P3x5e3KW/Fn443DJhtpj/WbUekoNaR
thuGBAKWHc41sn3uv4+Xdg7MlNyj+1f3H1Bo7pf7zm628LzytVWm/gdg0K1B2+lVNgF+B7zLa7pk
aFTnHZqhJ4g9TEQPWqjGm5l509qxjXydYhHYQIxFGs+Mve+RZj2YzqjnC90B8ZDa/Yi+Ez0kkKhP
5JGXIkmC54BEhUNNwgYBYwFEpiikom37ESmKA/qSwJZU+O28RgpS9yssC+6FX7881A6hDIPuXjws
40ecGqfEZhsiwDodBmkEhxyXxJoqe/UMNAuXXljUs8qYFY4bfAvI2O+BRgiLVbpYBgPiN9wgri+5
jKeNAkxk2hpi8LLrPhybJjU8JDciC3bkc0tsp8QZ6rl9dltjC5OAtIKoe4qC0v+tHDJwWb/slLCy
lQqVe06MaBXQfeCG5wzdfL9rXWiOQWqyv7PZq1sRphZNarsqCMxnI/liSI1P9Nfdh2iKnI8eG9Qi
ATrJyyWWS0d5G9dlOd6lgVpbrfAvvdU++xktRcJkqTDOY685GJ+DIdSjyUpfmJNK8fh4v0Hi1Vep
YacntHIfeQ0QMm4xUnqiHTgl48/AluOh1rojY3O/i8c4P6Steo0B4GEiNMRpKvujh0A0Nsd0b4cq
5qyDYJ1n/X4SjsHQX+XryrbHd5RNK18amwyiwpcNlf/+QctkTqy4dRFsOqn9JCtHhejvTHr2+P/U
uRzYqHulR7gaUxCZstreA3pziIy83hi6i2e3hBIrVbobdT0/RX4+XXQ9A3rnuj0WJawvpb8n8DE9
6In4SksrOKVZkD+WFQiee0FqjGhh1/ygEwqFlc4qbJXMKXRkrxFhj6uyjDV/XYdas6YmPL6B3wMz
lfb28X6q0uGhrJLxtfGikFZK9Xm/3NGk3Prsj2n7tTc7t+Hf0FB8CqMu2ufuqDKwj8SEOirwiQ3A
rsNq3AXVXED2sfvjEPdQJVimH++n/x7k/bPF8E3HLtloXv3jVv24C2tXv2aj6x3Z9J8Mt9Ov/nyJ
5B25D1ODHo7vpGdpkVbSmuzTROOd4uBTVLV9vJ9YqunX2hiSNhCU7lVfoQgiRmT+OBoBvfYQzx7E
aMZXs6zjK2DlfLbaM8nWLjmIXpedrd7xNsKZM5215moaWvNMb886EnMG/Zf9wCdWOJAHDWF86Yg6
28au8OggaGa8DJfM086jOV+qVI2xLSfFIyuq6RgU/rhIW8xIvTsgmb5fY85eWkoHsFRn7Unn5j+I
FiJm13oHqjQe+h/pXSFc5Dy6dbfSGvYVSHfNCBNZ+BbaTnM2h7jZyhzfsOd31g3dDSTV0MvPY+H3
pE/EcF5DbFl2mt80f+5Z5qeCVdMTldC1YWnNU4HRAEsHVtz7aZBogvkXPlQfQI7Es6zek41HMwDR
V7nv+uAzUGNyIqjpU69JyNrraiIjO2xaDE2ReTHpXZuBH79WE545gkJWo8zgAyCP2Ae6hBCrDGvZ
2ngT5hBQrzHdn46qPlnXmJpjIn3sqrrM+IWLprsFiir1JWqN7mhzGKLRXLMj8ZZhVKljEw6Y1Mg8
QvIXPlSIXEnPhP+Iy+FV0+Ai+v54VKOFjyqrePhILyYWQGTroU7XRe9Ex77TMJaGxfZ+9u+Bvky5
inJ+rVB05WGgfHoYaqs8+CZBWLnBdGniKEUi3ahzEBBJYJnBJRniF7Y97gnbR7CpNa9ZQsqOX5WY
iNWKIQrRl9LXlUWH0TEEq635cGco0NxCnd+CXu7bpCV+E7IpAN9wU5Rd+4T77zMp2nFTiXE6JJpH
hrwrfbVSaUork0LXUs9YKAy6Yb+kYR1vKQCsbFMyls2/pph/O4eMq39mJT0mzgAFCPpsT7ofeNnf
BjupniRC37ODaIPET65HLN0WncEUkA/a1ZjymmyMMlzwCJnfhnVMBJGncaz95o5t79FN2fsq7O19
0NJGbVIDLXEYn+2uLS4VBq+XvErVIsiR+CEoZ3JUbrx2fTe76PxnCrtoTsYgs7Udxt4SvSj+mh4H
hZ7TSRYJg1oRdea+dE2T4YfD5BQ4LpwCUQJWt3VOAWIt62B6Aw6ukC7gdCAqGGg7z9166po5tR1v
nM9Gc3E/vR/SsGen4FXZ1phfrLdy2issEG9+WBFHgBQZfTSZBcjUFs7QjrtGL9rX3oJZADOq3Q6e
07xqHS5ZP9V2WCHFQottJpHIwWSn2YjgFeuD9RRhm5FNjE0NVptMtXILm/uDnkN4vh8mgSRf1uZ3
wwIaE7NZvg4Istaa17Mz5b92kIMWLgy9vTX9ZP5pB4qeso9/LY9HrJDZc2zWFowg/wMlgjeL7Itb
V2QHiijyej+TffAwij56mZTrnlIYp5YPCKaCkPFQ2X9puoc8w62zaWCknEGSNLuWEqgrYTqRtmpg
JIkCFwk3ucmx3kMwlv0Is99o/mjFCudjvFbzw+n4HSnpjg+gOIsbb4OknHVGq+lffRWQnYbA+838
kwR69iYnC6NrHv5G4SSRdga/0pHGXs/sWSs7TgYGtIcBz8ljF9jVozeC6DAwSw7FrQbuwO3d2Iek
28TS13i7DbYYaHqPCdt3F+DS2a1BsTaMheu6yH9rV+GIKKc/gXTVcx0Gf4JhJmIkU38zZxqvjsHq
eD/tbfOW0u1Y2SSDA3/qC+etzEjmcW11cj0d2jLv5KlF8H9KkuiHcDz+0B4cKglF438+EYRFPhsP
VvdLZixRcQSBs9ZLTWO7Q968Kjzy68dJu4rSDTYj+qcHvdNdf5W4AOMxtt5E3tavqKmGRxeKdURU
/St8qmijHFRbrijZ0NdWtrVn7PT9kBJOd6kzwIL3T4RJIdeIF9uFaGXOEgl5nVaOFqq8zl0o5RvL
KuqSYzxlydEFvLwB3IzqKWzStylRv45wwyPOt4eoLqqjLp3q6Lj9fw73a6J8NEaxLFPM4g/zztuv
sjx9+CjczNpEjRpJkEikiQPvdxLdHOKSGiCBjBI9fGtvNWLlL5EGJrkhdepm4T9lf8q63xt7eAx0
pjTwAAipGgK3jkSzJPiRZu1hkb2mjaFtMq9wj7aTAoiOaDXpSvut2xp9VfnXLqhMoHNHPyzYPyY+
BgEI6MEB9QA+W71NNuVcJZgv5ZixJRWtxVgZBKwTzZ4sRsgSeBBbOmF6xOoiQQDre8gup7Hrd2YQ
Wa/308F/ifrE3NPJS57BV74rU0++aK+JhQnL+2T2In1UyFT8FCX+NDzXQxVu6q4bjveDTS2T/JEh
e8snBxO2orCmzDTYF0HkP/WOL4/GqL/jMOzLheENIGp5RFa4cF4iETWfVfhlNr2+HCZXbfM2d57N
9FPGRvfkZ2Ad8I9d2ApvLUsEXw51iKzzwxsiVA9CTT1ughbBfc08AmBwmM73gxsb/nGqPYjIMIMn
lOgHOdL38uIOYopVoEHvAVIVpq8Ofa6mlzCRiH5xgm8Ugxl+XiaYWJ4xg+YHQ9edLUGqVNhQ5Dhp
96z57GAsvbqZdageeylnPmrAgib8cBrLB/GSEp02teXNHyidW1bmPdDILW8umQ0712RbbZttugL6
DqpAhSkNA72bDjT/F3lpKXRr2DFqWKKg1yP5qnfdlsSI4no/47Z/qt2hQY1kkX5s5oycnlKsJoZO
Lo0MUqcJvXTbE96G+jkoT5R3xCH1U8yysCtcTE+ZL2ogUrRGm068uf2bcHp5yo20PhWWAyxiNMtT
s75/fL9aAx91VZLuSxR0p6KJcHslHXlMNEfZmmOl8jP+0gy8Y5Kaw9ZyXGMLA7BdTRB+3kWAwqlx
MNVZrZ3RuAwpE2dVspr4D60FFvreb5H1hwMO8UBvF3qIZRcnW3SSWnnsArBAVdQC97QT9B34Lcas
3DWlXV91ZD3rerS/7ToP4Gz70QviNkiJCi96nVwi10guocOhtqxNbGnuAa/nEiUX9WkHNxT8nqVb
Q9CNeq9z15YhCNDAkwpOgSSMjLDpt2Bo1EOjkzY4BsmwL5sYBQhyyvk4MQMBRiZ91e9JXUFNto7z
oXvOLWE8eFml/+HBeyisIP/V5MjATAKTl1CqsxoanDHv+94h3fil9zRjKSvVbWBiCy9qL5Rl3UuY
5SwSdW8DA/LdiRuSXWdDUl7T6KQwXb2IWMegPn0LH0pIXAwodibaNSS63Vo9XPuAQZ5cRHAsvTGo
xIdcsjSUTQJxIo/yaGeIqTw0tV8eqFZ/F/Qit9QJHRy8TtLsW9N/bF1JxNV/D1Bo2a8ebd2cjnXU
/t8DvpSJoW48ylY3N7aj/P0wC1QnGwq8ztLGr71kWw+180zJwNyD12O1ITT7OcUYu9V7IKsApL4a
y6j/Og717cTB4zz4/ppsIsLxZttfwTr5lqCenOtn+l6Y1inrzPCaZ6p7iAaz3xVukJyDGPEH8Dxa
hTHCXcGoLg2dsGJK5rsxb18YAaxPk1LAAmuYPPYUzp+kn32SfWd++g7PYpoZyckfvOk61vovCzyq
bap5davyJ/P68RNFK4KluGk/IvoBD3E3iHfqhQBZUyt/Y2wDlUzcwy1E2rpwYzhxOYrTrYiKL7tP
wx/DjTddUzWfWu5kSwPi4Nm0dHNPi3tAKzV5Lyrhzw+cNPmWMz0iiNbmNNYkPodE6AWmO5Noqk+q
xnCEqy8n9vyVjruDjjXmZTsunifQKls5ZeMiAGXw3KcTXTmBLn1qxl0eOGBX0F0mceu/BThmDk6F
JlufEn2j694c9Ul5MAuGiPplNjordAMkjhbJCCKs6Q6Ol4zH2qsAG2vkZFgVzYymZOEJ8IB8D6e/
YRcxluaQhwD5DXcmMK+MAhjlWA72Ez5UY1fpXr0WqdnBVGJfFzfiYFBbw/tlO0fdzZyjNFM2mo43
vroJxtGZMjpO6bCFaqqvaCcBHZ3qbx+X8qPOIu7RmtzP+2VW+9bK5X3e2m0WffBnrOBg6UhbEmx/
ng7Sb/5mSROMi4Ewg0Pd9uT4xpiv5+9K3wV7b1njJZpfRgWE5qPUvUsgQ7Ab9q8OL6vJhQ8cj/IK
PrpkWaLf3QR+sJ1miUyDfGaiPwsB3ppDUyihBFn+S6mA4cLUi49i0OcN8ddgtN3FzvBqsQ1pD6q2
FLhGm3wogU3bZ6FHIoQbtEjRdbjSUYuaxHAoQw2UlncJ7LdNZJfpVtNaggdy6pR1QGc6E8k+GWN/
bxPguFCOiB7MyNae4+aPikN7S6XcB2lp5x/Q62LEsSp9ZOeGd8sgh462drGbSzwJ8cCbWdE6V8ur
HxP06cM0AYdpS+TzQxtey9g6i7EgeztsCNhwz2U9Uve0LWy9DTEBTQl9XdS7qA8h05kkvkzAaLBg
LsJatJeoBb0g7eSzEkW/AL+7CRPTfOo6QcBnWGl0BewOAIY9LSdrqi9hktKcq2AsNO648+noPN0P
qbJIaQGLvqs9EN1jb4lz23Lz54CzDobskBQa3G7pZP2wTab3WcqtCpN8AyHrJ7Ol9qbFUAwprCdP
rYeYW9thO4lIJuvUpgl9+6i+k3Qq9orRS0soHDT+lU0fABNVgRQoBoDCsQG3xorfQg/BbxeF9lM4
afB1uGm3KW/o04RtZyGMTj6woD3iZfu9X/bn15v6HxpRcDDUcoqHfuNQMVqxuEpoMJZ/rRa3KJUz
IE7GqzKcVYbr6MEOwh8HsFUkp4TuJhL4QdnzNh9mTJxgnUFWlZ68vBjBsnrYvcnJvk2mk7JB5Fd1
p+YEmrZ6wF36VTr8boMfEE0TJQEZKdBHC+bYlZWU9omsEft0/4jRqVkN+LbZFhQ+VhlsJNGkt+c4
w9ABjTeduVHsxsmAGjrtt0Dy8uAk6ZefUtrP4O0QV+YtFalhy0ZAucG7CtU0JMM5ErhRArh+URfu
RF4Cz+YGWVIHQ+Nupvu4IuXLso0lzl1jJTpc7GH/SL56ujcsEs71wnyMqR2/ZbhpbG0OERfTxSWj
BUTmBxlJ0b4Ye7Vj2wNc1yeW0+yPUT95G5qE5pZ1CSUdvInPzmMLZl70yEyaiBpZI6x+z0IfpISZ
wKzP6q8JBSgpyw2cl+igRjpoTjk94vpnmyk9/7m3cWqZRcC2MIhfWabKRV0m1a0BQA4xJRHnBo4A
tOE267xFprz4JfQ1/KbWFB/9rmiYHjFYNOwxb7UwsNjBu3uvB0JPHBDVO9tBHceWgikQC5xmtu4x
LlCqE2qHlJU1lPZYxi672TKbC7oauC/SNqiY1O+0f77KssctINxzgqQOmlVXzVJ15PAnFXpntGnj
HhrJ7GIBVmx46omdhL/DCNFfk/mQI08DPyw2I2HiICbcGEBPVZ9Ka3hLMP9s5DbQ4McPnvGiaxlx
zJokwjsyxnWPJQSiX3jSLLN/JJTE24QQMQ16V8QiKv9qUwO7ChdQGPcHMczwPyL0s1cFGPnKDox9
hHKx3Snej0nlxylkj+vhh8KBwZrI7twLMZ7uzOSCwztYr5llNYemFyibNd1Y6fzc5f1U72PrUVJ6
blmMOs3YLmc5AoNLCx4EEGywtszn0Zb6GtOowHKhrRWsiCvxi6MPJdaMsi2WG/wJmGP0PM+vkbCq
B7LVa3YrXXbtUzls6jk1VQg3g8qvqw08IYo+KqM35eHeNzVI0jZ57gQq7WkdTaTE+cqdKYRX1zLc
hSFbvigiz4MqeXMdKsggqmeAVyZoEwHxeFmyt78SU0ErOACUMk1iS7ypIggDjH9cO4JfBC4EFToC
Q+hm4GUXF7in8iocW67oIrjL++n9tZAZEWrtUg+ygCiUvGpW4KL7miARq3QZGzGwMeJi8JZmDakl
tVpPtJAito/nUvjhGbD2Ap1ifnVlRw+xdy90l4ZTgl8kFQVSlgKIWVj/GUTq7nJbn9MGIW17lXGN
fQ5+5doH1c+e6+EIJo5/CUgHXC22/NIb3ut+JoqFZGds28iGH4nKeip594QxMrvE6a3xu/EQK3w4
FFNGUJKZRm+OQ+Dm5bEd6rNK6vCI6HMr7exvX5JMFw61RkW3wuqekIrs6IRrh2ffyo31ENvYUaqo
usZFkVxihOypr5fXwNF2fRz+1aCVbdwqPYgsa4+dIMTT7sMHdiAQhLGLX8sBj5FP/nYa/jX6qH90
/QAZZ8g/30oVWIJxHoTGYNEguoVwR+eg0Tp/N2lhjJbuu69Nh2UCXFSWuqgd5siFNkNPMbzrcEMW
pVdukOOFV4/kwAUQoHJjg+NAlYiv3ZqOINSPuNkJTBpHtVdtaa4aJ/zjZjayPLmH2tGeksF0r1nq
03E2GxIGs8S73q9JM9RWXN/UPfHkXt18d7o09/dndXIcc8XSzV7eT8350S3khoqky7I4cDcl708f
JI89BktGiD7YjvNIUPQ8BD37yidHDcU6ctx1JAWd1WcscHutCqrPPLR/iEp1vzBIvbZBp/6YxQjf
KS3+OpG3bZMq/LUMcxlOnYmlldRZz6oQjNrvfijARjjmtRZ6w2UDipQu8dGWWUGdELFIYdRHMwiT
nzJJnwOA9N8Mhl996bifhoKx3o1O9cF81uPar+03nAtQM0Nf3GAIkgHr5/5LqhXeQlmtek4GiuYp
9xAmH0zdyISDx0q44MJHZV6GnlAhtALq3A+z3qWIgdqSVL3x5Ww/L9AEAIEVB43A9B1bMrkPmmak
1+c0OyL8hkOoY72CSjkdbc82Nq3pGCfsY/7adTL37CBGXiNZ1y4RqwZufr+8ugp9pV0G6qn1cwy8
UeY91w6ubU9V5WtA1C5AhMZAQYzU2gTQ/K6lzGDoD42PgC7cgyBc9atXKAMzNMlhVF71Wg4/oLv2
uu6Xv72brd02wg6a5BTeRUG3OfG3c7wPoiSC+VreWSiX4wN2FkIC/FJfOSXRrH6V761msH/6SjyS
xpL8yTLtjXDZ7ss1WaTWre59uPAx+BVipCka1WHPzrwbtfScWrbevvJ3sU7T2e1jbMmXnujNp5qK
6rKN/eZqTRhW2nHIHx2gOaD9Eu1spoOzbpGhQM+kbqTVcxXa1pqtxmByKGuz2sWyNGkKFcilutze
EVOVHwZ+7pYI6OKYyFDbqKKpThOmNvYyTn2Wcdmh/O2GS1qy2YgBJD9mwkpWnWZFTzl/7FKpWj43
cR8sWtMwX7CmtQtz0JJbITtS3aE7vAGpG2YSbvzRzeopD+Xnp5DTt56HxXfVpi/SQqIF6fPU2NX4
V9GPFbGgvOyFZFV7LhRPSULR/f9OuAnrBPSiCKW4H1jVgyIYGCmpb3YFnUS//WtFFpjdBL266b0k
rky+Fc9Vamf956jRGpSjCt5BRiMANbz2zY6IPs68IHztBDxSQ2gD0ZBU3Bv4AM8mOYfgCdPgas7c
CPzp+mODjWdVBlZ76QhhW3f2WJ11PAebBlzYSZcAE6o0TI6ScNutM3bJoWHy2dGqT/dwGZ09Je9i
R6iQc5CokLYVhtBjLVNyEOgHnWptslhxWckFDlq0Vr5ePaJ4lqtCuOpKT99cwsRxngJFxmYzZfkL
CruJrpQ+vJJTiLGzM7Wbza7zQfpW/25CJKTe0UefI7d15BvTVxrlbwmDwB9Xmy5V4wU/tjR3gAn0
X30qVyGmD7RnJesz7BRwEDE+3f/9AQ7eIpzFcAazvYf7+CFgZlRWmPyyrTh0rmp+6ja4BmVpfld2
+IG1NPmqtQFYbGyoj9okOEH5TUS1B81EX3fqVgQoG1sl0ldHH2w6PYLFKVqPJYNP85TUSbCMAX5f
mXaGla2QIng+vOk+B8QVY2Ls0zY+dAlm4PtHTttS2209ixyS/712/8htfBiD/766mT/9fz7z78sr
bezdxb+v/H8/Biibtp5s4/rPd/z36+6vu5+GhUZ6lYfhHGx7fJDlCLUXAOg/B++/HxVpUbqLukUw
KZiUIbmf847ykxjjg0Vv+ZLrRnOMCE64n6EvxrKctEV5IFbwaEZxd5mQ5J6Ju2ujwLvkHYhw9o9w
8tLRu5B7hZxZwDCYKznR5n7RT45d4rAXLvV838bhT8wqFr9oquVnOYhVTFH7oaz1gmm1EtDIM4tp
GTKBVYuta0XezErxrnYe/RlQGBPN6aA5YYMGcPBV90r3qARGkfspIkL33FXOy72mG+Rpc+TODs+A
V99E7Puvme1F52ZQP3XvAQ0ypubQWra7a6VKlmYt6zdfYB3R0WED5gOoGHX6u+y9pWGb9XJSurtt
FM+VC7NiBVBTR/QurT1Tx8qMnfG3IF6cFnpjoZATJmaAVKppZYag09oYFpFg/Kb1+T4gx25i+uo+
CYFwfA4uU9JZPhYoiSGfUDVp5tdXdU+3xntFRUV2FKvHrcFmiI1je+ib9CdCtGB3yHPjFiOJY+A8
0VSdLnwZsAoeSCcLnVgujLJIEFzlZ82yg7M9D/vmGJXbqmawYa0JzDCS7aL3Ejg/Zk/SWU86jiEy
Z1G5GaTFimmzllhF7NUAhOOh7oHXmkNNqFWui70kZ/AhHhoE+uU50WKNmKBvuOLnTEXPUQ6vWI6k
q/XUwHQ4C0u6rFSujKtD/eAp8b5hdwwr0XCRep/xFEm0RDVa+cklwIpO+xv6q3aBez7mQaveqThR
QVMAQJvB3TM12LBLRwxOopy2MNlIy03xDueE9kTE4ARx0hxHKFxu2DgbiD9FBs6zVPROoMQrHMQK
Ki2q6IdyyKVk6o1WZVeU24wqTTfGBdlKsjgY/hshdmLvoII92Cb4OqJ4jQdpt9ijHbjxWThO29TJ
aBdTwu+cNkF/Qrc4nznCzKBlZ9mkXxLdl2ayWlhSfYohw34PlNxQ4TLLXr3EVX/ziaCSuFGf2dS0
6wjKyyLGtbNItUAsYuq9UK97SIDqmVwsvTECQunANirHb9HY0+/U7WgDZ9R+cJudG3Wf5aSooDfW
Sw7RILE/PTLFF5Y3uRtZdnu0p0QMlTvRddWbbfX9stArXJxyfEJCYzz7pliRi4dcrcs+2rr2Vxqr
j1on58+X5MAU/8PeeS03jqxb+lXOC6ADLmEmTswFPSmSIkVS7gZRVEnw3uPp50vVjr2re7aZcz8X
rWaJFAnCJDL/f61v2X7K9ej2cx/oxL2N7ZWRuutUTOkTF0i9U0zp0LiCrjJehiwmLmaEURFVd/Kt
YISOuX8sAhQ9hkoTGQVQddfhUnlWWb8m+NgXXgOLK9TbTR+iYfQAT3fNBECgJA1K04mjApGVzrxM
VaFSGLvCcrduJJofOZHAIHha6wR62Nw7GZOG1gNaT7GFvABV2amFqdyMSlUQSnvlqieD572wcOw7
NZWVicZJWxPIE3XbEI/NzQ/94/dzoYbfICNk/gDCJTu1DQXGsrrmkaq85QlrrNLuxNmoYuUBUHa5
0Mey+ZGlFTxw9Vk1MyZcIvlAwDa9JwYhUW2c0mGB6jeBnQpMmmlFHJq30frwUfGzDhPgxgzet2P2
gftZ++Lsfwg0zftw0P7XxMkwwQPvAIGCezA33CYonp3OGj/k5KRuoTB5dEJPRAA8ThazE3eKbwPs
6ztUtrtbOwLCNdN8Aado5pBXuUp7LYUm56W770eAJdOd44Q2JXr5zD9+/OU1f/m73/7k+y3+8bRW
xT70Z+vQ2KXP4tn3FxRT8l0of/Rm6yeyuPK3f38/Mlo/330/0uFXYu6PHczRbhrk6Yyp/LjTDf/B
GrOGaU0y7kA/42U2wP8rBcbgIBfVrmnLSp03XWMtKhWSSfdUJQYEGU8zCWEpSGFLKEqNFzOZmFNb
E5B7fwz52dVJuSui5iMWfPAADR1iKjepnWgrKFbfDzNFy3ffj/76TCvEP3n9b7/99VAflUuha8CJ
7W7YTRQwdr5jb0uVr1S0IG1Kqyt234/aMGB7/snv/vESpr1Lln/lhjTacVdXwbibxrImKhTxhNpx
r2BiNMK7F3ld7Qz549e/VVetdr4aVTtSTHkVsSrMg/z+Tqev3PXI0oGOf++b719kms7yCqzQ6Htb
DVIz9UCj3jmRIG+SiGQu6Xhr9hFZD32La4U3//6waXSrXTCBsLC9Rhy+T4+iDrPd96OcOdsO4HLL
uPzAEVhkXWysanSyrsl1YgugyHIvff/Q5K5qzvBCGm5I+ZywFX875AA6h3Tnm/m0m4hCQXllJ1gX
CBnwXK3ZObXNlKP0ZmasuLOW2vzSrmNicCAm2QkzyKam26Z39N0sZFCbzPBZBZXJQ17r/ZJUFuBA
kQqzz1479iDTfyCWhpjmcerw4/tRM2QsGv1xgz6j3QV+3+6EYpoEOsmH379s/NHblPnZJsXXROX9
E+smptK2u5O1F8KdhcQTlW28dvM0BYFio8l3is1gutMPI7LfJlW7laJCgZX34X5U4mSpEvH91hn2
SqCc+4BhA9AHdeeTJoUDg7XxVVBeWhDb58qg8AUetvCEQUOw7eeWcDLGCBdtcU8IdWhG46uhJdtJ
UtSLUVH3OXXzuasUTHiFMBZtmXqHmDXFfFQN/6NFYIDT/4fQBmtO5XEWK5Z/aGE47pk4obVPBpgq
sY1bCfwefd+MxK164Yi0eisdMoZiRS8PLnaBR5IGsADgN/D7cniDKrpwAEPNRoegPqyDa1IoCT4O
wyWCvnppK/1zTMSxP5jeJhmrQ4MQf05KWvlRiaPq0vZzU7dlvqNjSkHMs1TTLoU6yRn7fdrS53cW
/58S8B9AH5itMLXj7v/XpAAuEKplv4MC/v5Hv2ABuvaH7RIaTc9Vo/5iqX+HBejqHyocAdVF8sCn
fFM2/gYLMI0/dPQ7gECEyi3QdsGD/A0WYP56P55DDk4rHT7I//7vj+F/+Z/56RcCoP7Lv/+LCd6J
iLtGev/BEvyJFUCaA1oe3dBcySpWTceQLIHfWAFNVziYts10bqTOp0Ek6D6t6mM7YhpsdVkXLn9O
aQ+Xwj2YYcGA57jjGWsVppAE4LNps4pInNXQEOakKqwuaAATxFbgNaYHuQqpJLG4n+6paSXPtrnH
bQqkD2ZXaR8BXNGAyA8iia33NNUPnQYeVa9ZCvgW6wa6NMNc8zFzlR1IPE19EamX7KPe9VHFjq/s
oHbFtQFMtOTlem8sySsJNhm1TnwKGJq+f8RVDwxTi9c1XffVANQ9mjdTequXSqN0+9E9EbBozRv0
tTPN1c8q4xBt6ShY6IFm8bFBuzZRpiI2mhI0FIrmXchxCh4hvJAk0uaPTdJA4crfKHnccgv7ogty
Zza5Kn/ElLmUcsYQDx4zKuBhFRLYJooQ24gHnZLno66RR9VU5qpQ4ckTZ4c3p4PTLeBD+X3ks7We
fUj65RTHs4ay6NZvPEi7PVS8seySjTGZn0NRL6mjk5ctExSIXrCWkxG/1nlF+jhuDXxmek8WTyPX
Q374jOgbfDQiozm3wW2qAzNmyl4tLUyuo90+UOla5V1BR8o6xOBlMU53G5Do2rwqXRpuDgN0aW8j
Go8DMFODfuhm1AhmAr44LC0Lk6VuN2LuJCFOvZToKZJ24ASrKpkZFQqZSGmRrkprlEFnIkyNiuRF
gNReWS3MzsHQY8K2nsCvFX1+MeoLgGd4dzEjnaY17+RazK2GPr4REUNAN2HMvbPRmhCK8wBhus3s
F69dkj55bb/z6g50pG3ezJ5iY26y3KnJQ0dXPBBGIfoF/dI3wy/6tVEIdeHF9NBBX4x2f4buUmIu
JUBy4+bJglN0UQB+VI0EF9qwio1ynSnhQnTKvjYTilMujfcJEmD5nvnDJQ7TXRQiSsrzk5Ic8rZ4
ZG3+6IriISDOgQDRWT2qGIIIS7KTXZl3R6ci9qHNdppiLHNhkgFATzO5qvS/0zOdxV0X4pZz8qXq
TwtTGRess9Y2VNsu2QeqsvAoy2X11evuACAWvtmsEYgtW4skXASppoMgAyFzaSxZOW1UP9obASCr
RptZWn6AsfDUBdnBaUpcwhF9C209uvGLQD7O/Aorqv7TyfoVvfY9FupdGHEh9+MKQSsNTagUvbum
t03bRQdTly5J/9yhpdvCTNsmIbmP3nBTjZRynnuEv/MwZN1KFVBRazKXkD+RPbRmykKDIto3fCdL
hyWg8nllseiC9yHtlxQCVxmHwaKHjH9N6g/ozpYP7tgRZLrp224jf5X6xaql6Nj1JG3gwtfqYqOz
t6oWzUT1DAaEyrhY8aGboh3n0DTobPZ7JxzO8vcpPRVU8Wdy5LfQuFaO/tbq48pIlKXeGssK9Zb8
P2AVhNr5LqpDrHm8exD+0AhsLRpvHZKHnvM7017odjHvOnehU1vEsbwos2nO1bQOQhOQLI2ljq75
SiEsgArhMAdYsAV4ufZDMCkA+eSRzgdKmkG+WcndEXkT/Hh74xqk48biZO2KpIAYnpElzsEYg2Pj
/ahZ30R2t5QflvuHhDArk8lkC58iit/ho3NktQcIra9yKy2nQxdUr1m2raBSbMzJAO4ULrNmq5Tu
Jzbv2USKpTukB0NskTnjOnV3wWBvjXtnNosI0IadpbTX7UsUwGLE71xibzLzfuW65hx69nNIK5Eq
7caw8QUmK5DdBKGzRU26zamcDES22jopI6hfFfoVjVKtzaha2NI8GE6LoMF/QO0kGtzv3QSxACLT
AUsV3JeQoc/d+sk0n8hWiU1rX07bhKcaIzxbIQtLTmW5z41BLPoCt/oTQQQzrC5LmuVRtirVGrTf
RfPcteEQbxQZMGGKxwzkcEUAfJGnh6DzNpP5aJoeE/Hg7O9GN3gYc86i2txPXXoaw/gsbB1vZ7Ce
qnzjU/qyxztuNVytzDOJgBv9o+94a7WkTY9Z1s/QxtfJAr3hEgXNnBWd/LVdpksvgbkQ4SIrma8P
45rq9IH/ZPEKN1fLXc1zDyWDBddyjfkyLUDsOxMqGeDO/vQyDsZCDsTy3y1xr4K7NT2TJScC6fTJ
AhM4JjaiZfPkwA11Nep7F3a8LdK5HcXfT2sxGWVFz6WvHvRYWSdNeELdCseGHQM3uaPFTd2yJg5n
wLLjIg0SBoVTsmU7Ql9ZvSqquwZO+uE48Vyrw6Og6xVo/rMRpQc3RopgB9UTkrjB42rolRUhlFTg
bMxt3rJ1812gt7ckd3debO3d2t467C9BMkhHbyT2a6TD5bozGKdj9EwTEayerNiRZzBY7oFVw96w
GDfZ2UnxItfMdChgMacnL6/3dT1c1Xw8WCiVHfWhc1YlW+3Ed5qQVCuLN8UeTtPRafWXPjd3sRMt
Y+8poy+qaMEZzuKpSYs3JFbrvmfekYRPmFAp2NeYUUI2Z0EJZ6nEE1Eb5Vodumc1d54CdVz0ebnI
fE4ZrVqMPly18akaqKeaBx7ZLodTVYgbU5amxqELfioNgyycssGhTFBQ8vmZkCNd5vicGG7NGKf0
sjaJRKiZA7XBEmXRrBergYpX3nFISK4lGg7TdrjuvGzrKwXLX/2xmvptb836GM+NFjFQOwrlG0oF
ORmozrQgP4g7T79sHms9WShc1EVE+LYA/JmGFnQcYxlTNNDn6CWhjDsbt9EOdslAlHi7UUTrii51
rRmrcCPcgDTnfiVHZp8Us8xsZi1fKcdGlug3dspM7gG9cWYZ4TctBeIuRT/cnQ2YzFRFQL2AVyPy
ZPDNecRSEvoNfH5/ZUJsBSTw/fsAFHbX+NvUc+fKeEDZ6wwDKmprr9Wf9JzI4nMArXnEVOJa3nvu
T0oPhJ0zxAiUzKM/F3W2Gy33U25M4qCP9u2F8za2CCIufZBBqh8PtRKuI699ykZURLEbv1Z3NL9g
OaLzWGLcLd36KhLeswBVlDeXBn+NHhDDlGHH7D6EhcuDwSDQ3HUIH1ft6/nAMtL/lOc3Id6ntCse
pxapmDgpabHuiYDuohENB6Q5t34CL38PqrXV4dErxp3RuQ8FoVukd+40FwuYtRaTvbW9YF3Ew6qE
AjLSCgSRtJPFnzQHg+eWj5ZhMRMnGEB80kxZoIPXDO7xqjuzVP/mDcYsQwfqcurluDEJX9pnQKAQ
DGoQKTCIULIc8Q6V63bqof53F+FzD7b8fQNhWnwn6Kyix0imdL6Q7/RURgTR9j8VoK4Rk8BWfSiY
i2iwEPxIsI5FGlEzr9nr4L6P3GWht+5q3XgkWgB+y8Yfq71SToc8EXusIIssS06QafdcjfOxHnal
OSwg7UAdZICYKLdTit/C9NubUbN242xZtbg/uYDABZKTQ9qkDKOeMTBHsHcnp9+pJeCrMcdtnbwq
FvbAjOFzVMn98EGFz0VOjdxw1rBC9zEpBIrZXTVys+R+HhX3KUsem757zAz706qG59HM7lTcrhZK
hgRvGFFlP4fstWxyqriciUGRHmgVk8JiPupoBhmv/OcitNeEWoIRqD8Q0KGXZ4bRR2ekulsYcDDO
xxUt872XUbknVFGd3KsSshOY4SuMpYbir8nnW8uiop1yZ4Rc3nYDIfbMUgVTabTTZT+nmLNC8v7U
jfHCTMVK8/xnuwbO39f+Saev0Rb1h1lld1oQhl4+6aYFwA3+UH7TRvdCao9pwScllpQuZnurLWeT
BauRITTh6UqguKnHDvWB/pjW9c1Dx8T+g/3Rtt4NF/yNdsdbWVtvRqC+xGb8iuH3WvT1xXP8o7B2
VaKfYcO/GgTVd+I9xHwblv5TMKk//f4aWPoOWjmXgvcsDP9ZT7O76ZpL/DfL0IV4gbjqIp8Y+vbG
6qPIYqafO78enrxkhJH6GPXOHkX7SY3SVyhGlzItDk0xnnsWDHV6iMjFY2/doj49gVw4mhOxk85w
Ge0BKsrXmCu3cW1PWLVfMHG892V8bwsuNpKAhyo9dMgd89i/yjuX3E75LVx48UIRO7lZPXFXlv+J
LfJJabor7eszM94nEbOUMtO1/LNMbW/yz+LRuzVkYQmSjMeIY9mra9ytYADik89J5HXWWyCmF6Nv
npgxvxZJdXEi7yHrsbIpPjgo9Iwl8Ia6udlDcwsDivymtBaGnOYKWpAGO3Byyg3tro7NxfVOejA8
ZFpwDLK1nbfXAeOgDgEHpfwJgsBbHe9bFKKj3r+knnfRmUZUXsNM+qNhBRh3OTlvHdQEep3iNbHw
+KZooAfnguwbHkVyd8365CYywegMd+aNpfMlq5Vb6i91oz3Jk8JMvBtUzjd5GJW0vWJ8PFd6ySrm
NJrhSeg2Gzec5SYIW7l1enIoqh+Acjea2146+qZczQQztU+WNyBSynYBiF/5HBwT7qo1NubuyUnT
k135T8bIiVXoj3hjn8oqQttJP8M6oIJCRdlfAst6S5XqfQrI/qXX+AzM/bWnTVyE4b5Dz6iY/W2o
kcgj7LDzteeVMuf2GLYKE0EHvweW5lZ7wRJ28JWDohNNgA5BbnibKpeoxBke+s/ySyVUwivtPSj8
PV6edIxOVeo/Rw2y4rC94OUrNO0Bhdzl+/0r9zigCdH1W82BlAd5ImACWMhJ48wephou3YcSGQf5
Ud4kwHdrp4leZDEoyGSwFbovQcd13zdHQryJlvCfqppaEjnQaS8OFREXFQ0eedqUjneBhXSEEoCF
vX9S+AZDvSKd/uhn2HX5vujPt1mJuNoTb/KlfjCdFKHcVHJTrIaidh08FWlAyl/NNdbvyWexSAFJ
MI/TkKt2Q0gYg5YdLCRI9Ymlg+M0h9F9lF9Mg6zun+TU1Bgf1Y+4qG7cJPpk5RfJrg8oZniPcfOa
6wsogcLrF1R6LvIADIF/SyDW282TZqkkQ4k1BNWzo7GNnX1sNeVsJ+5Fb+tVELBdhnXEoUdrbCTS
k6szQjabMNXOfHx40Kis9kCqiBerLykXaK9yNjCCVuaRUO55jOCdsNRbz8yg1OqL49i4RxIMp0yu
OPnkGUWC+rESzXPUB0/yisLqcHIPmHLePCNmNrgDEtdb3gUF08VOkhM1+xe59fhNyXusKOloj/L5
YHIufqphcs6PIjslBceJZq9ai4XT9C+ZM724OuG6fnKMA/dmaOppbJqLY04bNFTL1BguplFdcYGc
KmV8cYxm6Q5iWYbsBS1W3kd1HGZ0wfEIL008nvIqnfTxBc3bUwSOIE1Vchubp+YLd9V5KoJXYi01
79SYgBUDhLJ5fHfD+r1v1LW8OxjDnR4fIOvxhdyPWou38GiwTbBe9dGIDZ7yMDnqCRrVTW5TYNtv
ZsxSlMoMuLebpXsX+R3lmQ34kEnvuJPXqsBk1cRYqGub79nf6pFbZhTIPIoLrvVjprt7p56XSYln
NT1FnOLGEJ+AuJ3KJj2YFbZ9ilIasBN5jcq9G9j9Sbjpa5G3yAqrd7PvKRrF3/+maDPNmAnH2IRf
wqo6aMm0CeLXicION72cW7h3UIe1rvyso3IpmJuHkDljhBoO8Z2hFFu5Y/GBSRM7qP5gNy6S9bwA
V076/AA8kKIiIYGAF+Zygjo06NbIiJUjakbwxPcVEAdr06TkGXerfAz2qv6cx5zWzAflSTP5ZKjI
PnhJbKJwr6bDvFofH4T3UlGFaNqj3SjvacttwVfX8v8tnPssiRcxzEgA+sR/M3zbI2ED6TKjh+XB
M0bf6hg2jah82aCHC0W/UaZkIYfO3A+WSnQqLLD+EYmyX4QHEVc/yUxBDNJi39TVQyiJZiHhAU2G
cJz7lsUSJw3dXamx2a3HvBCpxtAcLR3Agm/Jo0JNBH0LIdxjhoanUODXZJuws1ZoWB/ciGmvQ8Wo
27YIWTOqZ/LtZFax1PyafQiYKa+Yeq6LUFkPgXqSrIeweAUqsyDVsxuqBULQtUnZySreAvM6qCzr
pVY2hXNyNv0ALE+41oAjkLe5oIw3F5Qb5d5qVA5LQsybm21Su9p7Usd7JS+cLlG69fp+m8fe3PGl
F7DB86YvHdu9yr9knPLLYcPnFzW7NKAKSh/TKrpZA/cpYjk1GsqCNMN1r9PC9f0VyWjL3Og32Vgy
8TzKfdLjqlb7fGPlIBMEQUw2fbpaWSZdv4pjbzcgrtDjvZowmCq7QShfXlae/Dz5TMJ4WMZ4OxTY
33O17l6UbtD2eRq+Exg0kAK2h5W/I6qdolSLIbxNy7seAZWLzPaBSKxZqDoyE0WFyDssW704hC58
D85F6SR4SAvyZCokcrMKuOoMUQnru7hYRmZ+FZ77qU0BiuYaKxAVvzkxaGdBS3cTRe6lLfxL7a08
F824V9OMY8azJja6XaKjW0RqBlGGJElSdMXVq/vHmpzMNvRwVi0bZ0C5l/b6rDBZ5o7kvvRtos6n
ov+Z66Tbwpe9h5hO9Dx8J3Ly4tfRJteWcBUPSU6JSMPe7VqmzCk8qoV9hB2azUlrbmcZUZnxxFpa
yTzkHm0wD0zjZ1JHXz5LBH/YmklSP4hTAPxgDv7Mwg5HTNeoYMxK1Rd7alFcxS+hKuqlaN4czJJA
/jwmF+ISxYqK2ycl1TsilsNWyNvG0OiFBtJgoilQsjaPvctGSAtIUvTezEgZo6Uif3AIuXcxgIwk
g+RaYsx9hUKCjlU80NgbADGdh0hExDol85J8CNyfvCjO41cxZZcQAzumkBLVOmnQcTB8mBnSABHg
xdHLeD16lTnr/N6fS6b5io53yTqwnBsVFXgiyAFc+ZM2h0GwLdsahZw1fPW9v6lcHcgRBYUpwMKF
bhQkcJwuK6v5gQ7iFju4eLya9SXL0Jl2s3oUYqn3feMdwOBZEzYZ++oWPVGZuttRpXUXVpATrcyh
nufjRQcENcvL8qjV48/GJhrJLJGoiZCpmUGNMDWTn5yVEKBGb1Vy/9ItvyEubfqqtPGmDFA5yrdM
i8tFgMtzZjjKru3ahuTKxp0NlP/qXj2QpH0IcdHMHA8I8v+8jbr+zI8/0s/6vyWinUw3dMx+0Hy3
7f7xr+OPrvks/+1LDpfV9a8v+NNb0gr8GwV+8aP58ad/ULQNm/HcflYkHNRt8uvj6SLKV/6/Pvlf
n9/v8h/aqLoKBv1ft1BPbEOT/9dT+PGnPur3X/3qoSqW+EPXNUNodCoF/xM0KX8R11mF/0FWgiUs
A1+krSLo/wdy3fmDlwrTsb8jEQje+XsXVbP/cIgGoOtJ01OnzvE/Iq5rmgSq/+q2ysAEaO6aI5u7
hqE5BrM6UwYq/NZEzUI8Gwg006UjFQ7MnFLbWrBK3DEHWVVludViZyvy4hITpW5Xsvc0PvI1Z8po
LmsitTK93BrU72mnbuuQRDHfjD6t1tuXLeuA8UH32kVvmVxXuMaA/nmOveq6djfm4KnUYSkkBtsm
qtRsFxpXhFmpAARWbV3QEDKZ8waLkh4kcxATLUVgmOu85zZngrFo7G0iMqQ1aM7LagchaeM7NdC9
ZKeLdGFb+cniboJpYOlp2A0IqaQFRXGRsBXyT5DVH9Gkrfssx1znnkxyseKwByN0sBpnj8Zy3wfR
VfGTU+dY2yz2llntzdKmXiF6S02xKJ3oqCe0dYOJxHhCPltCls9WK451OjzArFWllQXDSJydqqRD
hdGt8+TLxcXUQ5BD7PVD0VHqkb2a2ck+HZjK6AghXLEHQLF0DLoPSv9oPvXBcETiscx6YwN8BFpM
t2vD4lciyp967L/31A31LyeDIyxHZzWBm1enwW9y2v1+MvTwO3Ghhykt363gUOJyRvZGQ6JFWWRY
WHf9hWACWPMSSBjzgBZoXWDwrOcd254YFHMJxkh4OaCvjRNQqip/6vhJMegMI0HKFX9ACJ5ugo6D
TZMRhcsa45fg419+D7mZv5/TpImQHEAUCIYRyjsyMeH3rzH1AULdMfOXHffdBZnlcByTo25n74OP
TpkgOjygya/h8V9+6J+TC4T464cifPj9Q1t3mELHS+gbNcUTvVw89qiruU85qXv9bZT5mxbi9+Ok
/d/HySE7wVRtIccC05QX9W8XbdPi4woaypgEPAHnJ2vJ6/E2xbTVYkT/gzpLlOirLF5xS9z//Wfr
MkHlLztXuIbmOirDD5Egf/meVlCo+VSksFM84hNSFpnqDhV2owarcPLlxfcwFSSG++aDFwqi+oyd
AFaL6P9Wofhs3eix8iEcKeU1xS1QtvsAX5hS7VNnOP37bdX+rBD5PibCFa5pkUtjIzKU+/G3/QTJ
jlTEKFQWGGD3A31504UCHel0op0r9gKWzdWFQSmiXP5g1+6rNjofJfzXyr2qQ/wfdt0/3xyHu4Br
Gaau23/ZdaHAwgO5xVuUioq0366ZD4T3YKBCPVavBQTMmSI94fYjWD+aF+lXXShI/NO9aCOsSeXl
P+wf1UbD89ej6bqoyTRuAJqKheLPe4iUB8WcTA/1VsOxK58LUR6T1MJy7ouXRr+ZVvSFAOIq24Sm
FS+myQuJSRXo/tGzhXaBXoPzjM73ojdfJrS4UfxsGtGXESb7AiLMzJdsBHVyrvBXMRmSO00Qgajh
o/Rm8tlHIME8E/5Qcg8icdV8++yQIeAU4p4bS/iF+zIUZ5dliuvfHcU6VkipO+VZrc2jAd6r6abz
gOmOTRzx6+ZBeRdGvRgM7aBjsBBBdmwtjDZU7zIl+AI4t3W1Eh1bAOFNw1FSVHDUjYumaz+FvDvo
EgBZV0w28/3oGWeUKHQTpvDi8l3j0DrGnvX9XfJKnNvczmgFmWcMDbfWAuyV7OHWyxKyt2jb+qEi
bCtIrGNOXGSM9r814y+56Vi7EdfwzWrNfyD9sHEZ/g2yWltrq6b6z7p3F8WgncVoIefkPhdwePLy
Tj1xZuX20UZEn4zpHb8orJwy40fivcH+o1xe6/OwNjpKW2LbsG0O02JIFYiGx1yfdw59SGoAjjOg
FWy7OaFFJFqKq4XdqQmCuzI2r15ARgR7YhZF5EKbFeuSsOasKLp0P1bo9Yx8FdVcUFDKBniT5kGL
oW5p3DG1+At//jwDwGWWjoO81bn2tHSG2Dy3KbKhonyMUZrIBCTo8tLwQWGna94LF9P75O9tnDwq
9V+MrkQHT3i71b5tlqPiv6s4yOYhUcLLHLxF38EUn9K5Ryj3Ymx+KDnLVVdYUCmZIUwClp5H/J8d
q9t2AIv5va2AJ2i/4uNs8polSO1KWc8+temEip2SBhEoJyoJbatzfPry0ceqTyVO93BEZWV6txL7
OFBjJyF+DxDysU6+wGqTEq1j6JMpCEB6zxRMt2OJPjLimQSPPfjgZq7k7RbX55Hq/R7pTYRFx61h
sqXGzCfiYjYBGAgwQCC6I2BTsRBr2LMszLoF88ejJjjI9IX2rt1vB5q7oNGNcxGn31dF338MVfWT
dySWiuvFrgEU+VR6Dffa9S2zk/EpLOQRzGXauS/e+9idBbaykdeURKIgO3KkI5Gdr/PmnhJ+ta63
TLBMz0GxSK8r3UgjuLfDk+vVrx2y/aUZ8K3NeuIt5YmoNvocHjTeUpMx1bHznjCZHb2+Hw3phnlI
wX2slc9puPiKFiP0ZQiUY+3ITK73k/to+l+pK1i8UwDXbOUkr7EyS77QvB+ZS29JH7j3QkrzCYJu
iKocevunl3PBkcnocHomW0UFDOZBgGYbx4yrDIro3Neyd4KwViylPkVkUEW1r13gwoQeGWuYyzF0
qCXvq7Anyoiqv+JtmbAZFOrcoHll3seZTAmsd4e3HGY6WkFe3eThzfS9pZ9HbBZDXJB86QAuFdt5
EjDTmWbCIPnetMpL7kZnPE5a8+D53kAxrcVD0tr7KWmhJVhXL+W3aOIW6Nxiyvx4541zWSZfapXs
5ZxXD+zt9w6nJxfOyazY2mm+UxkdFL8iWx23tdKf8wFFchpx28gWPTZ6y1OuohXrTthb1bKPjpLd
FRdeYjne1InDJ6fUXmFtkStD+kjtU0l3HMtB7Pf691CvRvGXdLm3Fc1fqH4NZQuCNKboyafg1Krs
DSdCdGNzkWvlCeDdh+q2WIUaQmLRKsNqZSqNqKMDl+pc5YHJDRvNxRESFYdSd7liHfaIHZ4LgiZB
JTIPrlZazQbJE1gFsjFHOIcvH8XQ6IR0dDlgrVW+hjlvgO9qpojwSxP1xa2aQ07QYaBOz/KuanC3
AY9+LBXz3JCgPkDNnQHuIKY15R4UuvqOGs6GUJDH2g0LzELauQzDBcTMR1zsx7BjLyhRaczKggzo
Jr2HpnedbP9r4p6GqjQj9xYbzqtX8Bp5Z4zUZGlo5OugIRg7I5jFeglU9urqyRW612sS8aV9WIaM
sfQc0vhLdFwHycRbV9Yx6LWD+kM+KlX3WrTdR5EdIu3o1nQHJ8HY1AXpB3WEtjHPct+BkuLeV73C
H7+SEnCWBzr0dE6GtjlE7YMTvAIUeWiE+qBFzUqTXpbvYYMis6E3r/CnBzg5PpiLzD1qI5BeuYWU
H+4u7GkUlfyBGqZ3b4rnicedUc/3plK8Kgr563rH1aTvncDDOglsUO1Lfd43wGjScedZPukXOOdn
Iz1OOxWXrm6f87puWPZxaY5Tu2gt97FyCdnFJRwo4SqX9+Mmql6xhtwzQzv7RMFT3rJAuDjXCu67
C1GPGpVybSMyZwZWFjxh+PnXEBnv6o2UhAXpthfbtK9pn79O7Q97CB/krVtOt/y+waaIVq1JnK28
0UepfuaMOcrXl7gaIWWeiw5Oc188UX56YGXGvMK6cEv/1CqPsJP6tc/Mc0wPkLan/PMSAxLzbk7Q
RIbKRsc0tGeVz4laQHaY08+Sa9VRnnqx6TPKR8yJ8hKTHTPh1FIY2EtoOjIum2aXbRgAEpEkk2wN
yIic6TpG3NpjOwIOu7aLoVl2M5NFzkwr9HeTmiADN9KrXrmImlUA5a+144e72gzuQnGXes+tQwms
pdC11z7hUuuK5C5n51GkfMaT/aC7nKL/h70zWa4bSbP0E6HMMTmA7Z1n8pIUB21goiQCjnl0DE9f
H5hp1p1ZVpbW+97QQhGhUPAScP+Hc77Dv/199AdrKgvBD0d+mAXX+1LW55oHygUxonISWqsW4p0x
XDJwtjAK46PiQwAlcQ9Im+HcXzttv14GAo0Xf2q7fy8H4w7EPytB6kIUttae5BOIl/LRj/mfs3Pn
NpNOUlxtjzmESdX5fR8ZFee04bPJDV5AiH0FjOGyorhMitumRmpmjNY9rHalGb1Tpiar3uShWW5d
1qLQyPmJhDkm7CT6We/J/V4tL8k4pV8exPguCpn2sm0eGpNvTvOsp9PybTbp77nw/rYtI8PvOhe4
N0LdsTl4cYbJjEjeNULXFT2PS3Q3lx5jwru2mi8xhOmW7L1jVTnovMt1jTpTpOhToc5+ZUH4dxzJ
sRj814jirHLR+GTJV9VQDNgFZ9IULDxJH8EBz1HLkiAUFhQ4KoRGyAzTbb+p4cc37LxkH31mg/rM
Mmc/jsGed+5XGCzaY4x7CMm+ITN3dirlvsizjDIk8LaA7Nw1ccR42FCIKvNReVxsVaRJhfCy7fcj
iyeJY9BwVshFwafG8Erd5G4NlI/JuK2ROmxiJBstdFXsk/y7Tuw+Rb6P/NbDSOn3f7zGMTZeUXRr
GIUWusUEbCnyx2ZCxV0h88ga4xcGZp5xdXFSOgoAvta6K9x3y+xBFlHBZpA50EXyQcQHoIfvsUo+
O/FDtg1QSpuBjnBRVZUswWbkXVGJEofpLkmAaFrt0L27TcYhU1LkKOLFzHK28fQtBU7Q7FTC4x5M
hCtXUcdHG8AWk+ZJtgHoiSg8W6NlwyqrMK3xxirTdM9yARiVM4FvFRQJk/FIx6lWaF5xxe4wxadl
DnwW5fLIKZ0TWr8MbBHe2e7sb0zpNQi7k7OT20vw0Ah6k+sQTNdq6iUlF1BdxExIJXXCs2LNUEcs
XGFNKJDr1u3Nz3Kx8XXxZJQZL7bFvNlx5bPbuL+wdaCEMXPkpWH2oiOP+YyuiEMKQ9DMLB98QdQ5
+n3+/lhXu7HG2WrBrEQNH8d7E4ceq6IdXrNincgg2OBl/hCjOR2RCpSrwqGnYbCFiD/4nNqgW+kh
/BW03HZm3FvrkuWkbiQ0TypbG5nP8k9mSgazhNFUps42a/lWv/8281DMww0Sn3lb1N1DYvJeZS3v
nNLZDyrNl1SadySjAWlSroKctAiNn6Cz3CVU8TWSPF7hEa1uidK+9/p2U2nn1+i6lNCSSV4HGUux
Nkyj5Y7V4X0qCNSLaBiskA+IdRepdpHZvWNi+QtbG+Ms7guUKDAmk+xzad9qikfWWtzICJfEhsRY
mmEa2q6pqcdB8hOB8N29MYO68yDf+BubYeQECYGl0qBcW8HhlOX6a0CDthxlUNJWZh+8p2lxWf6I
3HdvQZd81ol7TBsqkS66OHP33lL3a+2fQrN9B2JTrJbbYHlialu9deKA3+5zKW2RMOyzrDz5S6PJ
QmlpLpZxxZSzxxg4zWeezXk5Bvoi/hrb9Evj7vpuXocIF6odjlSyUchWUFJIFsknXLhXm+1MNmoo
sYfqnpcwzOr6D4jHvR3fVZn/VoaxHhKxmxKkiE2175jQ6mpmcGxsY5zhvrZ+qDn8LTr/pbAiYpKK
EwG3DpBUFG8QYKrhJ7CNRxCR26Tluw5ZZXX1QSiQr419LLz0nE7QPVhascAf4W7xbO1nvAxui2s4
0YKDVnHT5t0qCgKq65TPqFe0Oe1S3Rm4NFu5kgYrzhqJT8zQUYr6SffDphfZD2bCHI7Tm6ryTS36
ajeNHjcIP+kwf86L6NIX+ldPvKRr7toohxHSHq1UAzwz35grvIxxeLLty8Dxi3sdJc6YGCvQIH9i
zcStqV3QthSqDplj2zJZQ/r7XVQ8+h76jig1XnxtU1YxLAVkEp76oUSNHH9mmncgRdTrNd4pQi9q
DrRfPRfeVMWfKuKeTBv1lUjFTjYcD17dP1e9OHw/gzgSyJs0m/dJ4iJeFkeapIOspcawKoCO2jw2
wV/U7K//YXL072sD38UWRiEiheSl9bx/y1m2czYT+Big1hJWKHoxbAB8vywDgDrWx7DrKMgdkmXW
Hjkkg2qs9aw8IFEjPY4h8v8we/0fA18p4MxY1rLAcKW3xEv/33O+svJobdVCKLLomnVGJA8bmSPw
mchN3pKKW3F5C/7DZ+D+j/Eif6zH0c0fvcRe2/82z8NCUXR1mBmbYjnRy3Cy0ehu1c2KKYS/53vs
8ogZQKBNw4LSM/0C0EVD8KWoIXsGMcsoaKpVucq5xcEw3Qx6kSlElLy8wu7QvS/9T5/oNxKmYMhx
VX53hAN929Ie5pa+mvJzstNPItvXy0CpGYMXNvvvmrjHSWl00O17wFGVaq663MtJ5wiOdUVnxD4y
jBUngV2/97MDCMK+j0TkwM6gpa0o3ZduGEYjwyVK/n45Q2B5vmsaD9nQkLMZTufgYZkgGLO8LQX1
8j0aLD1maphlLtYH9btT/GkZRtDS8qYSt71utX4vqIe8cOQcE5tprN8nDFle6e6LKCS1oXxn2vk+
0y3mNtgtJHep+rRU/Q62/q75b2YQT4LJexnYhTjzCcTSe8uoDbNQwPkBepjf3s7cxVGzkDcplb1l
bzHiR7Gr6Ou7w+HQW42eYAG/XENRnk/7KK6SDYD/hHs9CilDhDBBAnUkELrOHQ34pjfECycNC48s
eAhMK99XtjhGrO5XYAUF9GhKYpVyoYiJunyS8DdlB94iuodFecKVS8WQNK/ZREuisxb6Z/oJMX4H
rX6bRcbfpQG1+U6XSRFa9ne4Z6taMh8pGWEVGfpyR01Mt/hGifyJN+VnErRvMef/f3ipzO81wr+M
+oFUYEQk3tnH64kl8F9fq3Eq2p75JLWcpx8SctHzddfFJ6WbHUroLcRO8WDMxkPg16cFylHmtHNM
83LuMZPh3Xzy5WejXGRhwE0W3bNP0YAUWVb11mDS4dA/J068d1vxRCrX/vsnlrfeWzqkT8vzbfXR
hZyZhy4Hwk02y1Rfir7eCQTkyYMph5Wb+htIHfsug20I+bUI57VBykP80+e9XDTalBlLqzkk8ALD
Ao6F+G2o6UZY2TN25GNPqnqXpGvPiI5cHEPwAheTkgE5YinO/YSe2OX9rAE4xQZzwCpntNmvudh2
iZVR9WDzCuVFpOHOsjQhef06xMMO9GbdTihGMvXZRzW1itoMGIhcSfPtxqe0N85xu3SOjONKn0nr
4HhnJL2pw7NIfUoVWUrAau3JG/3H5U1ITfdo01PZBQNVFnSEt+4GxfzZViHwcJYEiXPLKDHqWH1q
032us2lHcAvkzKTnuAgHNIfBte3Sh4Z7T+SBIPK+EJuupKriGzpFtvscuft8kmLtOlxWdRDwljl/
A1FBE6yOVTNdtbGKkvpmj4uYHtWDHA8lI2T8HQ58l+iSJsTLhPa1N6zT94H7/9Pe//e0d9Pl4v3f
BQhXskCo9/8l7v37t/xDfWCawX+xyLXwaZu+kHJZ7v9DfOB7/0Wng/ZguSwXazd/zD8d3K71X/wn
LMezfJvf6Drcav/Hwc3tKm3+Ae5rDNX/T9oD6uF/3T55hAgFy5/voXNgUbukx//Lvd0UDH8WdAn7
bGde1+TNbktMboBQ6x927O2yVlR/6p6BTULcs+Wl5kMN8nodFlhiO/vLUs20pY21P/qxImO2i38j
YSvoJFX/kM6JcS4HfR79bkl7r4DRGG9NatJZtxb6MzxHTVYahK0znDJhrW8Su9VgFxbjJPCs0IHQ
AyoUO04HJQtO6ZNHTjtxpJ7Hi4UpdomR7SoSXuN+ri/QUJ0nR4GNwJb+kkt0XLhowgMTxH1Fni2Z
BjNYZt3aOwuoAs34SKAYsMxp7I+NdIiq8Poj0Y3JIvwr1yPucAuA8wOTFaRpQXkvOO9HLNnP8/JF
DbT1rZ2bZ67y4zi5zk1nbnjyBzjZhqHmJ8MYb4mLQFVPYX2srQaWcomGHShm+/j9Vwb6CJg26SX2
HLTmXfhB1n3zOKiFQVfMcp1mmFwxRNCew8a6F5nP1KiYLkUx/hrzpnuuVL8B7qGAd41/PQ58aevi
TC62eoomZHIp9Sjxik/ff0f1Qu2UjEM2GaRMoxmmz3yGSWbfO1KUmpoA6r4mr95IYkzdrRAbN1YB
+4wOeI4r3L3VISeYqo5JUTRBZs5OoZ6bbUWbypQ/VXdbmvHaIMVw71Ivd+7dWrhlhs7ti0P4UsjG
bNeGbIxqe5D30snNQxpFLh8kv0zSTEL5lMMWFiy++ICmuakw0adE2myhKWENWPJk7OVL5PJ9oElD
BzOTO8N+1cfPjGwmGAzvpNone9k8hq2w4dPX4AlpsXcAVQnfFkF6ZbybXr0m23IniE0VzHrVBlV6
5UnINnFPzApp8j3hvGN//f6rUqMih+Rn48DlH8xe/WjONcM3OT9XJDrvQUkyCbHMQzUi9+vMxzK0
61cjSIaHPA4/XfpJI7j6rRr2asZ+Ok2SWLUs2rV139w6UjiRogXl3mw1q9e6D1h3zHDoxu4etj1e
5iBPd37RhTvSx16samrPoJXLlenACSHU75KwRHuYJhP3pHBuy4bRGyeo4j4heZbF0g55ZewDTqEQ
xUrcjKdYs7dBV4mVv2BiGaSDc87PeQeBhuw7f59Ueh/hmz/zoHq8Zyp6HCJBDZKbFmkhvEAiM37a
WdYhc+0lbLgK72mg2SouIL3WKyekffVnLAoM5nIZ9ClSqS/GgcX3ccJEe5jIhaMoblJeYPHPLy1d
VKRs9eS78X1IB33LbU4iC3+nnJnOOoyyAJJVsGvk8pd0NQzoWA3MWAOiaDj7yxdq6G2Uhg0N/TIn
tY8EQKHRCIRFyNJSCslB7aLCLTGTSnb/btysnIh/MBJzv2GDyvjNxCTY1BKdfSSvgRYS5Te/ZHNS
H62s/lHBb/UNw/89YLnpY2d8cIowIf7Ge+lo3K48IemLaU/uJsmYfXTQF9bSJHlI1p59MhVrcJcW
gT1jbx0Zo8ylHTx6cnhlWib3WDLQmOb2Xnp4CRw7tjYp7QItPSZFMcLnjapJn8OSL51ZfuV+PO96
aZcQc3AHouNrzh3k5g2zRApiQO05ZdU+FA4nkY2a0p4k4Zpds2K8c6lSKIWMm5ILoZsS0Ya1TNfa
4lrV4hSVKXohB/VlDTPnQl7VT1pUvbfcKVkbEvtfxjN2hQ0JjENN1ZWUBuJi5l3qxER9omQaOp4Z
foTP+PqrYxMHSMhs62BFXbX1yth+MZcgNxs6vF+Yeyaa/aEadPaWLUEQy6DQKSEZllORvrGwXKXu
rh1m/xCbmAy6oWazYqUP/mzjueLMzDpP75AitNDLPU0TOKWvFnkTvZU2+8FkAoPVvtp4Qd+uqf9Z
VKeeWV2+v4yMpw6NxXSoI2QqnbJ7N5gFQxTNrsVEnN1XELI6nrF/fIntkozSQb8Oc3pn7vCo7Mw7
lTLHGTsGT11zVHZlvMRdsKvYIN6/fxWM2W83yfVVOw47hiAW5wKg4hrISLxI0PpNjt3jaAX9kTIY
ZTUzHqeHumuhMnptloAu5MtkqHfidSYq8MGBgFIE6dEiW/QxS4YPU1x8hL1rrw7h8roVoSzKNdb4
oT5wuDTbnGw29AHsQObEJ2VRd79duyR511B6RVBgeiptET4FucBjmYsfYZFWh6rimALRG3IFDyad
tV2vJzDp1WjXj0Vo3qqUIWcQwm21S2ZHKneSKw/ttg16mtDC+erAr67HALKcFaEaluVCghqs8Wqp
YF/oyPywgs5Yq9E4cYdj3Ml4SRaK5YtK5+2wrIby0fmYSB9ZzxNbTGEZZ6tAJ5FB85vsJjjzOa3a
gqwNsgf8Pae/d57z6qDRvYG9sl6naiBqavZwmHhL3irU51zjrW78uH6oyL1faXf4E7C+vjlwnEkb
IDKZCuo+N7AFU1vofR0wKsD4Xlqu+5Kn7inC23axO/D1wdLFtjH+STvTxR1B8LxrReFgCw98kCz0
enukOzT+3WffeWurtLqHIInVLrDRVKB94H9p+WIYaOjdDpwT7f5gvfi+1TO8pSPtUz2fg0a8sk9V
u9DI4MLA2IOZM34MVvUUdI2CygCsq87jVezoekd8AUliSTafc2FdgznoAUUHwQlIsLMrk+RjKBbx
EZLpLsJgwemEiOei01i+u/Vi0gzHnTW4ai8wCuMQZCOUIdNkEshRZN+LlvQcHZTvMAvNTY9GhYPy
DqmYDs6BMlpWdX5bJPoCPHqMru0lMEd4oRPDlkmTfSgdfU9dRmgxcbfsZjcNBSk67t7ZuQFOqQou
jjl0SCPCbFr1LjJC3gEsts3A09qODJyLpOForJolxbfCAOJCGRrhDZUEmd06PeXrhrClHbiEj8RT
2SGug01om2ejVv5FEOk30G7vknqINnnSths5oEKxRQGJekIl2+mMVCFWxonYm3NnEsWTUCa6mMvr
KaFdY94mJHJTaZXlO+IKhGbWbjEMu83gXmyfUi2NiSROHIMkqti6DRPtZ1tNCd4h/OCtHlpgAi6U
x5aIkChzUjCXFli+CRMF2UwfnQeN3C7ya4e5bCX7GMWNJ7MfhS3fy8nvN3NNXpZbx9FtSG3SBT2c
F53Ia0xAiXeuli9lZO971/o0ydBcyYiRbdIO1s9ZmlhIwhMeLn8DeU4dyGjB4GRO86NVx+7Bs1Hv
oy4gZ0+NyZYotRhxZTifm9I095oYmksFPLwzYuDNZlhwnMlp7engI5/IjXdNVlhhjSfbY4sCPGgE
fnf1tPks47k8dhOqAYNFzsUi58VTC9ahs6HFd8hy+hZPiKEUPvgw/9M1ZLT7CghFkIpdHLSSje78
0KeRvoQhIa/mYJEyGCfiFPq4/4XrVfsxbdDV5kTvtFbJtm2Yn2w9/vIA4KP6SsyXpodnGTq9/eIV
c4EbIwb7TA5SVlbWmzGPOyjt85Ut8w84rurezdWzH7KFjJa8XoV15TrA0XUTuBXhKbCKM/+96W70
BTGTpYPdJxiLs5inj8qFM24yTTsjaejAfwA/SUcdb/FwxJuI9IkNotro2rv+W4Pvca2jdvhjwri1
xJ8RZj6aufJUZ6SYtcsXPCDdJqDfWYe6rq6Zq97Q+9kPfPyr0UoI/vSdgHm0gqLA0XseDOvamt0P
h4P3Y6qjN00h+lQRELnq7eTUGQPjzryDc8Iu24cCtQ5HOrFmGZvJTm0dot1Ho46oZKnnC2wksqQZ
Q779pKbs3Fue2nYUBGdGS0dWCNFx5GOqkphAwDkmKlE15WVw7fhkiWYTGRrz1fLFsNUrN0mxN9RY
XVg+mgdAqw/xwORd6SDbqWjREdSMmLKalcv3L+vQ4aHUw7gJDNGcfKv1t+VyQqL8ReZunJAw+dvO
xZFKOByh7WI8iTw+SSRul+/AhHJaAKAuXg+vLbcyRK7EST9eQse7GHM172B0RsfIM//aapj/Oti+
hd+djIlLAz7UGqf3LnRyce8IYFmb5GPvLMbKkkldJRrrZtZhfxmAm0BG++NFsLrYvZusmaU6SNFw
dsm8PiCAbzdpLc0fBKvHtoLlwEZOmxrfPfp7YdiHktSVbWKIpzQJ70GMbSh3WxPtTwReFzDgVg8E
exq5fY7H/EcPIHjfGvEjIzNxjlPpnHpJ1r0Zj8QmxxYJ0FyQmMhQ9dethypq0W8GjY1btMbnOdlJ
tElbOskweM7KcWSzN9KnOwlAUXN4Nhrja/amfE8UPcVTRz753pjnR/bh+RmAAVdrPWC97+ZTM4tm
PcZUmaIZTnY//vOLyuVwQp33Y7JECToTSI/ZmUQrNyPMg9wVp04U4pRXcNETJ5p2/ZwS2TrAIg7U
SZr9q1k23UdQTR7rNjAIeQs6Ip/Ix4TzWTXxJsNEuuOQXKWJe24Br6AXjNkWc3l2G0ACZIMgXlvP
I+Cg2ADJq4du0U0P63kH79j7TDK0A5Xkp1w2WAeNiYPBycaz0ZTQL8dZMGFcg81PH8pcpDtVkfRH
WF58bPLpnQOJwxonJqmWlAW5qOIz4uTXaTFjTgYhvlz6xda2tX9eyCkeOr6ajLcDsQAgjshq1YSZ
I1Rp553R11chFWBmRaWcM13YsrDKuX1gR8a9mf+U0PfWQTA+iyHNjho95JWUxhCAWreJh2FkN/ri
iWp6d/EjznAzdoWe5109V/0TW6SbFsOfWbnlk2mJ4DwoWW6kQpMouAW3iU2RPZfsV4rngkv0aYqJ
FhZo/Vy0jihEqYlVxsqgmnwqioCowyCa92kTlns9vTk29LzMxePtA0uy4jne2MOUPxZjvfOjmvEQ
IcOPRjSDn47l8JLrkqAsk7Ktc75Ul1V4VYevmmUOQVcUYCGB0DX86iqtxDUpYIYVw8Dwqnk1PMh5
jrJpIkpZw1I4kJ+Afw9GIH6tSNwHv/RPIxj1719ZA6PY0EoM1qf2+OAT8BmqwLm2KY8a51u7z5cE
y1paH3FVPmVG52+QomIVxwi8a3VorWynw3QDaxBGUqiv4LMvI7KBB68gpCQa6ye3oVr0AvfWTWEC
8QkM1ARk0wOCCHs7GS60Y4zWmy7ZJD7YcH8sCSfK43f1SmaQ2kN/n9kkS28zFo2kC8oVCmJ/00YO
fhtCPvtW8b+ivX052sfMduurbBdoFA8q7U6nzwM+p9XgjvmGZVK0dZCG0A121uX7i8dELwEmcKhz
D0R71tU48mf30NUVGJwx6o+B7O91Uv6OQoACUW90G2NO5o2eMnHVeBev3riTeZWe4Bs+dn0b3Gww
pW5rXEpX19dJlucuZQJmDegO3fEGVDA+NTXTNHa4IaNx7L+CIJaVgN5Ey473hjEZbPU42qhA4jLt
hwfwfZT4YfojM7nv6qFb+a49PWpreMtqOujAzucjUzoipmF/bb1h0Nug8zbdMtljZ7yLe3oSnXTu
QQWwVewWZF7mVttaigoSuB1fEvTDozMmH2kK6BFtOYoMIgSJ5EEfGgTz3ndq7tuy3UdRw+LJKZ8g
ZeQPRX31BsyhOu1eSx8GdS0z9xjYM+S39Eti/NwK6FE5OcbQV44E4GRnOVH75IK9UrOhal+y9Op2
F3ZDg1ivcq7gt/tt3kO/Z3V6VdXwHsn5T0zJge2nTY+ip7bnJIOIGNtX0maI2JNzvda1UW1mr1PH
sc9OcbXK6p6wWTTXa0UgJgWksZl7zGPKNnKwkVi3w/S1L4fHTrhqNw3TK2ft785ihaaMEBYbnWjo
+tm6QfwLvXOgngQJVIRR9IS0do+36IewDeeUmcskdiLRpJLoEkQiLpY7BxdBiqiXuBzfFXlFg9sc
5BQ/4W/Bi2Q2LsMGdK1BgRw3b14tNzIwiyebfuQgnCf/r+xS92an7S/+hdRpzG22RFe0rdtcbTeF
t1ZJ8zgP4mQRp7mNY0ZvfSq7Y9J790rSCNIXly+J1T3n9auwMvP3GJo88Th41nlWukc9er9ZuaQ8
XCVXeVA9KfI1jqPTwcJKm2uB7tIYnKvUZvHgR+EvPdjDPmHwv7IEc5LCzoozu6VZVvJkd7g0Ou51
aN6WcZmZI0cRQdBWFjNbgWmIKvytLvbE0/k1ugfUP5LBniC/yXocUFZuqVqSfV+/TmM4bUy2q1uj
zXdmVaG48VuQNJPTnpqJVGcd7cveS5ed0Tx4+uynDVzm/AyUCKj08iUMpg/Yf9lupDw/6zrbDqbf
HbIgwvzOZipzguhK1h8mXxdfjNIipVHmB17gQYJRqNLz4AvU8Dj+Nx7DwDOr7OMkXPMQT7LYph1e
vjEz5AWFCmSykfy/HuQS0wussyh33d5BreIGNFQYhyn5Oz6iib0hLr6zl+u9UeYlCRQ635XGzQSK
8JOkTuxUbLyyqUPE53dnB2TSJkyaBhw4y9DWr05j5anLDAOQthY4XJ1nTyrLCb+eKUDR9iFEtImt
9NbopdU5M8rnOImjPcxqPN2lyZJwCa6th1YxJVTbGhDvxs3KX1ABcfnVArzeYpvpRE2f04/MzPsO
T44JyDttkxNEyoFhjHNLKydf+Zk5bgcLAZQy7E/LS4Kd9oiKTQSrVtFjIuy5uToTsC0SdETYBOcS
c+cw3mBpohQye7n3Uy/ZzbnHlFjkFO5N9mzHpbUPieNaNbE0jmKsTk4zZlckoDwYUA+6tn+ATDXJ
JLl1fn/PNDYuUPDMM0Gn+1G/D7P+zVYJ5489T5uRh3DHnMJA2YOOOUvQN/ftjyyYfpYSvOAwiivG
eM4vF/U1yDAcFSjkQU6hJ6l698jhgcSFA5Hq4qgTF9KCl4w7L29OWeqH20m777NWw7GY0VkEJc6X
ue5+lm6Vboe1ZptNJEpsUBh/Qah7ZRTn7gB0rGvWv3uXxMhVvDQz3UBQr6L73cpGA72UXnVGhBbT
AhoTx1UIH080cm3jaICNDX4cMaIKiI3GBbxHY+E+DMSlDU7UPBCqcEgpztZtKFEWTOwpBqB3jBMs
AKgoneTUrjRZsUgW3E3pjM4y9ZpWRM83juteKgLopG1Gt0LN/GG8OtswKgeArSB0JVCDQ9SUH3nf
ilWMW/jaTD2lp8WdtVAN+Aght+mNroTLp9ZBfbTHx26CzO2NIOiBfRvrWXbWsRmaJ3K0o2tRpzOh
w02wd/1ffRh5exZvDKSIQtlknp9sDKKbjbhudrT6S5rfSEWiaTEGruWMpimOmlMfBPw+x2Fagjpx
mGK4f2RG9JAobNvfuoSK8R4IZ0Xcz0MrJmItTS9euWPs4unJQtZkVzc0r3273EdFOHIvdmpHTlFN
6YPyNHc4L4KZOPj8MpeL/NNuHxwJnZZGY9D4E0mf5wcWkk9SZ0SD0kD3wvwbto48DC71CMFAzdZS
umSYRSz5XHaazQdi6Tk6OK0Fz4wfbp/wzeJGQWthFztOer3C3xJvDN+i6WH0i2rzsbGH6hCRGb/N
evliPxp2mTyOmHrNIjMe2dv/Nno0qKiFj2NRfZkG46QsqIAEECPI1DAnaBmU5inlfxQ4c7PrrPZT
pXCSxWix8gm6dItWgeqQzNUgihDgQv/XvX0QTtDv0ryaqL+QfGfoGQnq25LbYwtZ3JPXuqBQi0z9
KkuwJUDvw1XTRGysNLOvIH438+E0mZ3DmDRDvFEyMOgqfcjxfa1wZbcnhSzfcnm0iXp8sWT9a7RC
MgGAx9CY653E4by1fRJvjNKmmkyZxYXNmcBDJLwAfDGO+SThYgIIKyQ2cpN6/qcxI4hQ8p3V5Ndc
9zNIoJtrxfmuH5W5ovzK106NzNUliiSu3dchN34EEkBvYZGH3kS3jteE4NbkjvLAAybyFXZ1v5mg
/GyRjW+6vM2Pw1JB29xo9G/ZS5A0+sQ98bn0RcIsjWtkOX/6gtSRzPYe7ADFb5a6r5yb4ugzcmj9
qNpaJZVZ7iJxJuGQVhWcT+yUD4xT1oVv5rdyDP9AVMKTFpBBN6tMbwL4uUlh+A+j/8OayvlgVsU+
M5mdByiwzsoj8IZ5pH/Ej8BuEbopsZv9vqN0Xg+x+14nwW+vyf27kb9HFeVwnT7qcKEkAr/cLHBZ
Lzd6Zuzl37An8wG1K3oi8rHtvHlwhT+elZyWcpKwXCv3SPXu360y3NncettGQfhkFJjA9uH4Uq2H
fwH19x7uJLhrdLCYFlXJKWPZFw15JUfhtCtRYwIiXJc5kg9/or5NHc5RNuuFBqzbpAVUgBClNUEI
qz7PmkMXps96ZuQxjXSg5a2CygEO25J8ixzs1OV2S86ygElJGw/clZQ0kggoRHLLX3s95RFNmb12
OR/XgYq3fgDjGxMWgrlan+OEIWQFibiNgD23hDw1vWS1ahJDT1+4STz4lUy/9jmyy31eklCbJ1Si
Zj7qDy4Mkt/Y/4pamNe2Kpg1LpGOefiah6bN+7VNGO3vWiMATbJsn0wPpYBdAhJX3fxhjmBP4gRP
z8z0bc3mJd3bVvokm47iyk1fO8M8ptKyTlFY5AfT6y+kuoxbLCIEbMW1B4DKcNcCxg9h0/6l9fnB
B2nC5oEUaDAn//hma7+5tWX27o3M1h2XpYNASpoTXDrmPvuqXLEaL2W7HQLFj4W+8ATGhADUUlkb
j4n+WrvVUY6VuqkovEkUt7t4wUAqFiWnhHkA6orkr9/o5FQaPR2pfqkK/qzWGJ5U6H6J6A+A9Ppx
COM161B7WyMgWTmIQtcVSyvK+uRvuyxMDVYKQ8aKS8aS2Rk7ED4UgVBBc7XAOJF8ns6tqpEbQVoe
2ATzsRJ137NEYYCFIi+g8V+kvC1xk4eWsF1mmiOVnxyHlUMnbY0DokSvt7as4jFzd/olJjnS6sPy
0gbj8mMmh57PMqIyQ3EJsELcmHEw0Jr47YFNGq1Xw/t2kBr7DWwYijayoRHmlwRZruNm2bi35m2c
nZvnZvUdPd9zUJDs7kiSz8qU+mgcXW8dB0l2zEVGn2G396amc7UZq4CTGUHZD+p3DqJsUyeMuAyv
BwY/Wm+hPUOl8meIhmB7VkkDZ6yABrFNPKj8MgmPQ2uceSvFLSydjRd5/kMR+T/7EakZ8Y1HWQSP
7A7IYhNOvW//m6TzWm5b18LwE3EGAAmWW/Uu2Y4T2zeclB32TrA9/fmUc+OJZ2cnsUQBa/111qci
blHe6XspppHsKUesKJEWuyyYKYUmbulYjfGfXuO9iBMbTTkQ783iZUWsnD3q53fOxHFs5W+xlkAC
1thdcIDBwEXDo8y6cMuzHaw9Oru2Vq+A3p6dsLMk584qg0+DCHsdlJF4CxG+k9wxY1Loyg+GQ3OD
BlYoSEETWQemizTMAPgVqj2ZQT2VLsEznfOLKh54KkeBVaixuDvJ+DI6pPxY1vLbsrKBTbzYWqXB
UD5VwQt3wpsvonU2eBXXQRLRbl65O2sCl1HBx+SPO0k5wUvtIDTuCnn69yUqBnkS4e82E5KJsFan
Nv2I28E6tkNJcsnS/o1s6A8a7lptDaucXIn9v9a+ti0gtUui3LnbUJT/JURpOujKoHhF5x0iMb43
ycM2rbNXIFMlzhP5N4OZAa9yArwgIVH/fTuedcy77SPGowAZzz9Ds5UiO6XtADcPYWMh13NVtpuB
48XEsbemZu9LK//hj2bZWCla85JKszVxj5STdcHWa8pk58nhp4M05xKk3lWkhLPntnVj67lXJaex
5FBfu03zqTv7YpSdHFosc3Wg9ZFXwB3wZpe29Z8/JWxI5PGtyh5+CcoJM7hyzzatG1T4+gx3WTcc
Ums4NH3Iuq+Ecw0Nsf92iVddIDJ4FPb3uHDDlbGy8FsH5FukUbYO4aYvCwFixcB+6/nmOieooWLU
tKJp85sTg6IZCsYKO5afTvLagp+tVUNDWNvBeU12563cQjs/gqXaB9aCPRmVC4pKms5SJFtp97OZ
F7HOrYg0UEGMNxW0v6di2eIQ4pwIHXXqQro0vBZiAyLROZAEHKBBpskGTXe7BhXpDwnG4DVKOLjQ
VLsPqs1mDDnlcYrL8Y1piOiaIvowslQ7z4j00fSmwVv1cO2w/gjG+bg4YPZ2O3m7DCb3XfjtauyK
cOM7uOtm4WYfjUcqZAEEbAgCO06+tM/LFM8b3Tik4GkrPi6kqLRj0H26BfYYxAm8ftg81p290F8G
Pn6uyOmsNaaq0kNzPU8kKSxwnxjvR4LYffmtqcoOyhZ/Fno69EF1MN8Hd/ipZ9h7is8U9tFbs0Ty
No9S3hYr2qT4wY5dlO0aK84PYWFotu79Eg/DkJ/TvEbWSdNRZVnOJdEoCUwsKNx9/kfjIlmY/Yh/
Po4XtFP9rq/TX2Ygew5mGG3hixoqnE0UwK1AuFLmTuQX8RgmB0ko1zWzzSX32NOzJ0aAt/MlSrFW
tXUkLm3ULxcyfTdxHTfXacxoUEzktiT7jlHFi+92B8FIK8C8nZ97P4CbR7jzr4Gc/yeZV955lFda
o2xqsdfJEFQ1L8yPICRUJ5cotEukgm0ydnv2jPStSvByxctpdJrohHssOlSELCeN8D/slEfHzzuM
zHV85YWV+5Y2x82Yc7NMBKOBvYfLKifyYl9TcnxCs9WBaOltbCXym9fbu0Wi/LPc3bPAiVrA6thp
P9wIz8zPSkFNE2+7DqqeBLFERV8AdqcASVMrw/h73y3fhVejzFnM8i5iAJ12yVdF2ibXQbIl9iKn
lhLTYjV0fEYoZz7iycAaM6RilUZ9cYA9bl9agbbXeziMAizZaieBMNeVkLyPxjn34xLDmjK85UyM
kR9Y33gcHcRZgMFFob+srjqobsm/F3tb8Ox6sMjroTwGUW9dE8AFdAHP4E+t+4MYxogpAA45pC77
mDskIVqh/70gkWeNDY9sPz9DHM2GAdrRR+zxDkY1aGDkwvawn414aUznA06BaBXz+CDJPDi6VXdq
7KF5rfFTJdCIq1E09b7eKe3OB+NjYyK3A29pQMQG56Xycn0n23nGHFY46K3i6T4+U7V9DcL571s3
iQi8k8/I/aU7USj/7J554u/PL0UbV6cuoNcYJy/R/B0XZDsdCfxHpY0gBBVS+joBIa+RY1GZSZ34
qhoJZtMRWY5NlB6lNY4EK5S/6rSwjjKcj//wov9/yQztIDmLuaI0e6YicjuD/d56RaR+kXrHwU93
pnMjnPVdhurdJQJ9TFFfgdVfTLoEjKZKP/xwLujmxgiYpKU+yilEMl62X0Kn0Tuy2VYPnxOo59+u
3C8zmW6ZjS7B7jPwKfqd4WDzOB5/FsuXcWFPqpoqXtlTrx1HdsWnTAFbtEN/0m3fXbBPvc4903E8
e/LhWXrYyIqK3q5MInL184sb09kZKD++U0WsCzrLorFJbjgPL4lnzT99jxJWZzmPpV9uPV00q0pB
2WTPyINtVSFsqB375MhcH7r42k9uS/JE94pw1HBIPXP60WmgeBc/6I9NEe5p0qgcbzzMpcZGSgIS
n9hq5RRtcZsK4xyEHMod9uF2Xyi72S80Y/oiJPp0pmsOSyezdKPzbWZXBTmp4QXItHtLrXsWD+45
r4H6ScgXCKpYWRWGyaJfqpeui8MrLEWy7god3LDdPH2i0FJBqaa9kdykGbrgW1Tz9k2k/HwtnZev
+j6b71Pyk5jm9pZyiq28LMy+rIXc+iby8z0ab1T1fSyPTpsFBzXSs5E4kNaUudwBdKoDf12w1ou5
hdpZIRXF38PEfmjCnsAg0csv0fzxautAmGbx1tW+f0pK88ttiy+/6/yfhHpu7XCW27gq+n1TW/Ox
nHpy5Qf/OqRj9j5ggxzmJzrG+4jOyjq7tk4p67uiM1GUKl+zOPOvwO/BOpqXa+I1fxk78uswjQK+
8KGMzHaxGwdfOv+if9XgLah/9wNn22yckN7URl5TMJTJFrjCTDG8pCZ1tzQd/4F/dgGHqUvqac3g
nEvMwTH+HUJ9H2mfo8C+TbN0L93SiCuxEuVq6ROzS6tlusyinghgixg1aXRlLVV4Uon58KxGPRb5
s52kedQ6CU91Jn7LePCxp9Fslcl0eZGlXR88WsD+/22Q28EB8SAflECIa4ViJB/gh4gHP4KWoeZx
j77LnUnyEP7oiNDTaezTA9lv3+lkGqmzqbDlvNcpkQgumQHEPWdHDaNH55H6QNhLnpu3XFULt9Iz
1G6F9p1DljEXToNy38BfUZjCs+6I4133DjR4Gf0uacagSHI6hjTfE6fp5TSNLCS0Qf9KQ7ilJ7+F
nje+0uk98r/HDevEAujShurcBxOlOgUQ7Nj6zooOlvY4wdjHBlFU37qYD5MCuYKxN4HoFfF9EYiC
JznTpYi2XlR+Kc6fPf+oDv8Jo6QbFNcoXIqrZooyHvUvYddv9Jj/rB1T73HV0jU91qvEePrqzTpE
jxTo3cC9XAKgHwdBAA2xnNlQFucI8dLwtFuNdhVvKwoQkNoWG/JDBrYYlPzZePM7fY0ZL86KgHNB
sLUwmd5KlMO7fpAUhQPmrym8+DVOHa+G0tbB7TcCjeQDOUdOzYWVHENirlVa90yTZYKqEcummN3p
NUGK3IbeV1/E71Ecq5c+5xnsLA718JlwWhVd8qNBZL9kqffLl4zXwMbM5ykS+rZNt/PMkJ0odpIM
4P7ePh3HuhMbtL7lIaiLH5KkPH8SzY20o83IhNhiRr4K5R8BHVCcypCrb5iTR8/fv9GznsnDDfg2
8dVp0f0jsVR9LchDXdWS3JG4QWep8hfxHOU6w3DnYr3b8dqxwjzTAYc5Zk30hxXtz+mmeL4fYtH0
vNTNgfcY8aMJBzi1mPsMucmOz2awdzMu0YI/MRrQlC+FKI+zjg6DFy6nuoK1TXvWsgIeieKv5T4X
vIC97M15ST+8sOyIuPL/ZE8n7DjUTG1506NSmIh1wb+xlS2dUug9af4MvQMS8IMxwfc05wDV3YIC
9qloT1T4wy8I9Wpc/JQSHoMo16W6+i664Dg134jl7vekmb/RQj2+9/i6tkHoJHsLppjwZEKEmyeY
5i/pF9kQYQtHS98zyQ+CFAQLtiNo3D2ZeEheken82xE5XExyfIIMaVtde9wbEfsNJiewHV7C5keA
ZNvGB/flk4G9W4QtKOlLP5Ns/kBOD8udWgcA2JSzISdjNxTyhL6o3GWcO4cn/D7q7kHk8B8vNp+B
isNjQsgDlTzdScITRQ6kXVfckcW7h7pJf2lWktegpVmqWdqn3KDa/vtpgxENVI2zHxubGNboosJH
ivYoGOX8WCZLbPsSDmzydMy162yDpvLeg6HY6rj4wqBVQUbGFJ/QmbFPm/h1LikCWBL4TFAXbyeC
9r/Ub9TO6Q4KwuWWFLtEkmW/pPLFtVxejeAaNk3zhv2yvGQlfX6clJ+NNXQvyLPSre5yQVxnuZNm
md7ztK5WsLyoKadzpb3umyVIt/faX4jF3a2RYHSG/ND9WHXDhad4o7PiqwBL+Bk9xzlyUlbChPI0
ShShyIKIjxq7X6kJCpJ25+S1Ql1mqiQmn+WJFzOOMf35EOEtbG7BoIMqRVW7igAmsrRwxQSwYUFY
nyLtcj4NjKBeLcfNzxgab53ADXHW92pv1UsP3R30TNm+SwhGM29rQ2UZa9IDxwGcQsw1EOYDYpLF
Mw+EeEwV5ZadDZUZ2NBBj5AW8qlfTicsckVjvbCRHytLh5uqbTAITc18DQn8bZnD1zLOPXRfnUPJ
MFoW8Ikesw195rmNp1K7v62nXYczbFhLx11Ybrf+ZNCFFxUpY33JNgq02NhvE+/TFXl6dGFbV6s+
XAeig1wae5Kvwv6HF4/Z3huASymc2MIt3CyJqh2cC9MAX+K0QTbizjD8KRKILnsyPhlB863M7PuY
rxGQdydSnl+y2bkWeT9b5CFX5pQ06mcuPwUpdXeVw3AZr/E3ekHezeWCOEZ6NIE5NJaTxGOdZ4wf
7d/ET7pveratXdjNFinYdouGXXwMYniL/JE2JNaAaiO15CqJedxiBcGqyvmrIdcDnXVxXWq7Plum
bs4TscsRApBkts9S5SNciqJnjdiNTUPM925obbrHTAVGG8cthJz+dOmiQU+1HIiPCFb1U52iMfae
kqBSJGvdiJUtTsNqKV154f19n5zR34OEHlUfq5Owq/bGDbyTTIz4yGiP9EC4yD/BI5QtUXePinJP
U9SvrnNaxlTLehnmxXoxSXJqC+xVKfamlepQFQN6j2eHtGvArOuCi1/HXrH1UnK9F69O1nEyF9tJ
YZIJkxmrqiSOfjQAU0xR6bG2g+X+70tKSyWG53Hr98Tf2jVqLHki31vuJ3D/3sEv62apf8mRCx7y
tr94Nl6ELCJDdAji4SKmdlUS2XNtkKe0sbnL1qy7XNsX+FNvFfSq2Q0dMGhXO9M2L3jopyzRmyns
1evoub/nuTnLWVZHt5AeamIvOgVy3lmWNxF7xb+UxSoLZ9ym8SZO6/GizJtI7RHzTM18grEcRosT
2F8MrwfpLzVCWL0449sAd0RDkr2wXw3Lvp94iEfsbP4sOeT7MK53ckaCnYQYQRRDNVqlFL5RD88w
QTx4Od71DvLeffONoBUR8QGMYk93B6QEVqGTNsIAGeXIirCtrMKnE0nbbX8c52E39q63RYziryyV
IoFQ+pePgGxVd022g0CC3aAt9VR0kiqclKCO+oj/n5U9JEx4kg1H61Mu3o8YtAIqSJH97B3LI4bH
KY9Nav8yQeJSzxIwv05k7YVhe6EYgvnHi5Jz2QTnpjExjy2elVEX7+SYx8/RL9p0kE5ba874g1GW
UVyG4KSklu7Apl0xg4gtEX39W87bwS15L/z5pYLB3NmCZg70czeLTGKiHFH+CS8hzageztwHREtN
w7KLEMiAG7r19hlnk9oCidIYUCvuJfeyLb5FreiPYBvdbVICYW1VHqsnfQ5BroNm5UcLXQciq55a
3hId8TTtl8z7IgIkoMgJIW1Y9xijfXqwGtfOcRiN6wDH31pltTzOWfI3wimkrFAcQi/ddnblbrMp
IM4zIaVKmYU0DiqwEx+/kuyjlU0p8HYpBQJoSYab+dbq2D63jbDPpUOuoCzHZNt5nnXKEuwuYeIf
hqx72sg7QtuechPUL8T2wDXOmo62fnF+QjEiHUoRu/gFOQLz0t6sWqq7cjY+unZ3QmlOfli1Vj0p
V/W4ExoWjXxhCgWDg4GT3/ucmyub+K/XVptXbwDKLfK4Xi9NFzzoJrjYqv4cuLIqsiHPlj2N99Li
n6s5R2h39Ag8aVH3XOqUQNBf/GX9YSQQQQKRUKtVelvEc8tQMzF30y5v/OFBc2G+zoBfiQyA4e7c
Xl69jt49FTh042Ucyn2I2JBnPb6MhmsH8ZC3DWmo32pbjRuZ+MXBn0pI7Amdjhryk4sWsClS2IDo
nR2N+MhKTyeHY26c6n4ta1j8IO0vFsJA4oTQZ0OHn0xb/odhNt0uk7hZ7tRT+HDPIFl2eQqeQ5Nt
XzEAMld66zJx3owO6mMaNtmdggOArLCPkYq9VgVO9wBVyopmAp/YHh/L5lBh45xLEq6guZyMZzUZ
KfOqTU3nlaf2Y48YuRK2u06bOdkgh0VHq2jfus4WXYA5oO+psawjGKKDuNYkTwWjejiFz1Iz7NLe
1C8aC1k+dmY/1gR9LYrTnmXcxU9QVGfbIufCpyAYhly+Lvp7jR6Dj4vYDw3SB5YnbgtU2QMOlHs8
k+Olc/Mi5mcj0JCdTJpSNNKFL8s4HFM1dnfg0f6Ou6y7d6V8R4Xk7ejT+JGNXnmNVQ1FAwVQpWG1
XaICBExlwaanhuVQDvVn3wT0utgq2g8G2qHuCqwS/RAdc2nyg+OpbWYSsRdBTZhlEzyCdFr21G7d
2Kl2vT+jckibl8KDP3aljbpEYwfTI+RKF4O8Q6PtB9LbtlPpcl+TKIuk0Poe2EiQ1ILPt++miM2N
gsQoDwiFh9uutXfFeNiTHac/bW5i+JUWJaTOKBpJ99VS8NqFQNlOlEYHpBvoMcD3gjE+Nr7X7UN/
28w8JUV+Z+xc1wlvfRYQKzoiZGIrB4BLDkNlPRbyk2htLH4z728DeKh5HBqKTDhLQAy3bkFFKKkc
R6dzg7WrxDd/pgmRrLRuNSLULjNsAoWabxF2mWOEgCJYzHgIXeer8MtbVTkUSji5ZmuidHHkY5cx
hrH/0R3ryqfPod+LSdscY9RzdHWTrOKc4Yq9O9iTqDu8T9nyOneRXNnKkDMx5p+VaCdOnsXetUSF
dnlqs2QDPtH6A5GxjiPzbQjlsleoTPkQUtGylF/RVGE6zi2MfDzQaTwcIzgpq9CnygNLHxR9gFG3
HKwJt0EHnrnrS7muQmQcfU/7CtTw1Y1GUpeLdNmPTVtSmGu4vzCAotJo/loejl7XrTCqZtV5SIuH
zfoJH6cnElep5UN8o3BrMrWxkCN64c7IziI3H03nma0Ls5u6NTOO/jKYGdfhsctb+2JFsKrhlOya
8D8rU+ziEmzaKt+qPv8D4/cDhkD71rBBX//qBu65yYjri0fw3CTscVj0f3Q3z5zw0dMkgRVLsqC3
uXWfIWP4jTaL0bNeMyPTAp0EoZEpSSoEYNXHYi5eJuZYCASfSW8m1s5vZmsfLxH0qQrfo8xbj8JK
P3TLb0gUJ7yBQa+8+sPpy185a9cqXpa/jrNg/R4NAfgIOiZ7+RZX8THLiLH0oq/Z0TlydD74s3VD
VPNZRgsPDM07adQeA1C8aOzenRqzYgj07ocx93OBaW1Um8LY3yc66fJMnBMQNCoBDpYud/RvIBIl
k0YFP1pDwNyoMhQLURRiTEo+Ira4bVcBrlvkQ4sMGbcq5g3GOOLNOV2rMgWqVvZ7ZzBQeC4plKl0
85v9fLkcC9Wc9vQDL1/3Ti7om4d28A6xS5OVw6ldeBMqMd+sCSgbDnAVf132ImZSiqtV3y+IjGyx
42fwEbuOp2Ey+mIqR1+655dghmCq8HAnkpRE1qqzFUi9dQ3ARBOU7tlbDwOjO0FlERAworM2FQKj
AW4L7S7DponxKhuWRZExxyo+ZX3YJzc2meRGX2lyM8r9bQwDT8jQu277JL1Nbt8fmkZ/zl40H5I+
/So5RFH2j3uaSPPLQkjfboro5RE13BnyMCykACtsqf1tHoCRbDek9bD8UP1UH0n974DRIF+irPyV
Eu1/RSmz8hpl73wnrTb5TBMG7D/bTUmpUv7dUpSnhpWbHlwz/Z7r9jpY3XyQA9aXrDNyBSrskVee
omOkDTfx2/96KW4pW/+2lh46h0TF58yFWAgwn5PN6HMU9JJDy40/Ldu2j3R8Dregpu8pnJis4qcm
daSEtDPXqZFHqA0Hk2aE2gSJEZqfNocEx4NB+ebZxnt4bLu//67masR/TkTxZ97k7unfFz8VzVok
cb1Jtca3HtpYeMvxpYYR7oX7kXgzf9sAqo518IxFfTr/+1USo4ezG3IkSbjvHhKNy7oVCdqPDISV
o/C/xG7CU8ny2+B5OFJDP7JMuW9EFDB6KvY05tQdB9pTC6ecsweX8i11keV77rsgwu1UqqRetR7e
wbbOP/0iINMXD6WTtb+qhGmvGH1Yh5osCzK+N0rjzU8HKikz0gPCloxBotT01o+ZzIY0i3dp3cgz
KYzkIBTSgffEs4N894lP2HTbuupGIxWaFZ3V+yCDNIhq75VUCPc1ReOwNROUhh2pV0qA7F3J/rSs
amyQoJZUly9dcwEb1dj+olViy+I+OWz0bZYuW4k9hWchpYU5CYgPLLujSFDbjMExZl+AerpWMI4H
wlu4TQvQEWm1fMQLMDGLzoXo2dklpjePN5Q7V/k8ioKtbgr9CwFr/mXEmweajyQqL5f0mMjms86h
FX2i7bBEY+GnkqhZuGNomfnu4M5cqZCfZgKDXrdT800SpXKyZf9IY6LSaefbNSSaLTKOHlo866Wr
/DAmOlvjAnW5UtpnFDaZ0hA5VOZKYkAFTOwGnGxPWyf+u0bfc4N0psTItXISKukTWl5bEg9uJLlM
kVr27ObFipCD1TDBhCGbNrdptFZ9tLBxs12sHIdHD6ZeiXF4sUGBwtF5oZWzukPNIJJMFQEOnXeU
rXPUZFiX1pjdhtLuX3qJFAcAmRHftdDRduHe+oklqt77MD59ibaPMWiARDXWu4N18MzP/j4ZNhPb
J8PSdv2ffUnyLKbxi9eNDTYK9YjRIvoOukFwLTxzhPY5xeAepm48tBFVmVEMdeUE/6FlErt+RumZ
hSa8K4EOPBRoYepfJrXd10wXyVvcTXjBugAK4fltBoBFGRq7j0PfaO1RFF8RgL+GGM/IOUCtakRF
/oP83eZednDrdEYR0z5VKAQxK0WumOuS5qj93Sysz6nyt+WMLscKSqyHFX61osVDuHDA+q78Hsw+
+js1NAfin187J0Ta10XToYW3VTlO8aiku9qnXS8V1L1HqdrMjABXPf62RxmdIjV5pwIRbOqyUUXC
CYmaDuZjjOW1nkf4GpTswQkNVnD696uuKl+F57k7cjmiFeDMQHlYzmjkd2S62K+BZ+XrAuEWXDkE
TN6oflfVCOAUVSOeCLPXohyctQfs2ljZVyGG+jFEVGmV1KSS4tb9zpn6D3NdRGjqGPZZ2wjE9fz6
vTfyP1+21UsV5sG50OV7HKgB2F38Sasu5OzOspfM455reK1RM074atCfgT4euhqoH1JDV226B2/y
tqNxCfdJmmNAeTUh5gnvL2mfNm8smAr9oHXuc+WlPo4J1zvhrKE1cWQb0i0pHsuMTi7sB2xSvhts
lB3a28BymtfUAOH3HUbm9ldjOyMOXqt4sXAuk1P5TSC527RFgwUITSnueh+zY16c/bQqXp+LZ97N
bGKjOpUaWFPFXfuKW+28JAh98U9S8EebwBoq7MMLHLmZ4yfbr7bl08PeyP7oNgwZnPLhpbUYtRY2
wFaL9q0zut5RSeGsXFJYUXlhB0vDwLuoTp4mt6Eh3JCNabcKf7Q8evitTkJTQCoaVGZ+87eJZHcm
SEKuwuq/gWfpjtF7WFcNbsjIO0K4m+Mwlt0mXVJMIHBwjuxjjlkKqYa2v7bsNCu3n7G+6aBgCyTu
GcPOJkQo8oapu1olxBuu+AivclJpUK6biEiBDz8W2Ws/GL0r2uDPHLTnoC7NiV0k21gds7FbpW9L
OtgHh5Z4Mmo4UDKYahRPxd6pscHHMUWQT7QnlOnv0g8JaeG0x7lZBMitaBIIdHgJ2/QTtERcDVl9
ceX7aHh80K6GL+NMpJyDODYdzG6xS+fciuAtRVZ6Kr36u2nsA0GheqeNV28UzuAjrKB8SsEDcGbc
BC6fujSPf6jKlBuyet6rpuhOCJ9RxVMaFZV3jZZTLemLNaY1smIG6l56b4EG1WXjenNLhCGe8dyt
O1DMFIjmMNGtXXludAsakrg9xtwZAngzcZqundqbtioN201u8JdYUSwuVntmK3igGzNvgx9tTTFz
Vgvml8S/OSWQJOO8XBukH2sQALG2pm3JJXTDFVjvxVL9TZSPaTTsu63LXtU0/Q9rzINLsdCsWWIl
XsOlVms5YvXNwm6vFiyNOrI3Mu6zk28TFji3w3v51NeWfsAo5uKAmmpKxLzQJinWLOGD0NaV71O9
OUVXiKfpOABKOd1Y7MeyfgsL3CRDmSAS0iECVeokvdF6Df3xFRVUfPB1iaJAopedWkb91C72PTvg
XdSdOApBUGdtV/41HtJzXxruJZzt58Z25ZqeUNJRqpYiwYncDtOcfhcTvidqY//xW2RSE4Xoyr2K
hhMAIxkhmDgjqdBo9WyMZdWQG1XtgMlGSGefJlU/TDdJ1ZTneRT3HBPwvvcEpfZIl0OfRcLu9PKB
qadawVaQKe9ptW2FyUAUfnuZEjd/4mLqjW52dVO8DqJdDk7Jj2wyzGClXxyX1kZ+l7p/8NAPK69X
YhsN5oOpbzh0wKkXT6wpGKYjIuXxKUrnw838F+5wxkMCEh6J4F3vx+/CHv0Xn7RN1ycHVEfZH5rj
k93iIVLH99zGAuZ3Hq+URbZEqKubMzaKbGGh3sv8yltR7vpw+E8p+6H7kCZNuJbN4nvzWfoTgeaN
/1/kAh2PpQCismS9Ttv8p8HmfqiU9+iYCjfs5OwOS5WcFsaugPKdcyNHfZ6DUxjSX4ffJlk1DU+o
BKtcM67egCxuLqEcdHWK8IJiCdC2aYqNwu92bl0h+PPSaBsvWXL5x6S6zvJS1zN2zjx/LZIx3Jdz
GV8tbs7dUqYUhRZU97hA6YXB/l/b6SVy8aw/hZRJML8iH9nyoqyDmgQngjJ44CvvLS7G7DD14T23
G7p4I5388BFIHwrCctchNS3l2Fs7q+2WPTDlAzrJPYgpJaEAXZNTVedc1R48MDrxKuWKyWpiTYmk
OoZhIr5lsfN0Fv1qw9I9ME3O2ykhnd1TpUOY9D2OjX90O5IJjMc+oweNXjox81lUtCt0DjKACPly
aNuPtC6sU8x4vx0db8Jjq7OXMLDNeq4qzK/g+rRiV5s2gJCJUFld2qKLLhNB1cRuMBuj6j+OPSaa
Opuhbzzw/CT9iWSZsjkLIxeBGiQmvLch1cGolcn2dN0DZ+AXsg4IQX+utnH2Usdu/VAYnPCFW1QH
phtHKJLKunS5OOWua8f6vmQmuKtIviJFNkdtvndtT6MygRK1fMQoTR9Uy761M1i/r6dfU0leVOPb
P6mJ6Y/J2NSYlEDmjMcB2GbERLmyfHGc4bI0+7bnzejc0uLq9OAZvehMW7wHrXLl1PucqQs8UFW/
ER1G1V6M3lqkOTtJaT3qzl0OVAwRNBYUYJ9x2m7qMf7WOu0bCa2//DJPzr3BgeIsoDTGnrot7ZHf
rcEfjnmqXI7ppXgDazgofrKziuM3Sgf2jrFonc8JNUrcP3GYYb8t1Zk8rvmdtnMXj0vAgfvCRNas
UxTDaypAwAkD+Xeg+GnrjGhAsgYhul9Ev3Ey48aeEDJM8VUD0Z/nOc/3bktQVOHFGX1JfBlH3iAN
mr7q212O4JBaHQR1mdDiYtcl7ptYvC1IlbfADd6lfcZ2IRb1LqEZ3mtnDg//CIii5dge9Dbnj7hK
4b8FpnYeWRGeyUZYtrYjBrpgR1CVriSE0UEm0FsHdIk+0WJs9X67mQzpwVkW3z29MA+hJ1mXJYE4
c4uzNur9A5qOBU1HdplytAEsO/s4sG8VQrF9YTcAjlCSZ9QhHHUWKzjJANIn6kNj/J1KeXhSmnUc
NFDlzYghGU1XMSK3XFpUBG38of5H0nltyalkQfSLWCsTz2t501XtjfqFJXOFSTwkCXz9bDQP0yPN
vSPThckTJ2JHyTK4G0kD9Gl2YYKgUCaKMaFodPnBISlat/nD1KLhdVXWApWn/zjG8ASGad2G2UV5
ydMBTyfoeqtJqKVLv4wPNRGr1ueUIyUjqeGvDFZ2WipQlvOvcOrFtTVcYZbTU1ShVHuo0OZWbKRm
x/Uo0pey56gV2oO7yfsBclAVvi8e2TE1KUxn1Rum19cGrp7NqMrKy3/qQF2F7cC2IsCrLW1/phcJ
K8UQ4CJseBZrl5VgLV/TNPws3UAdlsR5b6It50jyYznOWIej8IZhsBnyB55t85+GAl77Rv4e9vLi
eUQxdMiSAMtlZupD2qxIXDdzN/aorgM2jA2B7TWrFlIEsvZ8WjLBMNA5z5zTCNVCAUkA7qf/9RX2
J7LdZsqSgzWm6JM4mbnopm1YAQwee7ZePE7/m9vpuu4zmctea0Tw2Ap/MRAfRr/u0GozQvdtc8n0
awrjCiP02qqelueMILuMEBfVhDNOJai/FP1cJjeiMCxyh23XlginVo0FcvTvC1u/ZyHctWy5ivGl
yifFcupQyUjuhm6rx5lNHfblHTSsHUyS+jppGT/6WQEsGnmc4ErxQBJqO0MVPrWB/zlY8WXBM0uv
Siv3CWS8Q9CKnWzrK8w26pSSprk0Wr3Uxr33hpPiNNCQMjbJ20TZETJjVr85Xg/kxrUph9QMcMxr
bFprLA+rvTca3P/iuPaerUQED4Qq5LYY1J1LYcE1U+PNkkRhvZQCmtZpKO/TNGJUdl7tcsvuiHPg
d3OFpIl5/jXbbfzQ++U5qpzlwZ+FfFrPR2jsP80ytQQnpdwvPrynsSCqK137FmZ0Nw99lh6XhReG
YT4BhgmsXBMNU9wRJItgbiQ6vuNqJlg0cZ0wrP7JeQRvisn+YXNWJ5EDFSFL70iO6j4PIbJBJK1D
mSxm7ylfkDQpXxPDEBLgMHlxeuuemOpnvlRrbQjJGpg0x4hbfh+MLmZzVOcjj99P2xqCe8GB5Uju
lDdPwZ8znM7OGM2ExXgoGINvpa2aM2cdmq1khWlvRgDgxJ9fHbGWYLHr3BDTPXpdUn9nb+Bkp7Pd
i+JoIvKlY7j1wzq/jjh5skzkL8wCG1qIeLCGUMaSrILXhq8A1sW0HQ1AG1VIbL9ZcisIwbbFJSIj
cmtdnPtKP9eVBXat4YIauupVZFl7nNNUnFKfyagRL+yE+UBoEsIMCMTA7qgqgry+D5bm2mqBZu6x
D28tdErNWr5Z2ooAEJXUPlMK5w6bhQM7DV7Fkrdxu3OCyT+gnMQsm0zMRnaInqNKIpDnOIlBGxII
RFff1v4cHXNySq0R+uRQUQZyB1K/zVY8XZndglMod6FNlEpMMAgBiSTB5DDOsNahk26K0eQijuNJ
bH8Hiy8PSSCCmwtPbqdX8pRdfdejJ4njYmvEXq/VgrnKEuoWeYKiyt57q/wvF9vONUkxYOEysR8t
Xz134SLfE/6SCUvda6fWBxEYtk/eIeij5UlE/q8+s89JXHo3N5bygCj2LyA9PGrGARxmVrxz7Zzt
c6CXF69/8auRXm4MzXzwZH5bvz/+s4tkHZ9mN3O3WO20rpsXZpAO6lDQlsQwAmc7eAUv0bo5Jm31
ox+J+4+dZopdYFoEDaQ+cIc7qDmXIdUTPJdfTAJ/B0cRf8JIBLEiwis+Wqd8/r00yXSIwNHuzVT/
tEaNGtWmLTl9lWBooiO8sjnVh0ESbbp2CY5YoF4HjVYdxcXTENXOqRnxYuOipPdDLB1o+7i9t9lq
ZAT6R2SqR9FPdq1KCJ2uLV3CxnyRlvPGniXuH2YyvC/AEURtDnQQ+YdpsL5pq8FyO7La5VUcbnyO
0kfpmadiiYpjDKbIMphwI21sSjTrH7HJoy9Wr2QavbsVkBHrO2SXCAfvHD6oEppLJ396atKPFTEp
LHARaxaqdVDJngp/+ZkWLQcnNez0nKfwZwLiMeFjBjKAkE4NB70tTzHBiWMZDvleF0n/Pf2FD3gw
jhI/ZvI/u2h2qFLAJSNL/e4Qvd2iqKxxsfgWBSwQkETDq6zct5BSvr02i3e2WcaQQy1CjnHsSSvN
1rjSAbIP6C1s/j1GMJfErE32m+wqjo/2lXV4xLKB+hp7ECxuHd4ZuuE83uGPgwITCPZfpFOeMBAs
16XbdotTX0OtvpVn6hNYXefek2wkBvBuZelnPAL4KXARXieUe8Rbw6CL8UtPNL1QlsQaKrSzHQMZ
2i4FQ1urqMQhsSs8aJAhoxR/cm7tjbMkP7P0Z1s4X4G0zUWO86li/QwS9K9gZrt1SHFZGDAzKHeH
xGjv/cQBKGCIWERw57Av+Dg7TgpfCqa24ueoJ1oz3ek8++YRxyQLfInPibASAMHewx6Q6Gvh2bd4
prRRzZ23sUhzvSaDd54tvF9z/iYberjjOQQ9Blt/yBvOJbBztimCItDGE2Fq3LZrPPpfaGmaXDLs
PU44L8HOj9zAM9Wzwq3C8vDYDfRD1Wn2LuigjfqquAovRCIsOryhiIjYogAaJRbWaHKsVyJazdZy
m/eqZPLWWUpVOi1YmzE0yeOYlekjICJ/EyUTawaLXUHIJKgBmd+GcvyMzTAfPKHni2iW8uSV7D3i
pibvCrNumo27xSjGgnTqmossRHNx1i9gNUAjWPzGYfRnGZ3qLpscTBaEt1rHa9/hVlRz8uyy9edb
Rqn2kKnXHG2/wi19WajoxRaph2c7n084VXq+UyNxpSKotpTHdJxsWOn01JWTJC3w6PuzHM//pEt3
1S+jkm6lro1OsAzcC6NedYCk8e2VrBnIB9V4V9zslmmKamf5gOzfbMKuz286Yx3AsoQ/vNd3z22p
xpPfecCe9J2Ia0NQBCNVabPwwqgMd81JCj7ttdSLHeTYYS7wbI4wjtN/F67n7Ec63nbQezM0jOSt
nOrPxjbFcQ4w/ktuzE2/crh16vyafQpAUPfKQ0VJVNO/Iq1iNGodkJ9Dz2+KW5q3ruzwe/6sK+Tl
QoOYFAA4X4we9T4nFN17FX2EZTg+hp71mgkewDWgxZ3pAT0atW81T+kUbtmFl+F3MhJSNzeRxuWj
TJrusaeGa2fbI0vbzHscPAeNvfYvKU4+xjn5C8dShy1WJ4/QxggeZvmtUeTNe0lqHUJsecToGvFZ
qWlrReZ1SSN0xPWX6YK/o+RsnrQBBTMB56u+Hw9jMzDpyLDDf8DhRJXqqfSxLPhrYi7RgfXAyvMj
aLCxwLh/HFuvu3TYLUiIysMEPfnqo/ltI/xmkBbI4hkywE6XdCfc8BDiV1Pkvx/NmldhBUz/n2XM
KpEQKh5W3C3+cVhCmLDCUmjPKiP+GzW8672Q/Zr/yxrj+RC2fcNZlyscZjiAYBYDUzF3xzFlwz7P
zQk33tEZHMnUByjFNLNm1mE5hTne4am/bXOfwGJXrWIlWQyynXDFgsrsK4HVL4HXfvn3pYlSuXeC
5XftFa+0++FBAqqJHwhtPc3VH3i0LJWArTsqI+m3OAkzzvyW+BKHW9idUSSa8xTl1bkLCaZV49Xx
SnEqDFwULsknb6Wg//siOnumvHf9OWBZRNBesOFW8RdkQmxxwj5NLdy9kr3UxpDG3qmOnnTbS8TR
LpHeIEBFZI3KdOcmybPnzI8YR58TuEhHkqBshwT47CTEtLIKdflC6QopLRhWPVfL3FS3uBJPwuOq
rGbC9JiNeiwvJd+0mBJSG+roZiH16AKvmKSfvRIaaE5R1P3iOPachfmxjOyHeeyYZIWSG8zCHz4c
jXApwx0l60hMbr0bdfXT5VvHJYVDJrCupZtQTcxSKKQhECChplAO3JRvlL52+Aiv7vqjIKvgd5YW
fSm4LP/5LbuQx3ZaktdYXVBHv2dTMfUovb20w12eG0rpKGlMouSH0MCZPU4Fi47/mD54Wv8zBrgi
ahs6TB0jv1icHKb2qcvnBIWPbdZopw/T6m5jHEhJCbGTSvjW4QEwGlvaQOu1mMQxb3jpiii44gH9
PeazdegSnkcIaRy8a8k/m5+d/qpL15xTD2FwGDM2fqyulmW513EGrmf9EqOqHUksXIkaTKwFlnBX
pkisCBocPIOEiu3epwK083ku49hIglTeOf5i4G9hmjcGKUJl6n2JfYI4vSSMqdrpzM6doFGuH1gN
AN9IYZrX2FeShsDjILMLewSzlS2WoRIXhp8/EIN5sx2oX6qeaQSc4xuovq+RUOB5gSHYLp9ebY4D
3REHwM5ys5R99VCV0fq8mN+QM8sHkj7DcyrZ5I4T9JzSwpiHjwgfWH5pfF73yLB7D78gtiJ4MUWP
wysbL9y6+dk4EEHaEoBxkGKLIzTOVn69+SsGmra8+glHPoSjc8YyHq0j7HeFgPIZDoBdVcENpCqM
CJgEuupcdpzF8Vs8EqxB8UJERY9iVWdT7diFxWdUJAxjibhhX3irc5xHiQWgR1ud/2Z8zhp9uMRc
WUGx9Tr/0Uyah3uD5TgcbtNyC+wiOjgt81nxQYunubiZzfZ9RX7G7i9H8Nonx7NWV6fboGQuwLYL
/3OW6jGLkmsztCysJ+mc1LQ0gBHgTqRj/CXm8MV18D+jHhMMzedvG4TBXvsuw1DcgEOfi6/B2LBt
PER//Jt0h+Hr2KgIZpVXgYVpS+/c2+l0AzuL5pqhgKXQkLZwsLg78UdQwieYwLv5lHqqvgBcI8Eu
epbOhAUPTf2n5BJi+sBZpOGl7+zYRYVGvRMNelGnWZ/b6C77dkQSCEaaTxonvMy2+a+umQ3d6OA6
IDJxY+wRykgsSWIX2dIFmJ46tU3VV0TU6mAv67Msmu8sLscLHRQ7PgRxmQysIjwZJ+gELkTkpDn3
pXsJ1p+F5I/oEpruoc+revJ9Wqqz8Ay8zDwvzMabocVviO/rMAdZs2yOgSlBAqfpqVxvszZaKmrO
nJSKJhU/Ai4DUuB0pJnYd/Hquk/S8EzgRb8caZZ5XAKNsaxt8cKThzn3NVdYGzT86h2Go2I5x7Jm
orNgnIf2GGzsIr/bVjjQ3odl15UUirtRdfeBqmCoZkgEQPrQjJm1kybNTtSOfHZz9co99cX5QT73
HFx1ldya1PvT2BxDV0yQb2X9o7GEOUejfoN3X2+GGYe6pM2+EUFxEqw0iiwBqpynB9G13W0Y+w9W
2dgxyPqw+YxJ048c9Nxdv7bNTw7n2sSntg0OTUpYgrMzh49Zvk5WxzSMzPGMr0tR+Ruzu5aT0Pu4
SP/oknTa6PG+lOYtmFNFlsbRRwScBKx5ODxjEtjnsh1pA1nWNvo0OC7W+Jr7ySVnUOAolr4ldsiL
LW2//BSbpA1sI2eZUtOJbqct64wyOHymIyw8kWwmg0Ob+2+uuTsLTkR3M/wonZhwJWazbakjj2+1
R8EJTHqZ5BRlslM5DvArj3qy/xuncjzMqx9bEYHfp55IwFlhGXA1XvSSx3uQk6Ma0oOB7r8tav7o
oqu/80BSqmeRoKLpMdvyQcq3cADESmXBedHN+EpjW8iUWPebJdIgiCmEQNwHZnnigTw/LMkze/Vr
op2vJcvSw2TKGEbYfqC0E2AMU9womrtdSx8hZnSO2Oj/Kz15E+BkwXs4PjRt6V8BH6Fu8jjE/c3r
AXRBN+/Gsahv+QA7efYcxb78d4w4fhf8gTxB+qh2HdBfCVZylXbvthhJnY7lBxLyMoDFcgmU4rUi
LBBWQQjD2T4lNZnJOIgihsXwOmWwWGeWAdS1YRyrmsDaFFZo9vixE9JkcgKYv7q3oMfazFq7cQBf
eVTh2FzAwasoOc7sUjC2DR+CQAgIXzXvRMapLNZcm13zObjiib+ktcc4Dw/KsW5lOfz04e8d3Lyg
rC2L5V5YIKByrzG7bm5PkBZbBA5dHBeOqFioPOJnyaUaQj7OcWWBSMZlCiS+gp4Ln73336VMPmx3
5EhstbuUS/tBY9vh77jse5P+cJvGAQhZH9NhpPOe7ICVMVSXtf6RLr05Jtpzr33lH/qhfbESbDhz
n92TCXt7FKDaCvdn1Vc/ZG/uUVeeCSva92SIuMpjMmRj/x81tsveTQsQnTy02NqBvhZoM9QrdE2X
gbQxHOPWrFjslbfSOOm2boAaQlzZYHycfEOiWwZf1grso2ed2yaKSCFGYC4xSJ2cLF02GHWtiwUO
Yt8FOTCArH7IrKU4FCWyYAEE26pJ+utwRXfBpQZ76T86ucrPgwcsq5Q4lGxPYuha6TISTOLRqP6t
bX2xUwOLZFRDbOBj2D7VYfOlJJ6LXExYEHwPcxAuThix32MC2qaFmXAANgcicgUIZ4UkmchdVY70
6gb5UGz9JOKBOHIfiQpvq1WOxQEOISacuDqDZOfxDb207uj2YA7YlUTPaHJmKWsEc5w/KosDB8Td
Ptc3OgrwJQqcJ0I8YM+psFX6KalMc2BHhySgG7lxeY1Rb0PjzKq/YPfgxlEGFVZ4R3R1IgFivAHV
cy4BhtGVeBqh7mLEYOXeOfmxJ/vTWNWPtiiXa69iJJd6AfU49/sp7r11dQrV1TA9SYPTM0seOdYF
b/079fXIxhQdKKPNU4JZkwO60BtEERB3QmN8idbWboyHOgqeHQ3cZPBAMrZ0DOPauGDV4EStvJ8Q
Tx9GjhvIU8OBpIohE5f+FaL8S2Btwo+zvNRF70JKscG003NBxF6Ju+TBau3yFhO8UvZXTBP4tnGm
D6WBuMw5dRB2+Keq++8FNOA2dYmIMUluPbIWFPyqEMDstCs6yIlWPHHK3JcVVa0JY8E2z5hyfN6J
jY9qgyy1woL8aVt4U3WAunVCIigP5Ci53HsmqiTSWzOO3+VkkXtgkbvLNNByqiqGRv0IDb+kim5V
5f4Ckew89ZMOr2XPYJEG9XbwqSigXeWp0cN70ngbjBx/HefrpZkwFSd+8IRcmqyC5xVxCnwzLKW5
pPmHVkZQfhOeJJLnq9dn5f8UZ6gk8wuf5kdEjJ/YfoFlpme9FUCbt+cnRlm1wzRibXX4gTGKxnq4
m9umMVwRE1KMn3mHJf+EsIwe6c6/wpx+tH9fsM+UzHv1VXZ5fo79aTeub5Esz/6OrmBxnnWC7WoH
Nd1+dz3e0nFWPreRUShuzCxZhRmgjXAEluPIMqpPht3Ug44NXD0d0X5xAI6km2edf6du3xy1325r
N9+nDn8/2+tSjjI6faVSIUKL3NT/PtOs4pEaTPM2tPqR5VetzqZlbJmwBRtM7DTskHAtgBN3nX6z
KHpIUi7zQCjShTGvF5m37SGBz7gdydBZEXmyhKN5oSlCq/Pyl1cNP0xLUrkFQnhTvEOWKfgec7ov
HI0/zatigqxRtGc9AepTMKcB0JbufrD2Zd9Ye0atbN/U8pSJaX0mwgXJWsz7RLTnBRgVUttBZRnr
WCvk3an441TT/LscyJC2bnEpnC7eyC7EdAE3E0V13suGBfgSTR8sU2ZMSHx/iIs0PDOIXgKS9SO5
nXp8GQVkYzhUR6BLVNLjGMQf0skTF4o51E5MaYe/2ISZWgQJ/skD8PJf3Bwv8wy9xe9/VdHQwoMq
uYvDBc8c7GSWEntIM2KD+eTTJHx38bkRG+C7AtwmedS1Vx8U2fJjE0J24xX+HmP6uwJ9wV4sB+5a
rFFql47BO/L+Ya44QvgCyhBMKkYMDrxFH+xLcG8401ifWziZvG8gc9z83hdALPsTkPENzuajFIR+
q8X6M/OsyiKsPHyzzcaOlnIjFbp1xgKa7jJAXYLFt+CXEiSQSlLitdc/+uGCvBzbf+eQEEKTtmdn
6FvwRKO1caPs3voYTiK2OXPNok6VeFCBpVabxttVCGGN+TlYhKODNIlIrDsUsLfx1zKRbm4s+22k
HezIbiHwS+sF3i12puC5QDbeInWmWD7LB3zbf0KNG42Vy3Oqe+9L5PTBSk2ygAm8gC+1kGmofxNi
K56KGGhU4cidWbp6a7LEpiftVuXWqrqmSN5DuOwSxWYgb3N6/xQ7ItSpYCQH7UleMn0xQIHkvuVP
mHUsSE2JWibr6jT0TFke9+xmsTjwkj6YPBJsGaUP96lxf1l1mh/KuKRi0WR4ZSzaxUeuYbBcJVU5
8YD4Zr1zh00cluUuiO4ASeWNyo2Nny/yroL2WqYVbWMdnVM0pt0iDCX7GJMxhDUesEiUuP3R3MvJ
4SN1d77xfrUN+HcpofzIqnyQXtrcmjFUu9J5HzveOOydQdDB0eIpOm9tIbrT4swk0KP5wTedOo10
v+6aog2wtENU4r+F64oDuvIhqaMfdqcuXc6QqWud7iMNqaHlO28sC1JCj1nftK/uS2O5/AaWYeHl
iwOSbHnJ4BxcG5opOjXlx0TyyLfiedy2ntT7bMGtk3YunRGIYGXXcuxYvTAdVg9e1sTPfHyshU6+
pNOdpTLsEJblFGr81h4jfaPWIurE/cgAn9XU3NJFP5RH3dGZu5A856Uamp2oc7JVSfTVkljLSFZb
NkXUDQZnaqzQkC0f0S7EbnNyiViy2PGojoxoPkMhgAPGuFoXZGgr98SrC24HuP6Z/AzT/W1om+CG
St8cq4g7QVjNsy34ttnAlwGv+A18rOx7yFbweCg+2VZQzUjUjk4eOzyiwQc0N1lw/UwOcFMur3S9
7SOTLe8QcR4CbrgjR3RKmSiab0D+BOJqOXV5qSKo2CT+YSoU6pBQIRPPA9tKWh8+PBM9pAa/F4Hh
IK8oVRz9H3RS2ds4F8RA9JprxWhox8VtyrxoH6Q25tjxPAQtmyz6ykIeFntKX3QkWUeY4iHPsv98
zyZy5Re3jh7CXUPSfitsi3hmUwte2vED8UQOUbNsDnW6DQ0H0wb249n47mkgN1/nsN7w+vanJggS
Ag7JkxunFTFZeCUEpbYWfvWrLqzfecuCpMV2sOEgzn5Ses9p2QGKyfBuxszSUfsw147chi1weqfm
wZYvTXtsupnXtzONt0C6+OCT+JS7QGc9HgF2DvMuHQyQOlYNpeuAN6uW7Fkb1s4+VdZkw4AWcoKh
fnBsvs1qNooIpCodE1Cn4fXgLh4FC9VJ2m2wK1KLCKOBTQfL7V9DqgmikUA9L3ZLliTImrTcCCds
MVYm7aNfswJw2gc7ZzIxliIDWelTNQW/GwVgGhD4Rruc9XEmLUeZAoKMoL5wciIHMIv4l4wJRNKo
i5ma4ndoSuGFXe87g3Zxikg+sq1ExunQJHRncAB4ufzEOVgfjG39DLvGO+GDBlJKNyXasqEKBaEJ
I1qJHxHxaXD0X9WkZ2diEA+ABnEk+oHnTNw9jCqbTvVUjqjqTiLjBBbW5xJxxJFVNZGqpL2THb1Q
B/Qgy2B5tofqMoeQM7OW1aaPPs7lO6Pa+sltcnBFSvzupyQYTuXs/yxd/nzuNB24NR7rhtlnyeev
fGqPGtdmU5IbSMuJttYGtB4vjB9WvnwVCUcvu2XGWUYCKl5q98hERbbPoQ+weqm2SYfIq8YUVaz2
7KuVahpBGUBqBTOoTSO1TRAjUu2+OcvvYhH0ahBVMILwT5MblFt/3tmjhLn81rmxBkRG66iFBHMZ
huKIwEMN11RwyQ1v2RoFVNo9C2mQcEXdYUf8HlTDXqzuDgtukl7b0TWx8FDIernM2FIQuk9LOZg9
jTsgTOPhMMZ8Pu7MXSesjFYvZ3p1evF3mizzliv5IgVu5iSQX5524m0CPm03E9TkdTA4O2e2XHZD
PmknLoGqzT9tlKzISQ3Gp52+9pyJTq1sbpkbGnx4lQLV10F9yZ9pQkwf/GbQZ2e1emY4l/Duuhd4
oti+Y/d3HeTxnogOkl90LHsJ8GnGARaRJch24xoeXYBD3qHMOzhNNnzo8FhiZE0TWWwlinVjEciT
F31ksJrOZGnGA1YRRj2kGR7OxX9526xbOdAjIMkRZElakhgeo9Xd/G5J5xVvFrGlSRN6xkYb+e20
E63kGO7b3mk2/VfgoxmBtd50/aTeyDE1iKlmSszZ93Iq5COIboPQFovphe0w1hWLesCrO8g3pwZV
VUcIUfHcPbpNf/CmsHzzhxi2uc3oyZGafT1AwbHGZhEsIaJ52X4kVCruYioD7/k0HAwE03MyT/XG
quXLgDr+ApqJbXwBwwFwybH0DFu4ihgrr8boWQkKTEOiHYvDmmUZdfsSsLidJuZH38dqUdIvtg+S
+rmwBeA5ZrLVj0KmA7dbbvrfcw9basZae6IbkZdoEYYPdt3QiJN+LLxSHnHA/EkC4gdVZOevZqJ3
0I/VWU3eUxKn6mjslnN0xRZsdBr94PIRkYvpri4pmVDrg0a2fi8csR9FzYhb1U8KBvGVFYtGBXwz
eBNvRRSjGwy00DuBfQi1G5zaMWSZnkWHuU3/0nck8D9beqsXJn1ORp/dCCIF7e1JGQ5Upea7zIDA
ZoLjH/+mdw/IG+5q52cMQvrgBB43hYVlOMtz55XN67Bf1FyfLVKOEGMyXhsaDn7GbKf80No5ngV9
R9JdFBHaz0YWeJbChefX3j7GlHaQNbUvrHD++hUbzyx1L+PC+ihyE4D46hcSOs21fnSXBYcUNs43
BGR/F/oG9/zv3qGqsIvUYeI0HkZHF7/3e8re4FwQ5N9k3kepevclontj06d2fCDLBrvCg6Dju+4X
dtRzJ2xxCELKIigY5k6ic6N326chx1JhOz2pQvlWFkVNpK3h/wqxmQ+phtJUAvyl7oGDig3BO5rG
/WKVj44KIBssq/w7u2C8cxfiqv0SPetYQajU2QeNsLDnUsZnRsELXLd0j8uqe5my+gMN+jOdNG6g
jtepKd+EH61DisUaGAAENzRKDcgCSnko/3EoMDBO/xr7RXUIHHiz+MbZ7rcwgTSPmbnIuHkC+g1h
RIUcEhdz8XVwK6di/ZBJw4Rtg4PKIlw2+Pqha5sUW6Q46wE0de8um0F9DKjx4Dv7Q+ao4WRZ8c/O
CfMtaACMky4prQb3wj40nzPFjFtEVXufhujYcfMmjBV+FvNKDYfJxvOeNUqDz2Q3U+HSjYIthK2u
FhFspBXr5urZu7JrlFdVWecqqmjpnrAWxYH71yH4du89MohcQurNGbyLQ+Jol2a3ymYsMh3cVqul
ydIwP5Kx+mGXSf7Bi0AP5twWkf8FjJWUoJeykXL/w4LZnpK+ix/HrvhUzLIRtjI+wZQ8AvfXFWg0
Fgwq33TiPlEDhwYQLOYkLf1TLdDCDJhrjij9cCspQ7lpykW2DP3Edxb09r7y3sKaXoSF8rMhSp+W
emWxaPALY8/oSQCepiRoTnWljvYcP06qcD+jID2ZtXcmorBm7uDodSx4+amHkl66FYYGEP2j06cH
b3wsPJjPoiIohOV99epivw0zB4bx0SkcaFANrXh2AGKp0TaElxA/ZksXtSh91t4tAcq8wN6cciCL
Eky5Dd5an7WCzEyzsRb0naVTFiLr+NRV9qXMqRiWGqw/RWQJ/zJ45cIgtYK9Iu3eC9KS1OntsUfJ
Y9QlvwyVol2Hzoh/3oo7fV/q6N3F08/2C19A4E5IQDkDv1NR5SnIHLvzzfBwxLNMCxuVPx1lMm02
7GxBwCoceOjwepz9KNhkuit3s901V0zCZQZ83rObE6Dg7CMHBphHBPVYNlmPDDmkziCZh+hdLJWj
B5zgDIBujd2665DdjfUjJSq3aVAYDmH2RkMBHr3BeYeEA7Y1MBApHMSHyntx1lxoMKLWkfZWyKlR
u2uplW2CvrkMTXaMaS46REHwTJ9osbXYim1ZXSA5SN4DYsKGbzGHJyk3R5bd2lQGN79pn0SLIOMv
nMsAzlOKjrUfHRLgDoWUZ0wzfIJFku7DmYblmsU1EA5RIAqRxPfJ9J4ws+FCmS7s/qkuUN6ysu8z
3GotMwzG4TEUVI3CJOJbqnbzkfEQCu76JaC8ktl+/eHcOdWytZDuc87Tp7geq8s0z5DNU/UGnad8
gNnzguncx7zxj9UDbDgpVPvKfBVfysjCJNn9CKgFgqDv9ydlEzMBX3QEGqMOwTL/nVj/3oXTmjOJ
1/cswAJS+xLzBLtqQ0R7zAakHqDKSEkeWTJyVvM1n3lp98l4HRu8fU78Gyav2aoqxZ7JueSEpgI4
E9o50YKj5Q7mWmPLZr6IAWsVmGXyFMgP8lO6jWK73AlVNFd3GhXedZbSfNT2o9fj1NDNcKGn0/n/
l8qWzgXrI8vRf//jv5+nNYWIqYKwui4sU7/P95MngN2WHDRncjInl/Qobu3sWo9xdv33Izun2c4e
3vMpz64cyGFwzPUACNgwa/Mu28RIba8lfvqthqFNhnxBUzfwtZ02ZNdQHAUTkirpI8e+BC7X955r
jyYlCCybyucMhnI4kIwZK5qBsqdWVtmT37xa6VjtXUqcoa37NwP74dSvtCQrUFwkU3ixPZt9Btd3
FVqvkau6l8Wlb3BpBrQf28OUO6qTXVura7/Q964u8dVMULeoPuMxYyRdApQHb9iiFBvZLPQH2oAv
WitHGTQ+5MeFzB0w825fWaBzMusWxasJhG1Xv8I/Pc6U9yD/tfhhdxJrGnKYg1erZQXslySS29Fa
LU7TUwg8E6B4QlFGQV38zP0RLBHYnM7UVPX476b0mbVT52EuvPqtjNiFDSr/yU7RI1w++U/M//7T
jEp0GIXYT3MasmjVtMquTAjXYp/dAExqxKOzlDi5vZzRVjZr/nLZKs+33/zKpkjLw95v8YS6dwGP
DY4VgKP+x9mZLbeNZOv6VSp8fdAbQyaGE7v6QhJJkdQ8ebhByJaNeZ7x9OcDq7pbBBXkcUdUqCRL
9lImEpm51voHHbxIfVv4tfxs0QFDqS+8yFM04vnhmETaG9ZFpbwZ01cjSpidqLaumKp3Q/SmqkH9
6vrlaxrd2HlVrHqs7paNMu160ulBED6gFpzcTYd1pUZfW8XHUOMmVh10zZvhMctFDbM7+MqFHGKh
o4CPL6leV2w2Cgpcl2bEthIGSHHlRnrtmPo6S+Nqm4J51D38qx0k0CgCZJjOxRLNUJToqirkdMVJ
pe8u1Zq1OSTcUeqgN+mSZq+e7K2ncYKwDuqgLccKd1ZHUEGgMvoDkaXxKdLRJ9G8/hmYLTBkgM90
yeqLQDFQVEsaNItC60uvVdxeQmuFx7GNzNQLdRrtAlnbnNYGqFMDGOuZig4HPSJ9herLQzHA6yv0
YM395d5p4aiFqfEGrA5Sd9NE9zA9xASwQq1Ck6uILPCmEDxXQFU45KIQPLiJsXb927gd5U3iUayz
Jj+qTPPxm4nYUILMEec1sGAfNejPsFquas0uVhR1z7Kmrx9amdyjbV6vKnL9DYDtcGUJBdE9MoVI
hx9f97DdUYhGMZJLnu4EnAtTpqt6w2UpTKRm5IRj6834qq5QIxrc6tIdUI8oohbcu556V2b6FpCm
nhu1Vizo4kxtAO1uSK3hrAe/eYERG+VO12gWrR+iUCm4mSAjA44Deng9jD+Rmju3IsNd6PSBQwWx
xyl/1NurXLlzM8O7ZYZUjPMedBA7FyZ1h0Xm3dVuZ94opR9fhLDQzl01qS4paqwgtOusK2gcwAbD
290HbagwOC+p88dwEwCc5WvXvtccUJrmGGBCAaSCtxitzhZUAHwJdWNX9cape/s6o2gLTGKbg0ce
4XVtq7D2t57tcigg4che2F30EoBG0781tV5eYeC3ooizzqse7VqMWKhDIsJlh1D029Bca+R9C62B
NlBi6lL2po8Yjg1XBN2XSzlgs9QX1lfpOspdkIeXHFj6w5gqW0RVuoeu00eueKJcGTiRXXgGCi8g
xoqV67AckGQAuQB+gpYIhbCW3DeR0Ctow+r6+CCqAbqcy95U6oP5rWQdirYOn7rkGrv0coP2yJlS
IjWBgkq6sWuUaRKle3T1YUSqUg+vkLy6yLik0asS6EmgTJUF4XDvCl5Zn7tgHPXFC+AvhUPHbm/8
XMhbjgi0k6YvAW1RyAmAfNEGext8dKIMu5Gb3Wd6Ovbryt7k+heLDf+6QbpQZoHx3DmUYJ5dRae2
Jtzh1minokn4qiaiZTMA4NY5AnYMahvszLRB1jVV7bsqyzHxqC2Jyw9pNgUbb2s4GM/1rXwo+yj9
1QDBDwPcetBswrYh6b8WxZDcOgHywj3kq7qHlpQCaTXNJ+x6z6y4axY44NmIuiMqEHB6UcuASJyR
Uoo8GLdcImEEZVAAWiv+UefOFwxtgBYquPOU2En44Rl9xBy/xSz9UQRLHZcYQ7fh16BBuOwsSUZW
dOlKAo1B1xFxLTVGiafv3evO0MplKDKK92EZYrPCBxQ7zgtk4LRRbNO6g5CIjRQQM/+5ytEucTTk
a8BZbdrK/qZnKO9x8TDOjAHeepaUj9EkzzL0jXpOUhSdc8RsB3V0N/4kjhN6EpGLQblskJonoW7W
Xuff5LUPf8GQxXUVQG7s8DgiL1UAcDnqcBWGvktHor4b4syikAkTV6E5dG0b7vWI4snaau4VChuI
7t1UJc9aiySd9rY2eWE1B1mUMb2WTMAa2fB7RCRMWN1Vv0GO6UWXSDKpSM/oI8KBEd5QqFFWt6TJ
55WsgidLb9AJ1Gn+pVich0qM0y6WFkoU33Emx3foVpy3qVptUoxPpOrXKHvTK/A8+DJFgqxRqSJN
NsryRxUW6tKnrYoVMVIdKPlcyQuP1HWLDhaCWCCiF5USMpvNPb3LYQs1rL5CkErnFok1lYIQ4nWs
gMzURIeE1OTfbqDPeSEL5Ix0vbOWpQquA/xtej1Sn6G+5lLcVp27htv2amfwCFO/QGozewidIL0M
rCa6Nn2MzvHUWKHZkG1d51wxjeYSi7GldH8AYBEbrIBRix85nbY10oibnDqFVuvdVT0ZK4PTTpfg
DbDQQ0p8q+4+JNa3Hhrd0sodd7v7MPqdwtYBSqfggL4IvgPn8NZZFXzRGje8k0b/ZtMxBTMJuXDo
p5q45+uLPkGKLW2T6lqxSPAQMF1FrvGUqjD3LTBMPSkSmi/g/2DjaLjT0RtNqIQbyFhLIOZlyO6L
uUK83X2AJxZvUQ2h5b37dPeHwuu/ISyEJsFORglBpa0DcXCr62t/NLErmb5wpz/e/YBfX2R2ZuEv
lgU2hdRJuAAN1+1Ab2w71EBx8sB8Suo42+6mdPcZ10iyl93XqVsm1Nu4IDWARhJQGkPVptiJVDRa
A4hW5/YoLpsKFQMPiUhEXyesXly1XymM/kAFHasVO/6lYbhwibDNZTlxk/yhBKlu2V9UV++2vDtc
i/PpG7uvrRJqUxEx+UmR99tkkrQqC/3KMpXhkkYiF6NWYqTtRJehCgxbG5LnIXLu3cnOZsC3jj5f
dZ2X5ZWODtjaLZXqOqIps8AgLT2nVFfcBHgyyDxPFpmW3SslqBgKNQWKPaX1qpMCXOZR92QXfOKA
YNBohV4zwgy8CpyOEMOcnevqX9aruYtGB+rbS3YE7imRveE1zLf4ESG0IXgMY36f11V5icrC0Jvt
pUScrO9ltupKxMynx+VcgqQKt/H047u/0/RoLZ7vPjWiyNhQVkM7LB03IHNRf/Fa/dIChpcYAbUK
DklyieYpiAIEk/xtW3BQY+eqIEXCZ8OE54fRQUt6An7vPvim/vdnags9q7WKqTLibnTad4hw09V2
hcFq5QQHEcc3kqp4CCK0JHA7wS5JNYaNqN/USZUqNmMAdFTvz7DK2yRc2y79nss6ggGXmCTDQxFp
o9FdL8EDAMuEpoWZz5kT1Poi6NAO1CgK0nG2qGkZZhbcjCkaFyFIyHd/ZhvY6pC5Y5Oc0yYnt0O0
hnadHwNEcJPUvv7PB6vkwjJyfVmYcfxith21pti57qwWSMz02e7DMH0JUK8MjPyvP4HeDDYLat8Z
ifp9lZmrljo7eMeldLpsLQojWDI/GPOYwcpISyRtp0hAt0aYdhbzaNnV0zhpCSX02xGDA718totT
pmLTqDLa8m7jUAjMpkLAGrR2pVzHZvKWGy3C/hNoj0uEN6nFp2uv/VWW1bNeoNvWF/F3tRfrwXkC
2a18G00qQhhtPZrOQHba2T8qE/1Aow6az5FZlKD6AvuRCpx+oZrNC0oa7TbubPR6zaK6TwvtIUkw
MxVB5SM0o7dnrQ+btTPhMXZOWWwwIxzXqWyrrdVFkFXjGJ5rtsb3tL+ZNG43ptLBdiKzNIa4xFzs
V0vB+tKemELotAHDz3z1pnNAx9VZalCIFNnSMVI0EtkF2QHrJL6cygSB5VLeqZc6dp6oxFkKvX8U
ojRm/0Z/UEo0it0YzhZqDgGz1yXxlgRErjC8p2Hlxt6l4lRImZTuuZKqX9MvSRf+TFJchTobDciG
Gs5ZkwPShTyL7ns+ZCvR+/eaYWRI17UaOBpwFgNxg66z0RzTxVmm5g5SmzD/1SICYVcjHKd2Llyc
Ebl0M+6eIlxW4DU86sXQPRWd8kZd22Z/4lvtBIx0acgvULRaF2U0PKn2GFzSecCn1zT6J25sEV7u
yQ9Phu6yKCLUCUlt7k11IqGX8SpVEU7xaERysvKhjLIAtHuorECDqffp9KFBl+msb9IYzIU/cF+i
baUa5S+t08xFoeHbOwZ3dWUVd4NT5/e7D8hYA4NNh9vdV1Hqsdhd9YGrL6wPRPRWlSnfvNDv2DwS
xHiSrpq0j56kyKzrwhms691nuw/cK2FYa9bdf/5cZb/ucYW/8kdSPIwgG/KPAoyPZV/rQfoNszHI
LdMLUzT6yK6CnSHOifGNTrl5TXp0k8XQLnWXhlsRxN1WL/hE5MVm94GmCKTkpggRsC9HapATm0RT
NaZeb1ZJ+kZ7cbiCTkQZxtZadyOQlaSL5V+z0YSLWhcwoUA7XuQN7LhA+akPobzxDSBGENbXOtnQ
laqiIN2YMP0QUvevs5FCnCYKoFS5T8NY9PI8mr5h9wuSmTvb7nVq1OJxQGBjZaobLvTphe1jXZwa
0SPybkhL6WBu9OrV4V266BusK1WDPrtpFRXIsa6BRIjolbDzjeUG33MHpyn8gLot2N1u2wbqW29l
1OHH4SGqUrAyStuZFMLpcuQ1ZiymWZaXlWrSg25sAYcKY5Mh8zMIC6OZX0n8d66ELwS1Og5Sh9pN
JHRupxxFXl0i6DKVC3cffNv4+7PdlzUlNAgJqnGeJkicc4+FambJ7DKHhnzheAgFo523dE31rXYq
ZU3tJrzA9W852EgdIED0qpgQoV2wFMkozj798T///N//+dH/X+9ndgdKAIPF6p//y9c/uF6jqOrX
sy//ufqZ3bzikbX7W//+qf2/88+b17b+WRz9kevH5dP8B6Zf5N//JIH//sUuXuvXvS8WaR3Uw33z
sxweflZNXO/CM4TpJ/9/v/nHz92/8jTkP//89AOlsHr61zyE2T/9/a3125+fNM3YzdFfUzT9+39/
c5qEPz+tqS68Hvz8z9eq/vOTY/3DcEBqIPKiOzqaMvanP7qf03dM+x/olxpY9UoD+Wjd1j79gWVs
7f/5yZD/MHWTv8DPA1+wNOfTH/hGTN8y/2FJU9iOJWlGGijgyE//Gvfeo/vPo/wjbZK7DP2iioEY
DCT/6xFPA7MECsqGqtIMUQHCGXR9+P6P1wd0FKYf/z9AEwzPVmCHxJEiy22Hp4HxqMuhCFFYHYcE
E6ux9evPaip9uv+itWAR1xKjIKDVHhLtZqiN6SN0lcIi8fQ9xXgNanzKFn1J4+2GbmipXTiqg+9Q
kw8eMm6TCS1i6XjHi+ekDGRDPUUx0MyMmhGeEE4tlgNWn3SiyvWzASFEkASOx309UiAbfoH6TCkX
6kUepwivj1w1c/Sv4bn7WgDlMhraJlkNuU7i23ql/2oGrT2sMWFL3S9VZ3bjiqtz09yoSj9mXweE
TCOyEiuCuq7nQFQeWtvMU5QBTLvnIk63olmrGTlFfNHrWqVS2w0NH2o/5ahIpehkuTjGKfQggR70
uhi129KqC10/6xiYsbWENnS/IiW3jedShIl+WVVZpVvgAz3Hh65b9OP3AKRt9RXlrUxubNsusf/O
MCnGJL6VWdZtgb4hEOdOHrD+udBSOrUxnitonqmNbfZfjRgvoqvMdavobcikUz7LSPPHz9D3BI3y
EipY8COCp4hDE4YIXPDAzAfO/TCmSYc6QUyhj7a/QHEfrZkx7Z4UjO/0mwl+EbETq6RMDncmH8ce
vJf07qXKlL6/C9vMM2m9YNKY4oJrpp2JHqAaVhhaJUIX30TRyQAGGCDLr1jMDcUdbilJhNiaKuM7
ZInhn8I8Ihd9QViakz7AFxioXYxwBhh1wxUKdwQJovm8G4aWxKdNsvzFrd1EewLDkHrPGR3o/i5S
TWRnVJSQIVH7kXfZqV4WxQsUbq1gkWRx1FwpuH7AaRN20922UaF2lDwSvJp1ZO/cVaQZHSoVvhHJ
5guY5d5+tCMTIqEf2FG9KTjbvYHOsvD7h9GxDHEf+XJQFu82j79f0v2Xcv5OOraN9DNYGKHqpmGp
+++krtcwD/RcLhrRbkySegRKLsDfn7NVIDeZ/0iH5rVrq4cillgDgG1VBIDwCaN0/DeRs19EU1VL
N0HVsUsIh7N8/xcZAs4ltUKLatC8CuWPOHwpVU98FR4yUOfHY7Gl7W1E3BZU1aA+75hIkWrqLFbT
aHXbudJaUC8DS+LSgSvpxFR0uWEQuaV8IVdaQxoPTgxSfBDYYp41IVXNOhhkWaTokGnsOw27iLuE
IgnhoLf8+uX4AM1ZHGlrkFsth03f4USwp++/22lT3Rj7INLdhZJmAA7RdjA2Wp+W9q6pTUerwl7s
eMj585tCSmBJqmmrlq3aszl1TJ+bhOgEIWV2ZrffhbiD096emMHDkZnUqU3Jfji5Rk2H5d7IYFKW
Nb5ei1zzXwAm+z+pBXXfm8qIfpWRHT7/7qhMFgkwQckHTTemUb+byM5i24zUxF82RUcpjP6vrz65
faI2W7YyWz7+bjhL8uSEZnNGggjkmH4fzjU6Vmvfe8syG6ASOlZ1qfjqG47ZxYnHdTiPNPDFdBBb
pq6Z84Eh313XUBj8Zeyi8kefT2Grzhgh5Mxs4aluf3t8aIcBbRBRhmNymRDIJsyGlkqihSEi9H6m
3IpYeVFqb9HT/ksopR4PZTFL7+8Z0ralkDpPzhIO63K2p0UByh2eMMXCB4lZqDE4vxu1uPY4QArl
xHqcbyXzWLNhjf3gur0PBtnvsSHzksdczV6kwKSj1ptXM1YukhE6X1ei0Xh8lIcvnC1ZDRZDFbCZ
jek3e7c0VVp2uNMMGND4EeQor3DHR9ee4OI958jN8WAfPD1pGiCuTQPDSNpz+8EgAyZB7dLR4dDK
HnwskK6LSlWQ+pP5Vu/pIxyPdzA4x4Z2zUXVFAbvgj494neDg4/hU1gY0dFGYQP7Nze+BB6GYTMS
TidWyweheLnhzbIokfU3ZhtX6mR0FDoWZtnDgEPMh57n0hLB7z4umIWS/Vi1gE1ACpw9Lrwzmi5J
OGgd/8EJvwr7uY1/HJ+0+enCeaZKoSEIITEe56K9P2kxN8gczz25kEgAjnD2wvjteITDudqPMC2T
d4+lHrpSS3wMQO0cnHBzA/bsTAv+qyBoSkipa46Qs5kK8lyp4KOiSll98ZRfbnkfiBMP42CHmGbK
0m0WGTqKQp2dIoPfDHHbD1w2YC1vJNpLCNoB3Rg0/SlCkmTlZNA0j8/dlN3s7Uq7mCRT7EyqwU64
P3exI1zKjrVchNLCEYKuxrla60+NRB8uzjpolk2FeqTmWYvjgT94aBwpFv9x9dA0e/YuZTpi2IVT
CBqjwWVqYmEONnayBjge5mCLwNFOZSPiNsm+a84fWzKq1lhSgFtkagIR4Dka79TAWejN3fE4Hzw7
3VC5sE+XOF0Xs/fVV3OdPSMTsFUXPkqQfQt4zOc4BjL89XioD2aOTp4uLEOyvzrqbLm3TptFXogg
JlkALFiEcbBdyjfHg3wwHoPFqEJO5KbB0bi/LnSUq6s061CfFz8r0GepC3fKJkPtX9SoPrEW5ovQ
VDXD4vAVumlT5bZmx5VKe6IfSXUXHhBRslSwtFcUqFe5/BKU9SILhovfG53J+8sJJbli6AbXjGmK
3+0YlP1Q3Z0wdnA1oRwhk2UWZ6KEzBrZnfGauVF63TY0fU7cb+Z7IRPJqWhazCxoYTbF/bjU7K0M
QKlCeZVUkt5Hu84RLzkxndo0X+9f6imMRQTSJ94uex6GR2e6HsrK8NkRLYReEHdnBWogy6ygqzC0
dM3qMUwfUFpFpQWNr89AxICO6VZcqOfHp3oa0ux3saivSFaSZUyH9P6QBemTimurclGooCXhGCXp
sEp89IFTYIkKDH1E8CypnjiqP5hp2xFcDlRqC5o+30tBALm+F3J2NkIRm07pkTZpBu/5+OAOo1hc
9jVT562ngCVng6NeSoleSH+R1Ig4e5iEIOGlBt9/O4ojhKELHqUuhZhFgSpnpDolkoXZeM0F1tbj
wkoaa/X7USQmONM9X5g8rP0HNaB6VwRl0i+0vrO3XVeH15idZSfW5u7isrceph3S1A2bZWmYzvzB
tGrc527aIT2RCfj9KG6QvmtQGAcEzBMFOqRqfMsxNEloR4hYB6STXQPWwjDqcSjXEh8mQGhO9Rro
CECje8H0wDqGG1A9x21x7ZTRA9jJi7gLqAyYS48yVYKsZGMsTOmdGM3B4t4NRtq8yqbFCTo7xOoy
sBUtUqH/0PMvbXOjpsEyjfAIrzFBnQwtcggU5Ym1Pd+bTYnWoHQoTXA5JF2fRaUOr8RmarRkEuPS
LcYGhHf1EiBynw7dws1h1x5fGh8GtED5GRKpLXuelgG+h15fwYJWo89uNJw5dnDZRekiBqev/OZ1
cTc4SsJUdg0BQnq2RRbtkFcwT9ElrsK7EjWD3LA+Hx+OnG9JkiqwTsbHGkQDcJ709bCGw1FE7UJU
1i9USC8rL702AIwdD3OwORDGFkKn5mFSGphfPQBUgZ9j81s0rnkZDcBQ6/DieIhd0rj/Ntm2Nd0s
bI5PauWzl5a2UuL5mGcsfEPDcbVYogZAywOFjrKnHeOfG7RA7U5OvKUTN4T5zYohUaMzoNKC+HW4
J+zvF3ZXIYuko4lY4KNXav2yHTH37Z8blM+Pj/LweRGJc5oqhEWJar7ezSigJCuIVA83QXHVmRFD
OlUE+3AqHTD5FPQowB1UOQpAMZFv1eg/t69q7a+i5LsRfTYAsGn5m2jhHFZonmCI8puDQyTE4nJq
WAbbCAXA/WksRIr/pAFdLi7Lz1qX3pbYSBaZ25yIc/C4zCkLY7FTWuRAnq9GLdMRTytcbqehh7b2
xHVMNKrBiITUUX0i2MHS3wVzuILQqnEsZ7ZD2Tmqm0irEKwDTJ4XX1on+/rb8zZllf8OMd0p313h
7E5DxsIiBCUjrDKHVY3nlpDl+fEwB9PmmA7nOuU9jb0WQPJ+GCOkloOeBq6oAHTPYssd5Xncqumj
4wThg0mnOvpvIlKPoisFF/vgjuhpdDd97ocrt+hu4sj/BY18OE+q5DVVEZw4PrzD45jxkdM6XNGo
klJt3x9fCcEoSdJSQHrw6qJe9FoRI8+km0Mk7ozUKjS8fbrOVc9VnDO95LzG+kCBg+oC3zxDxFUE
K9+KUUtzrcoubworsMSypNdrPjRVXNTLWk3FeIfrlQB5osVN94hNUoXGJu2Y+js8fum/GKGThW8q
1IZuOONCmIF5HlrMyO7DSBTKpUrvwkvOulav8rcqdgaxrKJBBvlF12r6CFVdxbJS/y+exPu5mb2a
GTUgkaKeurLRhqFxLqDl9lX+KBUlrwFLNm/HH8a0lvY2c8dSKS8hP+7ozMb8NpHWyEODtOlXoR0H
L9LyQkBOirivFTASgCAnyY4RzfvjUQ/eVZJ/tgbeJG6runBmB66JUqjrJG63alCaXqBI0D4qEMHC
EyvtYBOfwphTCZlEgN18+v679xUQr+dXqtWtIKd1Z+4gN+jyIK6Vdf9VIJSuuFxqFhvRfqAqBC2a
4Zu3Qvdu4zkof7JRPCDHf+JpfThvvKH/ijPLkIWFPd5YMG/YbGy6Ql/Dzl8efzSHc2ZPyYtOAWPq
n9Pp3pszSmeJRz8Q6TYMK8Zb38VD9qyVbRSiFYG06u9mpw7hSJrYEYBCGtZsr0O616viwLRWEbpl
z9JK0CNNWuPi9wcFnFqiJEW3HR7p/qAUYxSjGqX2SnbKcA2Lsb9S8qC8xK1VnrgoH27eZNmWOp16
vFrUpfdD9aYX4MWZYjSAwgU1wQSOwTk68tVTao/1QvNOnRaHa4L2D7muoVuS7sx8bE4SF0IiRQE7
xQzOUcTW1wFa3IvjM/jBsBBRnKreGqUL7sj7w1JDvWkwcbBWGvwVtHr60O6GTUHDWSFcqygP9dia
0fr3o7IuBKrM0pD8bz8qNh8IU46NuXLaRDlzjPqNVGFcc83uFtxsjBPhPppKhqazL/EAOYD3w0Vd
GvToQJmrYszDZwpiyROS692JxfjRVELphqxN5itZkftRRjU23SSBTlQHLooWuWF6Z7WQb/VYixu1
R8bx+CQebvGkNuqUZlPBm7Kc/Xhq51fwsHN75XHNQ+hYRxwfBpQAYhcPqEUCi4JGfNZ16Av+9r7I
fmhbnPOsTW40s31erXPUkKjyQlzS05SWCWKx6A1YKDtTSHTLE5vJ4d7FCAlGpGmPnBctQBwg7oVX
L2ZoYerd9naru49pbPvm2lNS3Xn93YmdSqIIQHCA8g7K2a6SZFiSwzSyVxEEj/HKVRrMy8D+gzEB
ypOvW8NU8y3iS8i2/35kweM0eRUN6P+zeXU0Ly49mtirZrQrZ92FuNE/aUWO1ZpX+Gw7qkRC+xdo
BoS8j4c+zFmobgvuWFyxqXVpc5wECE7DTwqH6rahK1gmoCdZ53aIGqRIVo6dprdo8sFmSFJjowQg
stkGa//EBeLwHZraIVP/m9dU5/P9NU2NGiE7d3BXGBfH8TIc9QHKQtf0X8h3EiTCMhb47y9mR6jc
ybVpLyKP34/Z4g2qxoN0Vq7lOhdaQSaPiHjaBw+eEvfNiRF+NM+Ogy4nTWJ2Izbf/XB9U5IjWYWz
yod4CBf8Vh6mOGXloI6ogPJ/QcpasVcishLjVok1d7xioZrWl3L0+/7E2OfzzSusatScUB0ySEsO
Ljhm7kOIsJxVXen5ZxIUdbzArQ2O32j5+C6bBbLExxfa/GUmJOFob2D/DIRv3g3IFDvJxjCk8ema
CBWgmSzH8xGZ8vg8b4whOrGu53u/RTWN5QTgZsIFUsTen25bjLZoUI5aguiY1NjGYGGU1LuOD+qg
TE75jKcgaFhzZmMjOXuqjt6bZUUNCrmePoFcQmkeL2hTfLaHCgeBaOIrSul534akqcR5lssUcK/Z
+Ug/N4H59fivMz8apmIeT1WbUDiWY8+b2QEwBcW1YhdO6efG+NLq8DKkhJeSwCs99f4crKFZsOn7
727jjhF4fYhlJ7L6NXRDqsvIqnDw5Amm5eHYfD8+toP1Mws3e6AtvldWh8cXLO4Up5UvnnyLhp/H
Y0wJ//vs6a/5I4mhuQMFfL5oyFts3lMFqcmweUIzEOazrd2iknVZpcEGsU0dvHl8ogh2ODBrAh/w
4NiGbVKo/XnsJbpPGJU66B8FqL+hm5JnPyzoJ8fHdvBC0DJ6F8aZYUcASmWi1TMHHbu46pdqpvur
UKUue+LFO1yDlgauljfPoQ9tzJuyILRcJB9jaPBDnrGFBajI4SCJOk+P417bWkp/nnnBeALscLga
QYMJHZwDCOGpM7c/i6krhhgNHhTXpcyMpTcYCFILHWu8s6HJ7fsYsevqxJb2wZTuxZye7Ls3YPJK
CKjoKxe1pXVfkffsNilCVice3AfrY0I4U1cB9wYCbbbwXd3HNgF5uIsYFvaj2jToqgAqtCJsy6Lq
+vgq+eDpWQ7oBGFOKComcn9InpaFLs4C1oUGH6kzAsRWVEwwcjP63HqTTSWyOccjfjA8zgReOIvi
rKSMuR/Rb1I7H0YfcE+BzMTIk3JqrKNSGZ44gT8KRG8YnDatNvrRs3uzr5i5liLOdFGEnYDj6aUY
iJUGtiKenp1CT+nT67S3lVBVpKsHLmEqbWvz9rDAdQhXvUxcoFGFzjxvwFc/1IwVGnrhM2QXZMua
zF0a6aRynxbqJg2telVr9QMmGPHlWEOxzn2ozCgAhFBqU8f1zroQ5iAE269JjPDJ8ecwW8y2qXLK
87raJpffqcG8/xzQAbOVRtrNqhICPLQhe3xKKPm3yeJ4oNmbugukwVWxgR5MkJFZoLLUW7TxsSnt
UUB89EHu0lNuEGXziuz7oCjN+ni82XP/Kx5LmmhcLzkc9wdmeQm2rbFoVrDOHkfDvh6q/qfVym/H
w3w0LN3gCm1yfhjqfHkpWGIjHuXWq8jvNnbn3gzRsHGa+r7ItcfjoT4aEYmKVG2bW7NlzV5SZIa5
8cALWAF77jFw7TzY/ugkdIhlnXhYsxNxN3kUIgClcjwZRNufvKCmbNlUQbOyvRBnqrZboRG99bz0
Tu+DZ8hod5ZRnDhBPppJg9IRN3PGAaFiP2bhRJVh4MW5io1euwkjJbkaqfB+AzuXLVQdzafj0znb
83ZjpCsJqmICjaJdtR/PxMy3jLlerOwW4V22gsb9WQCIwdL8LAnKEzP6UTRpke2xSOwp89qPFitq
7HRO2qxatMBVzNzOscEugTQ0yQWFT8nN+BQo7KOHOB2JGmtG0w46fIODIgEK+c0qGiy4jxq+DR36
ZZ89H3OL6keFYMjvzyjShWQYKngpbX4YezG/A0RygFmh+U2NpQrBBXafwApPipcQxOyJgNOkvdtt
d4/wfcDZpNpBS/oWNs2qqYovo6L/6orYP2vb8PPxgX20NNGFkiSOJDNy3rDsemnjxYYbQohPZNfm
QA60/NbIPXkWR07834yKA8vWJtQ7t5f9pRLk4MEtwXMLLBsVWVTP1GwRp/2Jg/GjnR+o4L/CzCsA
CpDBRtV5x5sxejLjdplzRB2ft8PnI0HpkPlRI9tVrmYj8RH7wUkM+Rq37W6HCk1pjAg1fK2c4MTb
fPiICKUDf5w2SEr3s90DMxNUDRQ2R1hZT2j+bzTIrWnjvjZ5vjo+qlOhpol9f/+zvKJBMqzGhrdq
411yV18MdcBxnVexuNXALz8cD7lrVO+vdEDR9HjYOCYoz7yMQNLcWLFXVKv2i/qi/6y+Fc/VdfZs
fA++9Zf+bboNb/Ib/xKm4zq/MNb+fbxBgfZbdhs9Zideho8e6vtfRd8fvgj8EUvxvFoNtYAv79hn
lhy+to7/dnzMh+uTIUNuMw12aQB+0476bpoVp1bSIMyqlRI+44wTKd+P//vT3z+YUocknVLxVAab
bR6lmcapRAtyFeIE6rZYoiHWnahY3mHJWxknUJ4fjQbEF9Vb+iSH/IQ2oqJvNowmS4a18NwbXLtO
ARE+WJgc2TQB9d0xKmdPRs96PbMGvVxp1nib4TsvgwUWZOejegqaZ8zuuey8kqSVi8YELiPdm+1R
kyd6wiWhWpH7rK1tshALfCFX4xdnGW3Qxd6aFzgyXTVL5xrRq5W2KJaolC/9RXbRr4Jb8XCq6D8F
nD3N97/QPM+ltxzVqh1WyPFjGQSev7oPjUBdZ6aAc9KpyZUvjftMoM+nmPWpkvVH0UnSyENVe8Km
zaYjaWUgBh1VJ7tqLwsvv+jvlRw63dpEfzbuBL6pyYnte55q7B6Bo084TWoIUzNn//1AFsnJa8a5
QkfIW1oZRkIRHt9rnGM0F0UfqaIdgrNpp6f1M8pG8VM3NuGq1WzEOCiEn+U9JozQH1oEQXFCQ9Le
Xrbc05dtW4l1awcl6QCM+N9+7biUgDjiNsSvP7/mhfBX/bTEntNVn3LvRomG87qzoOf9MIITJI8P
3jlJUQfAFtBgk5duf4boU6IQ18hy1cno2TPdF1ii0dnx4WiHQSaoKP3viVfMcT0L4tmRpFPoYtjY
q0+I0EcrEXT+IjAQrLZCAwvzBq8+w75yau9X0UbdOldy/DBqnFZJTpFG9LXfy61ZGRPPeWIm24ji
cm/ZH7crolFIwJKsjGTlh/oXtY83BcKvx4d+OPL9MNN29G6D9u0wS1yzy0FxKD8i3FQWEWKqJ/LT
w9NmCmI6FCaA3NFc3g/iWWFh1JCDQTaspfXNrr+E9oka0rxG//d8/SfGbN8sIgrXQYWgO6pbYbvq
5Tr6Vuhn+Pvi34G0fnGqKH549DAo6uG002j4csLtD8pt/KiGN57T7M1fAcSASkuQu5exRq6lPQ69
dWKIhycDAVkWpAEkWNyS9gPibRsg/4R6pGEWeNlMznEutQXkPO1TadyHD4z2Cs0VzrmDeovuaSXn
juSBjfbasZoHrv3PkSZ/+zxl8iakkwF+mp7y7HbQNcXYFZGCcxAua5dY+PmrVM/rE0t8XujfLY33
YWabrFeLJiORyleiQnQCZrm29rBfWIgx8c8H6JToYpXuY4Oh7v/j7Ex3I8eVbvtEAjQPf5WTZ5fL
dtfwRyiXXdQ8kBI1PP1d6gNc2FkJJ/rDARo46IaZoigyGLFjr71Y858YKxbuZSbm9j/vmx8e+N8T
+d3XZpSpqVPXbA/auC2yZQMLJfZ0tvU1PrPk6v77t70e7xEnAfWN474KIgac/Oe+PXROGLvGmmoI
zolpT353ATpXsk5cqgiNPq5Ka6iybAjXR6rcCg9afP9eaEgNLzBtVnf0fQyH3i7SryJU2b4ou/ou
cJVzZrM89WlQmSNwIhVG7vPoWwzGTJMq4uMvuwe6fI25uQgrM57qcxHKuYHW7fTdC4T2UUN5XXeZ
+k3CAVckdHNQWeWgzxTQ/774k7p590hH+/9iTBn1IEYC2eQc8s68sFX9olaO1uA7b2Nj3SrPeP18
xZz67leBAhd/Sih/tUtxHMHGtQ1WzBzijQsao1n6azX08szSPDEQCX2bfTOyQu7kR19+7+LtV3ZV
e5Bd/gV39S0uulCyzymoTuzRH4ZZJ/nd65rsqbdyv2wPSYOz9kTfa3kp0jc7LPcRJdzPJ+/E2sBF
nECFNCIaN/PomVIpnAUX15Zc3oVnoov011AS2ltS/veTgJEoXxKA0SV6nIcaTVByRRg1h97V0Hza
+kUu5ZNqpm+GDwbu88c6sRDRUBEUIRSlMHScYsu8aR6xeOfbmiNklxldGS+wWRv6lgJn2JZvnw93
YmWsHYFrcxtrkB3q4ytzKRY2yE+DXdOP1r7vAdTMDs2PhYNt0+dDnQj7/u0+/P9jHe1dwqAWQ0tq
e/D4vu7qqtVovqfiYkzxI0yB8vyEilDd1RYEOuB7xr6qLXw7/ICgAnTrdsmx5e5RBjx9/sNOrCT0
ahRU+CdRr3M0B72vGo1dpYfFbhteiSVaLgfbMh7dOdI0TlneuYn4+ybIRLwb8Ggiph4LH1mFzcHE
DAYeXmccrMUwtkGpyO6j3eHfOIA2EtfVFyWlE6oLWEee2RTWUT5e//gVHFh0WK9y1OMSrlOH6dxO
Y3No1Xc7XHvWENFhOWfc4JdM9eXR9+SZJz+5uNFAM8urnuR4cU9lisFWDvgLncVTYMIqKlrAEnnf
D6Cr2+lqsB15AA/8/Pkbdk88KsfV2lSzOgIcX6A4r7H4zYnlbGMBwFP0w6YP9cPng5zY/daPKORG
QwzH1H78lIiGhcLovj3QqgFZoMoFmFFMcb43glRbPKOY+Z5wtzqjiDr1BZPjogiJQAWtytFiIn3b
NdTMiFMtElqGj42av5Omuvj86U4OQ0MS/TXmmr04ejrVlFPvrQG/BzLw0NZab6xAtbtins6dxae+
RyIcTkSKX1x815/y7hhJ2rIY6YdpDvQSB9eiTYpvliy9lwp/hWdhF+1/j4tpVl7rQ6SZXGqRH8cz
ncHhXm81kAlaPKDNcLoNOxV9/3wCT61Bimro8xA2/d3Sns+dXaicT9utOGo2UkJzibtZ0Mvz+UCn
3hQX+LUySfYdy4aPjzM65ZRHAdssrab2gkM0hoRV66/my/ijW7vPRzv5WFwq0Cmxk/zVcUrxJurl
wMty58Fob0SHveI2qHD3+s8LEFOZdTmsKBXe1bqpvlsVsl9Yl6F2d21VfMe5+cqoljluev3t8wf6
e/V9HOdoNSxWDpaqBvsrnHy8xeQq2nmZ8q4zkahrZTjp5efj/f260OvizflvUgox0tFqH5JS2uNS
YxDbmT30hXIuxH7wu17uhhoR4Nvnw/29SxEA4j+xKrXpEDgWEbg9jWaOLZoDdgDZYaKd7CHzmuEt
sd38x8ghiXhnyM5VnU7cW3CWI6lEm83aXHtcyp67qA5twbBa5F+q0thgfJbGHthKw0HWBvjSNcR9
Dr0Ubl5y5tg5XqP07NGXvJabuZWtYoOPS2dI05bKISqeBMbRZYtibz9oIOifz+zx4baOwsWPYIq4
jWPm6EVCT24x39CwgorU2fpV5tyqQKa3GNSrq8q3kYtz5h76zi7/28huwCvFC4ksBd2iGLMcjZx0
TWRQyCFTPLrTTyMz77ti3g+NW7zNefqYwGiLDXO2/9u0MiwvkrIRog3aC/5qHiUf0vsB6Mut0gg4
LqPMwkQOb+YyOfN8/zo6vQtV/h1pdbpZK2KY0R237SlcyzqkScnW0qUbKz3WG7vDxwcD1WEvc9zY
G7ix+LXBXmgaf4ldveYazA4XVgUpwW8D9/D5217n9MNPomuICt3qsMitmjLaxzVVFmbTN6ZUu6Eq
74AQP3pV/rsIlt3nwxwtXVYUXyplLK7a/7u/fRyGLwZn2cGWu7HtJI2YEIudc1X9vx9l7aCAN/9v
mzPF2o9jzBWkPAlVeFcDNo8tVf/0xFzGg9n+/vxhTg1ErLkGgBHlqeNWYDiX6WLOELxLaL7wIKm1
sJ67y6WGJfHfhlrFbQjvSU6YdPOj/f/4TBiamkaEFfUu8rvhzTZgvsdUZhIkbiAx/w9j0Z3L9K2C
lr928BoTVWdQw26y++t2XPZGOP8zm9N/k82gnF0bf9lkaE1C63+8hao+aXAi84Yd1FpgWsVgLd6b
C4DBuA+4HkCRjNKgDs8cu/9mvt8tdNJ5xEYRpQCm02SKjgK/yqc/rrOA5tSOPwb3xaqqvYjU2OGA
ndTV1vX1DJBXjiDYoc57fQu1x9f1o1X1nXoNIXv4z0UOk3SLYT5+hsqWaJiF1dZfNLxhoGWtHWQx
bEJfXvdlFFVXY+bqdN+GWIdflnOWgZ8SWCjelhhKg6N0yrp4+/wd/u+68+45kZpzGcIpJAzJk1Aj
OoovQq8Rroa/tuOLV3B6na6wgna3GhHgmaAMXYePuMOhPcESphSXgLpd8apCaI5wZw1HBwG8xZEK
UOinU+fvBmJ/kKleaprVfWb5SXAn3QrQ4GWXW5MBPiTsNVCYLO2rCOiUBooDPtkzbPSL/dBeFIVt
Nb+Mwc6Xn5FoZPizdkdffJvYBaONZehhesxNP8d03dbuaGWxy/2kZjOUeZkXl1rVMx9WAEATkFYg
8Zt7jaQL3WeDHNL1Lmt6CEKY0RL+3w/CHTVMOOanbXhrNtEowbPN4Eh/SyN0jQmeW5hO2cabs7K8
850ZJ8HRUIZ8GMfRiG4Xi0PnAfBfaX3FMcELf+ZUgBwUkWUK0noWgbK3QSD74BmHjaCLq36Jhq8d
sAh4EFaT9TG2B9bLoDQFgHgyqMbJuHbpWbsG7Tcv3xZNF83XGdl2+w2iZhfhIt1if/biTEOWxRmS
xT7OQl1j3K3D6Fc+5LN/H2aN6ezE4E4tJFhhw0WYJ6kPWWUPAuKej5dxktUy20yY0NZXncA7DuCo
Rfhn7LGJtGtr546ZUYL9yooGv+dBLRL7eiPJIZQsOV1h7cbxZwB80ew4c3bjeEB0saewJGAaZ5gn
ILqyTkgtbC2DW73cdYle8Fh3aqGZFpHU6NNiY0ry5tJMAitr4pqlXiAqhfQ8xG1Q2BBZDW1/xeQo
/GG3uttJC/reNvSW8SG1sTvY5HMDxZJ14V3p1oxavYloyWkvQymDy8oIQ7Gdnb5NL6DXaAtZfdmX
12Y+CzROYZ9/pbcSYFeXeVUEmmsZQc1ZU6LUpuwr3R/QlNd9SPberscl1n6bp7+J/Wt1UF3VWbvZ
7ZZmlzVQofa2qEbZbVXidUa1YWsRzjfmvcBEqR4deASs2uUVDESFPY8bYNrdqSrKr51CQ/QdxiUD
pThwZR42oZbzdwxmDboJzWr53c09BrBOVSbJXqiM6rQ7TOGNYyf2G2yyGkd2Z5y6reXWMF4QWoCQ
bxLYp0DW59KMcQTU4Rc5uGa96/MWe/FgzpMcVxE9jduyHyJ74/VGU16GjV8JfCvM2sCLu7bQelrB
5IBTrzxvL9xWhxtjSRYQ7Q4lyf1kWUb9JVlKj06VPHAe0zGtig1NaC3U0sL2q+0oFy+/FKXpfYvs
oWwx/jchg3eBDtxYR1YxgcddtLkfPF2zMHF9rC4xT9b9bcoxBz8mlNGjpyk6v7l0ThSXtSQbuRO+
zQoe7dbyrv2lVjmmkWPwPWmrASCxCWvwoWmS5s3Hr90FNO6W83Piy2G5stqxnr91PububH3OYgEa
LRZUAUbuTcVL5XhiCvGLKbLka5DVSUIXaVX3W97Xws6DV3iCL4oBxOm5wgVp3vaclPlLAEqvB6UT
gstElnIwssgQL34vzPkHqVMHuBv1sLL4FdXoDW4xncjsm8nhAoBSDEeG5E9gdmN5wYc5TRd11IfD
xdhUlfWt9Gjp+527NeFebDi9n9xY9WKPl1mvmn1oLXcFjjvuvvRhF+8s6EXMKRw1/UgmIRvvkjn3
k2tt1WN2YzU0fv6sZOtDLeUaJjEa7A0/gzxX69m4HyNTq5dpHLvpu4+7e3tvlWHmj1u3tvtwFyZN
Et1zYZL5g4RgnuxIkaTDLZ7TrrNsAjkA5IyHxlD2tcosc3luzRbTZvTDFk5zqQrFt9RSD1HlL96B
pqg2uHEr91mFGM3E6WzlJt9LMhrDyjnpIb42YSWMXZEsVnY1+BMUHS9oB+OKE6Uo9zbeAcNt2qQ+
CoE0NQYYsEE9x/i4l/ZLXUWcSXGf+05RxZzdYJaVq9vwqcuHMMw2oTc47Pq06kC4u2loKKMMn3XP
THj724tEtVRxDQQUAkuF3nZnLYORf4lKe0zwQKkSXY37cvbb5HtTIfga4zYUOrqJiO8g5IrcSOmV
wlFtxIzIznBDvA79vDH2jm+o4mJyUxHeDPlSc4TSqrRsBBAL5waATXU5Yf9Y/MOtrQGax1ubXVRr
Khxf7MkJkitj3VO2fV0bUFgtw/H3I432YltlUVfuqgJeGjg1aPVESf7YZ9nvCvxSdpc7WjeXbYkb
9Jd2CF2OosYLjeIGLp9lP+OgFTpPU8pyvau56RTXrWkAuTUA0kI7imoFpCQWYKXSWyVx6/+e1e3Q
3Yilw63VmXTQXxPb440JiLpsyl3Jcupfy17atOXDJIH1ETfjYkhYnihezCIOMs6+enYRVi3IBZZf
SAzTH4NT5/pF22Zg6g3CFMAIJcfxSEup6MstCvREbfpOa+wLynrIY4cldRM4zChO1H5R/hkAXokH
S4aGfYGO0UbV0ShycE9znZnWBYdunW1FWBXOa+7bCpPrRYQuDW4Gi+JPmqaT8Yc/0QL0ksoIpoOs
8Wv/ZchlKa6KdvDLr3TiJdadn1eOeenZcGt+9U42mD9l4Wift5bJJOxjmXtgYtlQeni8G2UgZ7vV
NUHOZjLsxgfu1YtJfRWm24qfGE0WfhbXFbYWahfMmWsXsV25gvOixYL8cjXsXX4btaXFH7Nu2+5H
MMhIHODMjYUAvpTL5lvWUbO9cqFKyBJyKtdwuo8dp5oucic0BMywLCnT7z1yJz67YYhan28GiEP/
hZjGdKGxjEHzWGpAW1unrxqNRzZ9W8EVvXk2cKtOjCMoTccdBnwzop69IW4F6bYN9wWhmot5yTBp
2HC8W8Mt/zWto6ghJ7UrqDt5L2mbwxDOHWlPr2Nbkq1bqTSUeTdp72beQyVAE9wBjQjrcKvDsDX+
yTPX0s7Ga8MwNvpaD9cc8jMkRn+w1bXIxM9oEOazkPD7trRjGXK72JK9iQgQt+RYgOTU8NVyYqR9
n8uq/Nk1VTcVVwaAC5tWCpRA+O+EGNFPKybchogUGpndEt/TMcjkWqOfjqwQTkCxL7kz2odFh3L+
USPHpN4PWRJmsU+YKvmsNFWmJIZLOfP/1DBMFmSzPFIBHztCYXNjeFOvALiYJri2uE/AJ31rEt4d
zIoVMGM5StKkOA4NEL7ITwz3saj7hrejGokhPrtWW7+GttKAn6JU0DQCol5FtOCm2KVYP2Vu4ezA
ApiQ+sRj37LM49Zxku6S9FBlv+R5Yyd9TH84yzluQhCPOoYrZmPR0tqLvR0RleqH1siDMcQaourl
dljPgK9JGBnhTVbTr7htu8CerwBimPVbXg+FvPcaf8YRrRsdbNZoZJkq/3EosoI2SMRPEWxruEX4
1+fDsnzNRqzz7pZcgP8xZBFEP3xvot3YJST6ITLbH/9ZNODrXSXD3Hiy+yYZYfzSt+/HWmGTsSHw
KoN/uiKX/j9gWNPle5cORZdt84SU+xQTZznGtT32s/1bzRoFj9Ww621SmDe+Twd1YjTgj5kuY7e4
ppXe45DidzdRZerkwtPOsli71JzB9hlrM/pTXpv4PMRysQkKMN9q8vzC7unBugVajRD8wqIFvb5w
slzoe0va/rIJ60C2KnbyVrZPSdTQJX+IJmvsWVZupMSV2zFarIAth3Czo6DDC9boQnXdDn3efE+n
qhd37eTP2UNWFAG+X0Zksaz7JIuuDX8U8rZVULQ3MpGLRQAzenbz7AWpOfyThZxtVbx2DpFSWrpO
73v65rd+VHt1u+kVYvzbBRyIebEmGbpqH02q8soDMkE7c2NS4d3CftXmOB3EMJlz46LoOFEuOAHz
8h48oBk99cFcZV+bOVgXoHAldHZUylyaQr/Xu9BL9K9K9mV+D0xOCCAzUSk0DqAJBC+rUN6yz3Xr
gTqPurC8m8Qs8mcfGJd14/JHly9jTZy20Wll3OWda1cHYUaqu3MnonQvTk0R8a5TLbT80/mGOd20
TR/0m2buwuSW+1lrbSnYF9kD11zTg1+GG43a+o1iMaCy4KLiEBHICat6YGwrMINYDHoGlgCj+VhZ
Q0/fYOLl3IiVVwXmxsvdVG3sxk3lF+5ciH886bs6HkS/NF+xbqyIcZtOjfor8ZbjdPw62bPKLZbn
VtmIW25a3Sv3D7NSp922KCyMKKZFuvK6TFfygaPw1X9wO5All4unp+GqJRjk7M5gS7Fp5vBELovJ
TIovbWMXkDysBKLmF3NuqtzkHLGmZl+HuZ9dVQjv1KU5mjU/RJUFboYZpbRgvxYSfSjNdJyUcTJE
nrS3UWp6akv5MmjhnRe+yg4AYE1BsS1YWtyDE6022RjU+caoaEjnMmpUuAP6URpie0qBuYy1cKj2
xJQitUdfrlFmbJ6C1ubK2/LF1Ya7elPUXNVViuN7Dee7WSrrUja8sHKLWjMnMsqtEh+6DUdQ4T1A
6oisb0rOTjo8hM4Ml2LjJr7TXzlRDl6lqMqWP4uUTJjkGzI/C/wtmZ7I6Ojl01Emtm0KmbDbmsQf
fYLosgrDN6CGKWa05QSh9IpZaownlE2T/QB5eHLu55CCyG9IgF36HfJH5N0Hkv9Vcdm2lg+Wif4T
4uSmT9tY2EtoHpxFQ4uPPX+eg58jkDCyJCrCVvGrB4QrDVgIo6OehGMI9wnbVFs/1ABknYe56rrl
rW59u+MUKDK+DMmNkk1iYsN9UnVC3JE2eTXv5CRAs+E6XPrRTRPJNJs3tOd59EAbWlOT20Kol/61
mnv4kF5FOuNmLFBzPLqmCNcb86TLbWZZUtI+sixeejctzuBhmwoS4qltw0riMTGZFjDOxBT+Xg+G
7VypILWh8+I1tXyrDYxUbqQKp4SGSdGw4fitarIYRt4EHTq1VZB8G/o+feqscqk0MBdiUwmE183s
X3Na6wIufTOUG2uOzMzcUVDWtk9DEELkNh7ofvGajZ1VWh4y3A7AnNtqTr1/RF6t18XW1t5TOqtE
HvKiGIKnjiteKXeFZ7jj1qRhW97WSunqCzbXmLlZ1j3omeapHMl6vQxzGO6WbhTLTeovrbmXIyHN
vY8EK7q03Ln4M1ZEcgeTg6S5J8Qfo8dSRKZ5NXrC66+KoFvkLQYAQtD2M4XZE8o+I7oyVgXPLdwW
t/Q3YQ+mnQvUZHS92tpdaUHf5b8LQYrZIUab+3HKgunHZLpKy7itC1lc+pUlwoc0bBrI9SPHNG7d
hYjq+nosgYhlsRnwAZexSFtL72AKZeZjkPp++xTyNOmN3SvZHHyFx9hetYUv/jgZ4QnVqMpuRFz2
WWhdZR63NQx+ymTp1E7OvrK+ZIAg3WGjhrxt2N5FZCw1iMPRUyvAdTDzN79AC/AH0Y4dISGXjmX9
rgnn3I3GTH64Lt20Nr5FWurlNZwJfXf+VOfzjXLGkDca2KaSzwVZ1vyZhp86e+RFGfOT1tUMQhHu
mSl+LK1TOL9TvGiDmp2l5ngFEFal153GDQU7kqHmshVkqCeaOItGhLIxNpkEuFgMeJb5uykjx7tq
fC837kPCcy7OI04SUgAFHIfwvhHNRJaGWK8/JByd5ls4ln1wmRhWMH/VMlNXg3T8t3BGjHdVVqGn
dvWSJMhWGl29juyY6nLIdBbROJFHFCsCTGFJv5hXnS8d+/fk+nPyCvJnrH7YM1yy2A3q3r0cFj0t
uK014Gs3FiXBZWsaZeT/NnPRkTsc/cmzXluzVsVPtzTDmdvMoLCoDcYoK2KvFxY6yzETrrPDRprd
wxcN/Wxgf8L5ey+8APBhli+axhEk525ERD7UiT3ELjdx+3s+c8de9x3/LYjGisSIo6+tjKQCNyit
20u/yUf9ijbfmG9Sq6rKH1XfdF0dmwCIgk1huX30MrvC9h47N4OyFjtmb7YdNlGylVy2PfrsPHK8
nF6ElG7UhK8VGEVvP0X5UkWbMlMBrqEDN4OsO+BwnAh6AM0qVyQ/hwHeYucq3yd5VQ4lgMKh8yM6
IbuaBNHLRNMGOa5k1H2Sx4PEqHOKw9LzaRtsuiTNZayxrZqLXWuk2LsSflOkzeDFMVVoHbm9ds7K
GkWTvmn7WnLpRgKScI/wizTyfjbDkHbNmdrMkfDof5n2FUFGccbnFrMWUt9V8ucRXWqqVLlLyE1p
+U1l/9QumOS3sLuHqB57zrkuy6PS7Fo64cxGi0CpHbO/Y41M2vZJR8pOkbGg6Sah2lDZBjx5VH+x
3bQ/ceeQlzrKzxUuj6t367jcdTArwi+JT/moSEi8WvTU1Pqdol2cK5UR6Z99ap6rPJ8aBrU/hcIA
OSTVyI8T6nqdFEGJd/uQlg+Qq38R+J4p3R3JBv4tPiGPpf2DZhOkW+tPePfOhKfEbI2Wu5PGHGsd
XYfRvTuPcYki14u6zefVmHOjHVUkNQItPgOn37U0ozzicRRS+uyqLyXxXx3LgVvtdUMsdg5A9fc6
oRGJDm7mcC17HVfySLfBPvXDYWcY8qmqx02qmwNExAtlVKDfJCywcygDmBxM3bvCU4jUk7OBe5K7
tsRbgf1xaqOgd1UyTOklgZ0PkgFSKljLeW4F/PKhJbWzxFFSTHl6RTLXKH8V/97Zs8abA2unzWYc
IkzFwP3e2NkMolo0szLisq7sa3vhb9QDWYjr7t/0gCyDcbh216xBzS5HBiHoHV89GaMSVrYb4Swn
lwhSzORbECYTzO9xtnM7JWp0W/+nsVhg28Vi1BRZsrkrMeeh10dvsSSbrB3eW9ylfG5ipd4MwvGl
ddEpWTUHAnpZdBvip0FdQajRPvzwAnKz15CKeqnRbmD0kBEFErUaUuOCArebLAYNEyOneJOL/sYo
88p4LvjCk2I7RnnBBYXo2f5GxS0MdmHQTylGNBNV2sNcGRVY60EkZlvFHpuscZF1zBZcMR/Pk42R
+AKcNF4k/hNdk6lw4Fy7fXkQU+Mb122FGjO5wAq5WvYWIcF6vynT5MswOU5d3gSFqQI7NpbKtn/0
BafVV9NUljtsddM71YUM2OHMuK+x735yih6BRD+7YA5iIAjt9CMsA0UuDakNMVVcJvlkbUfTmXCD
oUrh/w7S1pQHb8hM57qal8Td2mYCNWCa6c5sKKpNor4dMhRe7Saq2LhfGk0SaRciLPV2nA529jaG
U5hQAqlU5vCDnaS8TinxWBdLVMzPPlIg2C06S/3s2c8dk9SBjJwRtvMyOkN2IYI2p91ewiZ70BRM
sXxPsKQ6U2A+IQ0CSIJWDeEtzeJ/bc40MTmdK5r+EEGBMof+H6TWt1Zjveb2RVtfVrb0YrEsTZxn
+RkRx9E+Q22boW00QQjJ8fw57ogRdWHiNVZhDzHY22K5aKiU8JFRqkb3kdwM05ld9G9tGU6A6JVX
ZR4W4sdCHc2nIhJoqIckC56NBVm89h6JwO6mSL1+voVa67bxflvh2VB24/CDD/UJ6wvsfcOwlKM8
lL5/nS7InYIO+REp33EzNc49lXB/A+/9WXbjEE9W/kZybLqrfcjv//2nfHjDRwd+4lHncI3W3Ym8
NV7tpLCuI7j0O8L87HFRLg0XUdd9tXqUimYeTvhwDZO6JveElbs1qDOny9Fxub51Xjb/QPW8ojKO
5GBWIvIitS15kCZSoSBY7lRf/zd3oP+NEdCjg/8jr/pYclYPIQ4E0LVRHM875Q5PxLz/ZEO3r6bg
ZbaG58+n+MTCwiSDzmKEmKu67ujAzJMx9Dga5MGdontuhIfZ6jIyU8kv25/+fD6WdeKrWU9Ilu9q
cPmXXiitOQpSxFUH302+OlOWXld2caFJFJH8oH4UukTgRl1eFF51jR3htQLJ2sDo285T+o/l9xel
dryY2+azA//l81934uWiTmazWnsf6dw7mgmnb4IpIPg+DKLedMHvXJ4ZYP0DR9/VhwHWV/EuEvJm
mxxBxlSjvCVcnR4pwgIUNdWZveLcOOtbeDdOEQWLm3eMY1o6NrmXquyFi/GZb/P0KOiWCHW91TTg
4yhkpNUChF4eotT5YnObjCnrP4yDe6aH5tw4R0FO7VfLElVGd3B768IV85WT1NuCK//nb/84luKr
Xjvr///jOB8fp2MNegBiJf0y5PZzY5bbrHdIpSUWfHEHrClLkZvtc62WM+viKHZcv/iQjw/nBTw4
sX5dZ+Dd+6rH3B1FVslDgMRsK+bkrpuMXVRYIG+Lq9JQV0GGauTz5z31KdImRt3PJ2z1j19farvG
IDmlDzkm0pRO3DI2E3ELOlfGS0dszlXzTL/BiSZ6rNxMbOscgmQao46kdZPFlXXq173G011spuOt
odR3cMCkIDDz3PBv93apLlTu6Y3nJC9LMz4k1FTHergxm+UHiQcvDsBnumqBRqOb21DMW88H9fx/
mR06MWgXRtd/LF2rc4oIeeHRJhxUG+E9cMGNu/QXxc1y+PH5UKe2HXeFEpPdYnM8vh+tZBL2HdPb
6doUZUxloc1jTUuGd+aNn9rp3w90tMxK0u1zOUUdkpMyp8xZ2fgWFD9SP2jj1leHzx/r1PeEchrz
AWR9Nk/2cVGL1E8N/AE7fIVdLrFim8zj3jKu0+bVMP2D2Q5b1A9nzudTe8Vq/8o3xGy6x5wnNG7S
GokIDlJ/nwZKgcFduXz//MFOTiMPRNWVuxd0pI8P1nazHNt1o1DWQcsCTZe98ftHZZ3bYJ1TK4Ma
P7ZqrODV0PvjSLkm8xhOmqfZD5tlv2z1pbsrt+pQbsttvS923SbbFbvmIfkhDs6VvadEs2229a7Z
y0O6Kx/6DZ6ku/b2HP711DS//2FHBxl3HStTIT+sGyhjyoUmsyyexvrMR3hqpt8Pc3SO5UHupwXl
zUMy/cwo6eX9hHYBmX8dnFk3pzbD9yMdhZlmqKyxMhjJisbNEn7tncu68OOgeAuyM9/Fqc3eZ9VQ
/XNxJjvuhgqszjFLgBuHapgeyJhslinY1IIOZbtAR1he9KVz5sM/+bpoXiBTSx7mr7tD1k5p2M0N
OUJ3zrtbRKpLeZurrpavRTOf68E6ORrdwgh+aRPB7frjqkVF2aKV7LuDSrtNJ4J4TJFJGWfe2LlR
7I+jzNGMmkYPRAVIbEWakQb9GvTnGh3PjXK0iVHaT/H54VkW/7Wof3kCrZb4P7ydYJWaY0u+Gige
zdcwyzk0F2Jic7nFPY8sMGuBzPbnu9apJyHIX8GXnCVszB/nq0TktISJZNnhkKycR1vQAzG2Z97K
qcX9fpR1R3sXyeDrkWIgqNixABte57atsKEdn5Cq/soG53mh/o7nh5fsP3+4kzslt06SmCCTyAOs
T/9u3L5MEXYmuHr4s1w241ReToW5s2R1q8s22Pdefzn3RrUr84AqzRz9wYXY+dGFEkkumq6NZSzi
W+3PrxNSrk0p1EwW3nwNk/lL0qk/Q67jwtbk87KHJWj/BDCaNg7dVwe1appjFy8MjlCu/VZ94WbT
y2SKr/aQXYuwPWOgcOo9snvQNOfSCsHL/Pikoq2pI+Vtd0CV8ECY0saZKr6GY+/sPp/TU4fP2niF
myu4T7gQHwfi6t+NwciULtz6w7TYoXA+s7///Sw4ZxEHkr3EQuEvjm5adw2bYU3/KT+g3JiNsSKh
HUMiNPTKc04Gfz8QGyCSKBogHAgLxyFdmS4LLmcdvfiTb8WqCb4Mqf79+aT9fWKtY1C3JqS3aec9
WodVi8fQnA/NwXJftdftXSc4+KrYdPY5U5sTc0dL2r/+BTRSUYv++Ho8YTutX/E02u90vc3TTNyV
yst+hlrY5zwSnb/PR54L5WSE5wSr7xiHEXRRnlP2aw60KsnqEeakGq+NdUZjYQRFue7CuXVBNWEM
rqOMYgB33DwdrwVtFxZ1+3nwb6gOdISBbIHGJS0Cwt60bbYUG43QjQpz/v84O7PluJFk2/7KsXpH
X8zDtVP9ACSQI4fkKOkFRlIU5nnG198Fdp3TYpLGvF31QJOKIiMBBCI83LevbSTGRkKcMLpNUGTp
DYMGmgfwIC8efJlWpms1nn0QPlknWpfYEvrqUUGqtwXJ2u9oki381x5+ef1doWSlHKqWvozvOCIG
0cUkiYXE6y+iGIiDWZeuOUlm4/dikub8TFPwZ48GfSt8KmoqIDpO3pyualpJy0n/i4iJ3LpXyp9m
Rc4K7WT08+v59ulQb+ZjsKutD8cUqWwUYxrThS/xGhoXYfkgjuf2p8/eG1WzaNVjf+KIcrLi1EGZ
xZmVcDnzbIvTpaqdOeCfG+Ak+IoTJJKYqkATSA5wxR3Kq2e2pc9v078v4SRkx1I68itA0WuyL6to
ojUXYYh8ZoeVPm5+cDcM3pCFzb743L9/JQUfEMMcxJR93HxrrhUvdNJV4EYXjTc7o4uC0amd0KXv
4u9c3m8DLzf4t91PHbDx6tF+0IX+QheGOqxRlpy5uk9vIa3T5O1oimMqvB+jSOa00c2l17h+yP19
Euxl9Ux64NwQJ5cRCY2Z1zrzAGHHtYAxWNCzrepGfPv1S/PZc9JEFk2FvAvb6MlsSMWElqihwKbd
V8xfpSEW6CTz6aqOI/OuNJAs2JkRIsdVjFa7/3rsz67x94X05Bq1Ikn6wKCVX6gtMkqT3dGoE+qV
+/Uwn+5Dv63Xy8f4bUZM82RMaLCBsZSzI+IEW2qa00+yg9rrb0y+369o+Si/DZXnZVSUFUMNdIOg
+a3oeU+gWOXCmSDvs2WCgz3AGWrxpI5P1yEq8WiV52ItZwpiQyF9aVWSjl/fuHODnKxFtA6VRe+P
xdrI5mOo1Ds1Vs51tH86BuWDpaGcPPhp/69qBGLQYQKwbg09uoEm7V8Y8SScCRQ/mwJkDmjsJrkH
Qfbkdun4qc1qziwXIs1wy75rbcT/G6tN7vw8P6cj+Gxeo1gADIDPAE4wJ8uD0ppWL4lsEl2Yg/2P
gtuhkn+irv0ba8Tii7oAPrDUOT3GoLtNZsUckQ9T+hSwUFCtZD2K5+o8nxBXibB/G+fkPUUNGYSh
OeXrdNuv1HW7qreAxF1/p3iyK0JfVVbdOlsPq9GdVtUW6A1/araqJ7mtEziICVdfT8zPbvByoIYw
yZShLPf+NRvMNsJIycjWOQzdzozvG11+SuRzlnWfBXqL9eNi/LgUaE5mTZqY9JG1Zr7WQZhn9OxA
tvLdKaZqs9akWFE8NRKTzCvTIrLOxAEfZyw6BvK8dHcTZH44CCeZ3/bZLGYYNYpPud4hVVINb0zo
qOj1ojizbr0luN9XYzh34FJBLxL0RNJ57+9o4c9U+8WSqST0q77RKF94YbvtQ82umt1YBrYlfRMa
DnrnMiSfFFgZGgIfPl/qkn4/eZiiWpCj1It8HcfzuPQkXaLfq22NYNhMqiccEDob6sqWBPRW8K3t
LCjOMIT3X0+pj8/63ac4xaJ0tTC0ulQvoszSujKl3neaqA7XOOzpXglzEaGEfM4h5+NDxrn5twl2
ssASLRsh+dt8rSk3pd46Rh46s/RjDs4FLJ8NxPmYTkA8z0CWnMzkKZhLdBRKzuUI96HU0TwRfw9S
eS3P6eY/vZEIJyhqwOah51c6LWsUQU/3l9zm61mUViD5bXH8NuKMm8mVoyfHrwf7eF28JRwtUMHh
sv0hf9jUPnqaQMvWqf/U+sj/0mCl44nY0U729Ugf96llJEQ4hP0cZU9fkBCxIt0VClBb+jh3tKDW
MvLCACX+1+N8ckXLRsV/lBFZ307W2qguxyiOG7oQggkQAGfEKdDuO21e52I9nBns4zpKnm1RjPDS
Ix05rbXpaPZSLODou5VCrV3BdFZ7JzLqanJ4G4BZf31ty5t8ssjgpYs1tUmF56NMREmkHv5clK77
dKgVW8NlCFxZnC1tpfEh8HUf4xkFvlIUt3Y3jrz4X3+AT66XRY4L5Qu20afBbtRJM6mxOgWNJq19
vfd6ZdoUdJh+Pcwnz5Bh2J/wEAdIdEqYoH6ZZr6Rp8S12kEbXoN2coJScBdh/NcjfTIrGYnkOYct
BKCnyJE+ruR6zIt0XVsWzVqT3trhLP1nXA4qsmwN6O04VMnYCJ6qL6dhBk1voehKjatq8J12fhK0
6e/cM4n6zjJBcPY+2QX6qCushD76NX351k7tVXONvnfeKLXRQy/oLe/rO/fpVCD9T+lhSR6eVnyj
rCxn2uF4Rn05eInSpQf6LhVnaXg4s0h9+pCIIFiiCNlhpr/fW9XUEuoxztL1GKBUm3PdrcA1npna
nw9iMtlo1aR552SFt8K4KGuZqa3RrmizmW8xYz2X+vp4WGQmkFGmas1Z8UNGTy06BQeKJkXcrnho
vA69ljqyQnOWsJEnyxbi6O88pqUYABcNzvlpvkUwSZnhcJiujX5obpI8TbxxsCT2L8m6/Rsz4reh
TjZjFGx05OW8tWTsugpogig81doormuf8vrXY326Qvw21smUwIE7tuSUsUZDG52cvs3lkem2mgWv
hm8+fT3aZ3MDiQEEbtJWH/cuFRaBVWpDsvbr9jsecr+KaDozx0/RUm+LBLs+0QXKd86jJ9iXkszk
OEaj5gYyDdi5dhA01UUZe0w0CCyh7CAZtYUKg3PBvI3bzhXpNguLM+e8T6I4/fdPIb1/1UJtqEWk
vpyCigk5JwDgkMRzHOg/YDJ9b/6G9QuuYojF0D4uxmunr7bWopDDAzNZw+lraFm1gB0c+hFoAfyB
Zrosy46zwtdP85O5A4CNO0xmTcVw4/RNZ3Nr/TTt1vNg1rdZJTSrLAnoZxaC8rpmFrj/8XgI7xZS
ID2qCNhP7qkoA9JIIy1Zsz/oRyg7sVeXavWgVXpGZ55i/YcB5Bv/jXUGHRUtdCQG3j9DYbQGqY2z
ZD2YKSymRHoycvXK0kjkJf4d2e3/0LiVEyR7p0KVgviYCu3p1jOluR4Gi0eBJERHVKeuCY/z63t4
utu8DWEsq9ji3Mqh9f019VNSlCRTFqZdRhv+0jWrSDONN4nw8PVIp0v0MhL2sBohHWWXD+XtMaeF
KOqCGK1OWdtJmW+K3DBcv1EAEs6uWFfPIM/PuSmfvnfLqGQhiPcVAgS2oPfXV1Jy6w25iddWi2ag
F7g+kLzXkgXJUsyvm0p4+foyP6idqSaoiyx0QWoBmjx9aH1RQL6qAtD7Osq7vc5ENPbEssNwsPRi
Lo6KKBbG40ArHO+HLMr1cxjEAUCYIRTSMyrVj48XZiy1QdwNyHZ/CF6KxIjxgDRNr1VgPG2aMTLl
dZjQMbQR+rZJzpiLKKdLgEFtnE4c1loOJJADT273iDwO+FdoemkXHqJp2yS3pUjznmC5c4qF3DSv
xv5azm51OszV4XXogZIU9DiW17JW2UJzlGPDrqdHGobB6kRARzKb443t0wwWxdIFWcxNhDFLXMv7
qdNsMQi9lKZbjXI8Xi2Obw5r7Lk95dw+8rZ6/X5G4NJYTXnvefGBrp4Gm3UadpECoM3Lm3xNh7EH
ItirzHCV6rNLt/VuCqvHarQudKSzXkGGPy1qp4+mKxnTORuhGkgCTcdK7wrzWRr/REcJXlrZcsVO
Qk8IL0QvaO/D2HwjtQvTpFh9PTU/PhwAM6DlZMXgGX2wh8hDyuZ5SAO0Ig+TKwwcFNVwqeDStRvc
jkKrn4v9Pkw/TtycTVHEE53hmnASTQAxUCtB9nWY6obh6b0m0syn0fYRHZJUEWTv6wt8K9y+e0Zs
BNJi1cq6iSr+VPQlzEbadT3PqIMUVtqcGLpXi5NraitRmclb2mNlw531SvlWpehr7CZP1QJ0C4CD
XZkIUHOsQY1LBzMe42UsyewsgtKzicsP92XZsJYthFWX5MBpARp1aYZHn6Z7MFwNmv418Dhu54uV
sGvJ/ZdnUnYfBN00JJBcJh2Bgpy0/Gla0rBStTKyFh+qPlc2k15Eax/t7C4WdMVVQwOZJ1woXHgC
Q9hb+VQ8zH4Ns1w0zQegOGnutHUpugLUTZeuP0Sovhg9ohqozj3B04iQT6pwMiWzCMoOc4+TBaTT
25Kzj2l42hCPG/oV0kvYLTIlC5hSF1o9mxsTIAY0nUahaaQhtJfa5kKYG/KP+C37e60sVSeaFzjM
17Prk4cGrBJWJ6DSTxSgWSKL9GZWhhtnmUFJKFKrV6lLessNsebQzhw7l1fjZCq/G235NL8VbJRO
FFSiYsPz+2QEQ2DkfuhADZy/mXX8re3G4BXv0+ymFQXxMe0aPz5zuP6wXy8Ad5lDoUlKAtjTyZOY
2VmrvFA1z88gjtEpZEOGnFfZlLt+nCuwKNONkfhnGJgf9utlVBYMTMeBYX6AJaeFn1rZ5Gtepu7S
4kaj19jQ79LiFyqQM3f4s6HAomoUStG1fHB9wMgllOBV6h7WNX6c3iRzeKXM2SHpofdV4s+vZ89n
oxHCYYtFYQy+ofL+eYbFJGN0YHBhhR6C/KJtKxakl5A1y66I9GzDLL99PeRnT5DVhW6RRbJmfYjt
QEKksZDoXp3TTVlMjyQIb3Nd/AZdZpOX1obT/5no5+M7gphwgWsScJFAPt3/faVGdx/R/DzQbif+
bBR6cfajYSTNJWR7NTgT3nxcLTi9kc8lullW1A9pwlEQqiAoNY/JOD8MWj1Qo+vOZVg/COLRytFO
hFUUWmVe/9NtJSrVvqJfVfX6NhueY62pSyeSRmBeZYt3W2DDf5wvBl+NHmuxEqPKBlExDTSTjomr
CFVztOLOvwzySLslf1S+pI2F6qAIUv+6Yg0udklOSGmXs4g7mq3jizj8a7L/n5fx/wavxfW/Vo7m
n//N31+KcqqjIGxP/vrP9Wtx+ZS9Nv+9/NT//qv3P/PPy6e+fa1O/8m7n+D3/jXu6ql9evcXN28B
VR2713q6eW3AS779dj7h8i//f7/5X69vv+VuKl///OOlwAJo+W1BVOR//PWt7c8//6Cv77fXYfn9
f31zucY//7iMXp7qp6B7+vAzr09N++cfgin/g/eCLUYkbaRC02cFHl7/9S3jH/Cu2YU4eS3M5MUw
JC/qNmRU7R/4ttIgDazZJF28qL2bonv7lvgP9lf0u5SLF02tqv3xP1f/7vn8+3n9Fw6H10WUt82f
f8hczW8bAGEmu4zFwQ+Z2lvH17Kg/LYBGCm9f2paNZ5Y6mu1rFfA5NwRJEElhA5dpXs/ew6CaBVm
NAcn1bUkjYfBhL/Hpu364fA9MvJtP0OF8OV9mhWX9JUWdtZldz6d6r/d2r8+/O8f9v1m9fZZqZQj
lMaVjvBCPNkrCl0ptRivVw+K2rbK2mNcJmslv6bt82qotLU6X7eGsPl60BMlzzIqz47CoIyvn2Wx
Rb2/Q0kJLmKItNqTLRq6pWKVCp1TKIegn5w00XcNyRy5+dFK+apMdjLUxlS5NbfAER1rjtxW1OHS
6rhOnflcS0bp31v3X5/rzZ4B2yJOXyefq68breZsUnu65HtTF7hZIFzmkT00FZn2yp2jfksSyh5M
9cx6aLzfZf419EJC0FkWsTI6LbxrJWTg3Jxqr6FDryxbWLNUTPvoqjPF1Jn8UAV4lLmgE129AAFe
+W21itR4rY2wyqwhhABCqkwQ2e3r5mhO1VU8DDfSON0q4vy9eJ217r7Xm4sY0IYSRNdZkwo2R6c7
RWw4t4FLHX0cfUTHaiI3F6U9qEFPjGNHzDokJ91atO4jifO/GTp657u+X6762biHnILQwoAFK9m5
Xl2p6rynH3KdTfq6FODMFto9P35TcsTjVN3U1J21QvsJuXJLHLTA3AbCRaqUBqfFXBwOYMivpKC7
4cM9qG271WV/q7XTDL15egkaebT7svI6a8JosM8Mm2gA86Ez4QzJttPJoOMoRYmCWWoYSzvV+0m6
AMSk1ApSr9dvpmSb0mgf3NT9XguADVOHwc5qlWBlLUPpsK3Obu5DwPYPOg0jFmnKnSo6QQsKx57u
pXm1uFIPDpwP+am27OkRjqkBQ2AEJWXXkhtEG8l342IFK9MiNbVLwk2aHbNxm8x06CuOGkd2P0Ol
qio3zlNXLr0x++arl1EU2CIyyJLD4BWcgEx3hCgARHSbRBcpSVLtSsxeGhCcvcPJihHrwWsFp5Ex
UNrSgB/WXmVsVZAy1s5qvSk/yLHLQTjN1nAAhdhps7UeuDlajHgTFteduR3jrZp4gngEbFuG2664
yvPVLIKJc/3atRrPp2+gXKm+V0FMMYAH3ZXRLlXWcr0TSzyTpn2dAt/yimpX9qt4choT8EfnGtFm
5HrKYDOp+3igOfBGMmjJPo6Dg9YdEX8VXTHpovIS163Ruqnnb9n4MIa3QbSduUt9YEcSbJfIX83l
YSxkR+AM2YsZDB5MtI/icpK6nOo9lTpF5UTrND/D0sHU9MxScqJB4IVepg9QeLYiEkpARt5PHwoz
nVykZuKJ2j6xHo3h1qoCx4RRBOg0UgRbR+6ZwPhOpgsto+tIlp1Ini+0oLkJ4dvOcrLuK2GlT6w7
Y4BWQ7G79l43RWDUtzmairGSPal1zWVFxKpJGh4R9Tip/lph/4w4b2N111UWrFq1cJJCXE2NsilG
mJS+CmYGYhvzdUxfxVK1JyjPVvpq4A2aAQKdkwQdMQeFYelWtoFLO0m7ShtPSNxeXmf1neZfpxPs
q40AbSIPjnFLL+FaFC/l/Dhmt4IBe9YbzY2cQtz1ysDtoOVkK3O0W5QIXXoVQkDCjTcUHYw3Id9p
KzmXvUGZV4p1rViXvX9tNnT9b7L0OFf3Yovn16OaXNWE39rSz6g9KtFLW40OtJ7VAA5eg4hW6JXT
ii6c7E0oNGut/jbieApu9szjPWmIeHu6nK+QPXA0J1N4KpaLzDAONSPLvEqYn8asqV2jJEER5QoZ
r1zT9n5ZpTs1AolfZuIVJKluNUKDlJHKutI0HeSwOOKydWF11rPhc4yvk+GXr8ndRle6ndb4L2nv
HwAjoo+pM3QOxgvejqabqjCt27CBcKxs1AHHdpBVwbrLpWfBxNavEcIzqUGCpPfnkSWeYa19M/ch
Ecy2fTKXY5ZmNYqsyMMJrmKDQBsG0zG1a6ENVw0ANGB5P/HjaeyoFyeeK1y13u+80dAX5n656ylW
ruaCpb/UfppYbTtFpT4LoXQhNmRXfeMZt1EchjPkOsDHOqdCTkf+YhsGxjXYLQMMPb1pubC1YryZ
LGVeI4uUvMC33CYxvUn+DjZpEcUXLb69lxWsfd4o+OYpPF4jzTaA/V2tag76ZZoSasHRq+00EDa9
BXbECO7mJoxWpla5fTkLzqjEqmOpBxAvMlO/ST2ph+hI+regi9cM7CDDgnuYeB5ZfRknHVrW/k7M
6OKQE98uE9O3Q2X0cuwj3TYHl5VXfm4X5RBtm+oeMvq+ABW6M2jjsQWthnWpWAImBJsED7bnQp6g
XTclao20tNBJJeGtmA9HyEjyziwzFRqIkO7bAiK4GUna3RQhSw86Id8b8nOmT9o1DZYxh3BhVUx1
eKAv25Hh2F37qSZfIzS81wM92VRWWB5SDMNcI8sbu1PLdtXGi4+LULNdqybgekHjtmrDlnSFvmMR
8vRZNY8Yu3TXQzc9dJJyyOeh3k4a+gsyqq2bVoHllop4FShV6GS8HUejbh7pZ4/tUenwildKr6yK
9saYq9aRw9ZaVxVp9yROrsDl39M/Kz37U6MdeEI2zgDdTk02SGXqLTTa3gnjsgGox5/GThbsCIfq
gxA3xCVt9JqPcecJhS8+w++btqnfieBPNSQgEMEOEP044+XBa48FgZOUUe2FgZ45hjxUh8qXHkwe
hhd3gOmNInzC3EC5mDI9X9Lik9tquuC1plo5JvYRmQWhA0u7nVoPsQO5GPFgbf30q97YWnUB8Dzx
mjK21pIv3uqJtFOzisIB9to7qbkliFvXiVzzjiuyrY3hLtDxyOR/s/tqz3OqqvacxRulDe9VcZpW
5IxYaifAjH3Sr4wi0u3EqK21MigKaOxgq+UUflEBtW5mFce09C0bz45LjrnPhiW2bjBgVBAPY7ti
P7TQreazt4SSfZivopTAI/dHisb+UR1Vm2IBjg1q99igj8tFLV0qkQ9DYFbgUGnbrzXd7YUWc0jp
MKTsnzDenDjxWzwcqnrla1eoR0nHBs3ghrNl4XkUplTzXw2zA2jmx9UKtwEvLl+rLqvsWMmxykjq
TQRrbSWn0q9J7KV13HeHLlvCinSc3aZQ6DFhsu0gLNU7IJhwEdqIParL9tCms73WKLwbpspig4HB
1Wg05iqkSIYcSCOSF7NnkLD13grncQdXtLETX8huEfEOnBQvrZ7lJ6lDXkk10xw9ol9Nxa0DMAgW
57OwK3pxnxQUQLCiFxxxMo5+ITzQXh9hOUERUetgC0J35E7SnuL70FRJR7tSRhaQsEcvvEmJtgFg
7rWfWZMXdGwZ2K9sQkWOvdRvWi/CFsoOK4mYvE7GtZLA9eqSeFPAJ3bgOj6amuDvcErfs15LrmSa
vFRNBkc6ZdtU7ujgYb+rHvsEQnwZXMTFq5qEmiv7/vc6a8QNRlR7JQMBpWY4JHSBAwXwwS/gF5n9
GK55SydPS7p4PbQ3gJD19ZyDZNKBd6DSSce1wVcnwBkTCCmL5NBMsOtqIsC4LLHQ8LS5LbFn73NP
Bo0aC3gCl22pOSkovNXAFMiSdBfGIo9Jij1suSAdcqZYxRVJgVTU4S5PqaOjInQG5nOllPNaBXwL
NreunalqRYLtNrI1KDR+Vq7kaupXIm3c9mTJJdGsatqRjrtNzAYbtHdWD91PotOAdZxoNNbrbWEE
G9USvk99m6zGnBC9HhqiZLhZUbkF3738hhlM1oJ5BGYFilG4z8P7camICcNouoYxPLJsh7YU5nAs
SB+uONp5ct9SngPEard0ggKR3kZTEoKt6u4JSVpHHIFvCWoU2z7Z8pWOOMTR5s4Nior2AdjBmyE3
9kCsgLMaqT3PJKe7ST5aJm5Z0C7teGRJzqxq29QRyxpJYPBe8u3YDd/SadI2hiW45dD4WyEJXPL1
BFZ1vm2UMrFj4KJO1kp3fi97otCHzM2f2hTgEWbMR1H3fZezUOYMav19mq3Rayv10hhvhDB8mcV8
7WuEjqE+cKIQOEIOKWgxbtmmbnXDifu0c9Pa4OQYYTcdJEa/ygrYcE12kWSyv0+Jt8VaDIi0xQh2
XON7NJJtrcHHUqdXgeWXuTPS6K7YaCL0A0D6wK3M6lKjA14QIoxOeF8dDAY1t5PvM0juW4rOtaeY
5ToPaEyehNbfhn2vX9Cs7DeicgHQSXHGGJNYY2xgkwZKt9bZfzl4qug3DlJWzNSb4AqEAiRc0GU/
aCaD2SgOFkRsiRjtVZRS4TYWODyk3Fa7CIQdZiHGVar1xpUOUWo/pdE+NhXbFKpxO6bASheqNdZJ
s+RkeTE4aS+F+9b8aQGAOwTJ7O/bnzoxyEFQiu7w9ifi7HgOhWv6CyXmeWuw6rtKaokXPsyXnVb6
O6sXS7ef9MmdLeHG9/16nxfiHdYl+DAVNRyG5UtCuHoZVNDjJQnQ3JQWAD9Q8TJV2uyiXb68/ent
SxVPd6Mo8s7PD5AsURLmxfRLn2g0oEor6m5bp/J+qIN5ZVU4KUGCxYdYREhNHLQRS9/cYtgRHfL6
+2CN6qUM8gz3DTSm0ErROpey6Blglu1wyrNdOHL4TfrZ3804aACCzZItRU9Xx7jnoqwNy9PCNLGz
3KCeGrPlXoTLF+g9KByC4hAu8ti+Cvq1PlSUmvVyX4g9J1K4nU4QxDXVWu0KEVS/6YPWcmgAihys
lOaNMeFP02fxMVW7GhMcw7rN20C4AFK4p5Zmj2KRPHXo8J2yoX1xJDG1iQcpWtW8nhG41bs8oeI4
WFX/3QzKo6SULi0S8nUR5OZ+sNK9GQQBquRq+CHC9D4GodbYmLdIF7jvtZesRlgNIdZMJjE+FsQ8
dyVzlyvIh53SGc8p9+CirCzfHQWWamuYt/hhBHCwp5GcmPZzbMJhYxX1fGVknWm3CxhXbiLgQ3B9
99Dj0GkGCdFSyv6tpdYBZxVWWkEsnBHw9Uqb8+FyRkfEiW4+GKXqr0JQ5G5Sz5fZpNY7OOfjHuL4
2qilGn2VdTArg/BrEJ4zjH02Hd1OF1nZGBeJIeabOFZ+dNN3baZrgqMlk6Qs99wk9abGmuYml6CV
A+wlydB12JKp9V3XTsxx7GgireooRZX9bVcpUKJVR0/TygV12O7eMvUxW0EU5m40R9ZlrtQ3UzUH
+GHRqmYpvu7ETdPYqho9KMYwrqPYSnD9Ijs2RRnhIKdeEOOegaETmFXxQULTslHDH/gnBdu5jjbC
dIUCcHJGSVq3zHeHGGytNcVBTo37wJqsFRzppyYiLhanx3nMa7frbEEcrq0WXZLoT5dDIQWu4u8H
NTJXs0kfIm4Xtax4OXU/DudgWAYlAIspltADu8HuOx03nMLRA7xIArEhj7ickhoJh6rJ8IZ2HGxf
z14TDLHc3A2q+QjfOMRzZlXHlGyNwjRsguxDGDfeZBSHqaq+y6FW2NWg4ao4w+wxFEy4EBmlcgWf
EZsEx/9Oz9DRL0HY5ilOM3NWkoCapMsxaldDj1chyMrSxTiY9VJtf429pzXg+LFaWzet+azU03dD
/hYgNHKweCPilqOjJXLilALjtR9UR63kwKH0fpChQQ9TWq/yECCnwj9RpOEgts1mnsLeDc1+16b9
t3LAXoITpiMnwwM8co1/314H3Ku6nGCiyd0zAWrdsymK7XdCvh0TBeSh2O/GhnAmfsRdbsdaTcFY
ll9ygISBPB1okduFufIsYt+DXNCG+WvYk14deZrkvEbxoEVF4LAPcaigilfLroyucCUE4m0XD8du
qG5nmkRwn/ZfowY0cDmwBSsq8Je+P7wNTbtfiHfu2hBKH0A8hSIpXz4Rbm68hPl3IuWDBCkcIVb5
a34NFYl++9jiEFtpu4EoH18qT89sqRVJLDODGyE96ko02Fl6H8wjuGP1UQcVblMkJ6PJ2miaq0gj
noqF104ZOW5kT8S/l6pk3g95dhnHsmP5/j1OmBuznBzZTFbJMBYbZZjvqN59i0w6+GYMZ/zZdBVN
ePVbXwCfjpddPL/IarOixvJcD+rtqJWrrs5jOyvrB0VLjqUm6U6mhbcDbUhO1g/POHIdOqyld42f
bQUCf5CPP6H1Hn1JucZ3aaOUdeGY5txzaHhRF5u2iJbWDW1yjxHUCnuQcXEwcuGVbmteZL0AXaK5
HLo3Yx48i4l/MxgNqU/tGeOfHRYLZE6yfqtXfJDbMUmO0lC4puzjTSXkR0ARqWOI7WQDJSSAlOXN
XM3PCHt9TIZuwXBeqOSELUKWNGsHz9LMfUP1NlSzLXiWK8w8UkEjw8V45TRdmSahmlxvaOWUOD3p
L0UmgPB/ALhO/rPPr4TJMpgwsWfUw8Ese2Zga91renQl6Oq1FoR3GjAzIjYVupch7/JutNVAuYyB
EyA/v+8aXsMSX3e7EcN9mo6RKxbybc7uHWahCpC7v1tk4hI+MhjWtTZBxqVU0yRbyulDSeuUrBM2
y/z6njOF3Uj6vmzVlSIlpAUxp+fS9IcKOqlqtqNDt0y36pIren7T1ZxWB1GGq5KJwxP62VU70dIS
4pkyi7Nt+0Heu9FEjjXKvpFVz+24eZYaQkvTZNmYmsqGKDh5iU6hgP10TWzbOZo28Ry7kctQLTsp
QtMplWFnLaSiScExK8GVJ43u2NYKbwaBXajyzbCgD9EOHHAxeAzG/oFw/hfN/PoKwDrX3wbuMAzb
wc/u8cxSQG/EHs7cXizA/cR9+ZrGRU75au6JoX6pp83gZE1yyNqssdM6fjJE4VWK5GYVCCQxRKvT
nYCyhBChU45bJiGuo8gRiKND1GlymB0iTWodq0CyNhfwX4tVMLYBuHPRMXAVZK4FGXkV+RL/sYoK
SYi7bQLCkbz/OMnkaXxqMzT12ej+10nTGk5mPmQ5jH889J7fbrqPi2rclNe4WGLcmgQXzaRJFFO2
nJxTRzOKwEPKYHlx1ew5Q6kO5hYJHTrTpShDtoX+egTKW9l8nniNSQmeEQbFEk0cHS3SdjDNElZZ
ldpNVV9NE11RRv46NeoTHmK0FwrwaAVPT0h2CMY36OM/DKuDENaugXjgWhn90PpLZv2OzsBbtTBi
6C4/oly8jfP+mOTRlWpMB703nzCElmwpGYj+jDXWh+sgqSoopVgkzDoht4L1ZIIrlalUL52Ssm6F
HD/iBusB/zGfN3WjXwQqE5pULYfV3Ea18bOVOVhrE9GaVT50fvQaN6TJOmLGJmkOTYna2vTDX/TF
f+M1tRW9eupnrjEc8m9yWDsiJqVlrf7QG+GX0pbX2hB2tgE3lyLH3HqGoGyssnrNJA9Q8k6YrR9g
tVTbw+WCRBGvhFJCLAis8bkf20stI0UhK0mO1LGxQLFCf6ka+UKpyJktBRgsCUj/4deRhqFX19lj
tS7IFsht6FadPOFfKN8HZfMzNtL7WKp2UVQ7fh+tkig4QM2+NRCm/T/qzmO5cWZN01eEHnizJQh6
kaK8tEHIlICEt5kArn4e1t89J/pMTMTMcjYKUaWSKBLI/PK1YT/TkQh+/6op7dRoT4QZL2vb5kTM
+Wvn6hVFD7r76Uq2s1wsnJtin7jMqMmrj74AYEHre2sHsL5UkyL/KkA5g6TfOF77IXC9d5PZXOxW
P06qjISD0SApWkJ3ZBx1MUziRDee/dIJ/vAcAJYkKWAZBmmVN2AyDsuCgKnxM+t+VvoDYc0gvOJp
UPFpqtIkyhsXqDHoUGr6pRcG2b7s+21No2WbBtC3PpNX1xLVP6c3fG/aSEeuWAD8Xex/2XNphKk1
kljXLXt3XH6VX10KV703WrOrXCHCZW7JrPaYa4ARGUyUDOeE1imjXx5RRt4NhZOufOost4iD7jMx
fwUokjuz3qd9Ma+IWAERpNItbGR/p3M5pHH9MM3Tj8vJlp0neYhd2MySGsrWfinyySQtncpNSjTW
ute95oU7rw0xP5sjFAXKSGpb4p0rC3IlTOMpYcsPtUJ99qPpRliYsnA2JZRmd5w0UiFk3O+k7aUb
2lP/VFn6YOvD/raeSIqOyd1pwVIqjYaKqtr0YxWQBXlu20Nvzmk02sFRaQNBkXX8EidAmzrcuO+p
pzzmqIsdQIXKsz4SroAwLXiUa3YAr5AcGtHIe6cfiEkqDtwESSjlTGJoq15oZXhFH5OtC5o21+bN
202+HksbUY8LE0hU03GXd+oiG/3eGvBU+FjqwuS16SpIRT19pYHqDuH8rf9dPnpL/Xp7w2IJWNhX
7SoQWkSODCnZ356XRVRfrcukehCx0nmfPKDEJt/Y04269GPwST90quwzUM3vLH25zXR45FgOh9Ji
gg8WLlquxvc4+bbz7k71nbNuNXvYmMOWVrY6ammLDyFsoTzo+SypKxHJA5VVCSuk1x9kzdRmG/Fq
QBUaeot29BTlOaOVRksNNtZP7X7y8l9CCChb6Kxy7ZRyXJU/i7Rf82Bb1j5Yjg5wPZkJhWvpU1bX
X3q7Exna5wrOw81/vLg9OCQmh1yY7CPoo4WgTVS44yanUWhF84nijPJHowAm9Ms2Dr1+framjNoM
gPVbqwTFK+JauvInHyRlsE3w2MYMN0EzP6dEYeb13mce6VQL/O+ZjJsBl70O+w2HvO4okejFceqT
XyoooznvPx0nOWVxqYVZdWuxuDc9om8RIJLX3NPs2I6XrvPGMHfrk+31T2Mx/i5utban7GlsrC/q
nuTt5UxCSuWo+XRPxWg9D04F0+al+CY6Rjnt3ist42D54Hz9+9x7awulyyZ12LVGh57f7lZ06pj7
Qkkgbc360srhLpjila4Hn+SxN2tlZOArzCSBPBiu8ZtxGNuX1sn1VBiPHMumyqWOcm2E+Ux3arc0
BkUs77HorLthmTeqEPvCHnJ0eMkV54G3cmo2BiUnJ6zc4YEO6RPVVEdsGT/SiDlIGB/OJGlG1Jqn
NIBsLkp6n4R2S+6dbMZv3f1Kpu6ELf3T6TK1HSgBXunCemOYeM4Co2M9dIwwMfutTAHRa3x2RPdz
9gI8RZPhL9t+7u7zcX4ssUQDkYkpzPPy2/e77TBkv6TAVpCbslsHwt33g34XQJ6sYlpMIivh1p9B
8jVTIIhVbH6T5JVI6ICM111Jb4R7M/i1xF3ZyZXuG9vpKjqpqmRdMxWugqnilidNH2OjWCPQPcy6
d1yQnEZ2Y66FXNQhyzt3tfQe4DIX8Qpz0Uo6dHVWlq6gSOWjyuN3lwExpJbsYe67n3FiB3bs4XXC
JccruIiSdkjix9dAp3edH7vA/TmLKXiyqvxibXVo6QzO6BuQKUjRpbSi0ooP6LGMLU92vM9mPeBS
KkmUtfqWesHk6viK31JydFFGpAQ/VO+de6cetXPim89uZ7AlSDhAk/WysJhU4uyxy+K3ioIuqltV
u2HpYoct0g2KRvvG+pz6iqc+pnlD4aGFLDq+W3J2Fbd243VlD+NO466JWLC1uqV8AAR+k+Y2b7JK
D3ZcfLpd854sCuO8J89Dq51ZYp+rQF2nFHQnRycj8mc06feYmNx14AgOFfpMZUPT3KdG8topimDI
towwyL+1+sS9pBk/4wDeM1NPu4qNXByVv12c5sCYhV41C4553zxSlZRsoHFWJBSMhyxuDu7YF3vP
TPvtrJuPdHUHYVlX90Jr75Nlpv88n66ZVZ70ogmbfPSghdmA3J4NPaE3POrtWIc3FRtdeeIuc6ic
4bj6bejdBrTCv6sStgETakuYZG+k+pWuaIidlIxTrwpj+oBByZn522GOKGyrTpX3XopUbODDj3OO
mGIIPnsr7tdQmRsZ0BUxQ3bRB7WZ0FYMAc1o0ERrL2NOqFJuQiPjxLbMWRKqjr5Ot/gaUFZSKGnp
a45PZQQNt60BW9uGeaKm2FdXiMUD7y3YCtrgwjLTolGvfh0KT/adMjjDmuInFyjxx2TezJqFB8VN
rlh/s3W/aGAvEsEEQC0Xpat5R7IRXTYZ7jF9aaJGZPkW3OKHfK5f34oqBxpkXqAsaG5Uq2ReKP/z
d7Nh3DFDFXt2xzyaOqoZ/I7tdinOVCKhdjHuy/ZCeAinnFQvHxxhb2ubBBOz5raRxoMytbcmprR7
NNNrMKj17JqHJTFoT8jQZE76HZKBfnOrqrjvmq47TLX2UKfzZ2bSueEU6mgs8nZgSUIv5dpvdPDz
MUvotbSAjJZmMG+goI4gi2bvUSDdtVhsrU48ekT3A3cQskPosc1hsVRqoBsG7U+ifWbdJNaeFlDK
63VM67esz6L/IKKHfklrenKCQQ9Np7buzNw/eZKS+RpXxKq06dhdeubQ0gjWtT196rK+4LGXFznG
a1SY82GuL8XkCkZXBlrD/uzb7Dcp2BMyjZ2CRqyvJZveoK/yssnuRzznQAcYh6QjspCM5nejcuUe
Z8W6HChgQyLhSyjNvFbGLq6AI0V33/MGnuzCuuoZ/X6UDG+ULr98T5xRqifrRC9rJtL400ho9nGn
iV9GZ32XEJyafllzXe3IvaVLneSmWQBMOK25nvF0hN2fIJueB5UJqhAoSIvFU6/5kWGhVqjsdW/0
FCnTxdj9LJ73VNUlTZ3u8Jxn02NNSQnXT84hzfUetdn/8jPzzbLanZci5EAysayQtHmhkdHppWHm
MDy0fiY6Pjigp8UF+Y2naeNry3NKM1EzPwQ6EOTii2iq+v2yyK2piadUzzT4y1/PHh6GRPRbW6PS
nrbvB0hfmVIUxcK0sztZ79rSu+qTG9lSL0Cebt2xyUA14K01fd7nt1J0WhH7aHKyZrX4FJcpIx8O
VDKtuGqLw+Do9hFZ3hSxJDU4oAZ5bBqTq+Xvp6IbF26j+kLRacFAlwNv9fnw3uh3sox/EpmKS+PL
fltl3W8zdWve5mBLsyYqzhkBmjeoVcBfuqT1Kau8j2zp+r3qG+OeAH+xQgMIdlyLexOxRNBa0zlY
Bncfj4naUltsRkNb/nKqnc5jbq/rvJE79CrGOq8AC6gY708ze6jfpdrTwCbHQTo5+lX8IguTYpcx
yUPLF8lhIISPWkLtcksvO2VB8OknqtolKWqFoNdPqoOXlE7+YluZ+fAsqNwmijGoIq8mbTgbhj89
RUjfo1E8L1PjHscmb1BnJPYhTlIYYLfN3l1VzqtgmcRGaL6PDi4PnnokK3NVdW8CGKJYKn3tFE75
gJg9XEza3F2SOiLcWubasXdSTw8DjUWRXdOHbBsOLSyS0rnW3kM5M3AohzVP/GYUmYZ+8RC4a4IV
DkmpH+M5HVaTp+8Mq9gbKUG4A6oKoiPtTUP9ZGTP3AWu0xm7sXReB7p4d3XAquA3BhXnfktmXM2J
JGk3bdnYz0s/iF0wPampnSKXbXnvFRD+fdPdz1pirSZl/TglU4JJU/QKUkKPrEz3Q0tPmp1sMaS0
ICwvspwQmZTDU501zm4i7fIJQehj3RFySwMa5jyGhApF2zOUIJN1bb75TqafWaDv/IWGNd85gucj
p4trTvJV+1XRhxnmkD4Rds+bvLH9gGh9IOq/AUTvWVq813p07aMxQg32VcOr5i7nJi5oHBOAWXZT
rW5g/ylb8nUjbXXk4gLrhVwk6+1o4n1aubhTUa7KF1/gTss7B9rPXcYQpc8k6ZSuqieAswz9dOWx
PQZYj/RpY+nE/3h+bp7KxFnTlvQ0G1L7sBtQaz/zs4uGyo68Mvgblm+qApovBHTQ8tNL1+d3crFU
lFBFtSV8R74OWsCI34/+uoDgXS+9FTz02nA1Sk2+jy0Fz4ZG33afeBQU6ebzLOm89TmFyzZFemoM
KLLUjD5kUudWG5lq+2xtYmXdpexgT1kcO0jtnIei8auo9Yz2mda7bpfCJqytBKmQzbt+9EV77a25
2sSzOXKWFPqpyJCFWlkbWtbUXShNLNezsn49V9ov1cQpMku2XmuBcqV0hnmKezHTqrB2xvHDY0YF
RnWfaMQpnjVBdn7ptsZFa0Ueatr4qFtBd2mBGzXG7Ustbeatujyj/rgd9+Z6M9GluGrtyox6v6l3
i8cKAdghdhyEXS7wITlN2Us6OeV3Proba7F+KFDNP4RYLj1NaqtlKparqJCRTlovHiyu4d5B/kB0
Vv3gTeNvrFFSK5PmNGBi35P5MbAhFN1ulEvAjbnOddG/uen0ptrRWgcZC1IaF6Bh3cQVXFX6UaPB
DDmtE5WO7NdGz99GJoVLgTgFeMmUWqcFrZoC2QjbrhL7ZqK8SrOci9sWxabnqWllPbOw+EzOzMAr
4TTfjdHFh181+NEshmVXlnwQN+PQ5H9rFJkd9JHxUnoI6Pyxu+QY+o5zrGchko44UjY7RokU78wV
hR6MPyqQlrwf9Wxa6Ud/qbUz0oE+RP6TrLtB984VjWgiRqru+DEhKzcBeIt6qoIt3Gi2piMBqn5w
fH4NpZRPjavSPfz4KleusdKlbmyK1OjxkbfPngMSXZpj9qw7TRVR0szWMJTLqmi6+HGuVXlcxvcO
+jDQ1drSg2If1JMMzaavTsVghXrHZKgZwCUm6ddDP4xoAAEsq1QY7ypGP4BSa8vbFYSzQWyDPwLB
jMmPpY9X6LWLFiwlhWfOANUZvJrFsnPq5USjSBaChDVnILOdSev0OgWp4xRqATMWFNKn1loqkT3Y
JfnoM029O83gtPX3a2VRxbsqLv5oDUYhOxDNAb3Dq+FRqOX67dOUB9rzYnj5WXX5j/9AWXv1JL2k
f+S85BOYH+aj3+9b+ceboahwkKxjZZ81F0OEPScnx43lVprzn6oXzhadRhNqXhVcW7UE18XVW0RQ
QOVDXs1bf4n7kGiA4OqXiGeCKh4PrdPG14KQn8mzp3PBJdZXgwTUQBAWuohXYivfxHpuovk14teh
j6nJjekw+fswORuF+5p07nA/i6C5M6fmta+N7Vj41pubacs6HZSLZ8Oy34KiXt1K0Xpaxq+OXSJ6
I8Q5lFMVWbW16+JMrKENEyqCO/+1J9eDbvDYOuqd767rstI3emUW18I8BZRfb9K5K8Klze9amS1h
oWlmmOYphU7ztNzr/lMNRLQiqsbbcyD6tvy52SujsU9k1bmb+ZhWfKFsKfFksQK9aT61SqI7OSSz
4Iihl8SMT3ZYGNVvkKCnMTL7ULmgnuOYMLHbJSNzMx56YznYt3uv6ZzNGKDcCnizLOuqWvVQOVxg
hgtwU6blS93fSLdMv9r06mwXbCDAtgO6lRvSApzdji0+Cw30zsyWXSpMJuzWgDwk3DmcvWA76u1L
nV2AUa9GxjNZeiGisXlVE0CLP+UgojlTqz4mO0dQKeYVYZZkQygUghq7H+9Fbt81XoyyC+mQusTl
csEI8pQW1s0RnHy38XNR9swS06Nwvc9W5yTXGHW1ch/0OflMYgcKFrNAO7evSHZ3SnOuhZ695jYR
aWiZXtTQRQPscmjl/hvtXk9agRZfudn34AB6a9q0oZTS5zCY7wqrPrWe9yxLCBpqIa6F9WfOLjPP
pek/AK6MY2wOTWg4AxqWOv5UWn43ZznZ9pZJJpXsf9jQfmK7Qsc2BfsEHqRAk1hN4FfgDybJN/mj
1gcPi+bvMgxQq1YU5aqjQhGTVR9mrUCqmUIIdRP+aXBMwQg1sUaBSaybVP5mFGs7doFUzItXVk7s
EVHqv6PUv9p2alc6V9NgdGcNQHzo6TeMGZWzzIYOZ1gNidBawwoPoO3ZI/jeqreLF2cw7xZml9DV
USKL8h9J+n/69f7TyvVvxsB/e/h/sAD+N8/g/5WV8O5x8/T/gZHQw4r7P/7Lqfe/+QijISVTQvw3
G+Htf/zjIrS9/2BMJl6Hzg5y6lwb59s/JkLL/A9i2H0yRwjYuIXMk8bwXx5C+z98wjNJ1DdM0zKI
ZPhfHkLrP2z9lmNFAYQDN8uq9v/iIXSwieAP+ZcXDSKTpDf3lsJGShX6e/vf0o+mzkFiwSgAqVQs
cC3PbZfeOwLOrasthdylEeRntFtTtsOeMPiz7XfTPdKvt3xs6XJx1bhtpuGtrh3vXJIHH4oqeXac
H4th59sYfADdWvttbX2dG+lfbvx3dKWJ2vEQxA3n8il41tVAuAzaQGQeeXrl+D6tMrjlyDTKYVMV
k/HEcJvvjcbluLHkxpOYWu3ODJrXv4+GxpLnIBP7ZOQQBd3xRbRqt4rLapOWytl78TMnqhGJwZhu
FjxeKA6d9yGT/nOxIJBkrj5Wyv/jFsJ/lqou7jSTZmLOjxTUdb08oRTv8Rs473//czDm7lGve/2f
7+jydAaGZ9kz2urY/ibMY2jcypjmysI7TCbLi2JAQEZTBfepkFedKY3y72FrlqRzWtp0pxdGFBvm
wKQ5endOUN4hlTYepro1HjxRvUoR/1Ztn2x9ijgedUb5jdbXPbELJKFLv4YjL0tYieHX5OdGysGx
gl3kEfmV24Sc239LTWjHwfHGRxfXwy5bKqAvzZoutRh23e3rZfWnFV3y8M83AakCJwtj4+X1wYsb
dQ5yc+NIS211GVwIFw0QDUgryoPlD+EQ4BBJwPSCajZqHAiCYrG2hcr8Mw2qJ9nFHwEqhZWg2/1S
+CbaZgOVjCvcyDC0bEVLECc3HyrIUiAYFqKcJhFb9EOPjeHcKdlhAfHoU/F6OiZyOUSmVnLOYOA2
dQelfKN9l5ObHpQ+7zO1q5YaVa04l8UswLbUG2roPsoyzr0oZ12qXFFDBMEQDkq31rDQh0Tp316S
DyvHSB+pCwnQWB8NyskPweJTlqmKfYIsxKErs7STj7H27oocJLP649/CNK3sBcajOHYBCJNmJj3M
ToC2M203yDUuZdxqZJaKu2qYiBWTJjoIFOoJ0dGOhcKX9Eg0OkBlubGsGqP6SeZ0P2guqqppM+fz
va2xIUsmGbWa8jK/Q22NoGq4zwVCDNL9+2gMWmNlZ+krsNkbd7oRWeOMRTCDhwjI/EyHcYPzlLNq
zcvsu6Q4KRyusScrxhObcz61ARCgZYh/PBq80QgXdcN6lPZrtpFLlg0iH/OSudV9tQT6oe5/XVuM
LAL9U+0Wz72jHqeEGRRqCW6rjcpSX9aiHH9wMu/Aoe5NKR9B7dcB6pFVwTm/1wvOJN4jrSQny61+
l1SUG8PtDjQcIxKnSSReBnAF3n36Jh67/hJU4JY+kKvdtId8Qj3Rtg38k+XvSSznVO8AhgYOf01s
baa4DWc2+7ys37uRDXmFZ/vp9j+rBfaGhsqYqpeMkdV9qmnrjAjH+ZO0nK0Q1qAvWQ+a98KB3om/
iYjYGc53M3h+SA+vsWk7jYugRLDKOhP5MngkpO3m9l3l7bLuNQscwMfS1lQtwESpP/d6+zbcfIJD
ob+4ScfwlUGY++T+LCUH4xEhc9IbHwlyznXdVZeyQ8xNA8XKMxr94qgYsZ63L4tObCqnNKKZyrLO
k5Fp6ScjwON2q+Zusixee/Qoh9ymQeQmqAtqCsg1nYm6nUdMi/JNoVxcEeN16WTyMGKsUoG6nwto
7yn7aTILVDBUs5S7EU1L0/l/2sV+ZIQFjx+ORkUF1Rx8JfqdO4zbRBNrhBbA7gbny0z532UrHjhO
Pg/e/Ghq8jhP8bcsbw4QnEbTzZpIItLS8JuHACOlM90rxuoi+eqn5ctNgnvKULxVwjIuNEuC2z83
VEOT+PprlvOL6oH4YmveogfBHQo9U7nJUQO4aLz0mKfNXvchK2156Gr4WwxbC9O2+5E6v83iPGW2
Pz7Ok/oQxr4uW2xbup1syWwK7ZJUfbcblk3fJvHFbG7f9silFhm63q2sWlBf7ag5JDoAvKpA+RH4
80czMoFqZjP98dXzpLS1h2b9LZiKaPHmj6rnBKJqLYuy2LfX0hmitMRlcEsbi2m/DQsPRtdhjc1i
QkNtYOLGHhhR1czdrOIYq5RrVcfC7ppD076hpSqP49KWRx8eYEnHiqSOlB9utQioJIWPWWF5keXm
08mbWJVj08Ocghyg1Z2tC63VAHueYLUiZxh4aktGdq2bRTKTy26uTYdettKmx8Xn6NG369guBmSj
7Vvmk0kh2KNCXYyvFsH0oRzEa9KQ/GJxmHgYyIqPsqmfItF+DyL1H5r0Qev5oh6TBtzpQ4gBm73Q
zvUV4MXj5IKl1t+tX8PrcDQ0b2IJbx5wXfrNwSz05qCVdhYNeWvyUuAFH5GMV6rfUyyzdxLsHgok
MRSCAKauQPo8DuOAdFclMMDNtI4LoPdkHhDxNVl8ruoK/K0TkZmBkAeNn0e9Eh3PTGahMUIEBx1D
R0K8795mkvBE+ROUajg2cblufDHvUFtwDjGDZ5WrsK8LD0MOrrzS7ZuwfUAetJyr0e0o2S62Of2m
gd9FzmK94TwBjb99fyy5D+js5ldl5irP65G193amXI1xvfwCdIDhLdbBx3i2nkVbR3rqZAdt8N2d
E3sdOK2/BnHU3ya7L/e6re/zvhUYca3utWmQk3NM8/bwXui8FmzVfb1QgFWk50Krg+e4Gl/NVGjn
xur7U3Uba0zpPVFL456x1DfP4L343efJPf196MfqWjbeOXCbMlKu+Dac1r+6c+6tRro7d7bJkduS
1qWB6Louo1/uA8pkKa9vI8FJ7sxNo90XvaHdEz/9hxi04sCakt/z20cYt0upYSsdFCEBNc3j/NTb
F12MaCjMpb2dgsq/0BsN5RyfkSWOF2c2TkQpckcgsUeRrMzxokxnQ/txf/r7yK5ZB6Z8PgVTS45l
TWrtAAiUlZXLXeslR/f24e9nfz801UwGDYPnka0wWwelhqxDmOlxTDU+oOg7/n3o9D537mwb165c
MOj9/Zbbv/79vn89rDTK7cN//39//727/Z9/fec/P/Ffj/9+ZgweDvOBg+m/fsTfz/55OgXS5IGB
Mxl1/5IXyxQNPud1EVfBekkqSJqayITeMKzHoUPA05Rm9swcCtYhPfVS+BNhraObvElhUcuSZtO7
DDAcQZpkn+gLP5rcNL8qqV3LIhl+png41mrMfie4okLEFK+5PW5gpgMIwvwk8QYyw6eMsU7NJ+7N
32nT2UmIYaTi2vhNXGuvvDb+EYFxEaZWfcuuek1wjn0Ks/0VccAwlbM1i6VQb6C4iN/g7V9vl0mY
8qc+M81iitVwSDQTokVgOvehmT1zXTrFdPUlZsE61ur7qZHJpqQk/lLZLg5SH1q+mkhutYPCO7Xa
3O7g3Z2jbIZyTwCIQ1oz9xbaH3dfYJk7Yj2JcTtX2an3lNjlFQWLPX/EthRBfebqUJvMEOPF7xOX
/D1Xv4+pe6RXQQbX2GHBga2nVmtEEpS63fw0Wu4YMp1qzypxsZiKZnxVxTKvxBAHbwJWfaUli/zA
rvONpFx8sWM/FcFkMW3Ydx6X+x/dqdAW2gVgDKgjXo5EIAT8yqrSzVYBMOvt5Xe11xZBOW5oF+l1
7qBSqid36/f2/KfIqztOmv53vRRPftBXX0NsfFVoxT4Y+tCKarV4x+k60aUm51ezntExTX320uW4
ZptaWE+5vwRholvtY6qkXIPlpg95EpAHMBr2fYXWPkpyZ7rMOhPm3JLlhJeaVo3MrO9mp0h2cpDl
qTB7D5PMVBw9d7D3eSbLQ5ApGGoZ13skMOZxIupnlwnPOrGx0lQhmUhMjtYbTw3a2XBHsUkXv7hf
pqCPEGcOV62eUSeXnvmA8qJYO1qdPnH7G2HQprjhJpZ+MCHvJWWNWhlUJb+5NidDSwn/3UWiQTdo
Lj9RiLBhs7plVXe/uInz0zvlAQhM/vYthm4ML6g9iAbxihRxVUHJ79/XXeR7qZlg6cJD1m8qoB4v
Ljb62Ne/gRYcdEiPnzFtmPUb/yvTincs/vRPGlQ1lzD279xFtBT1onjzkxqdXOUYL6lkZ9Uqo3q2
RrQIdqO8R0djJrVpAH0AYfLWxljVV3TfMuqdNLk3GqPYtK1kCR8LDE52Zt5xxZhby1oWZMue2sWZ
Mx2XMh32aWFABVeqPXhdre+ZMZujI2ILe3rQnpQa/e1UdMNdNmHOXGKNc1/SYYAbPPOi+sRgWY8D
1CFAUtR8lA/CTgakrYz+GonnIZJd/6lr8o4zSdu+QHtjJGoc+1VPbOz8qmre04mBeIGx+hi6/rMZ
avnVlcVjXIzZT9kNJyYrF4VutZ0cF3EhCsOw8nPg5EE85IELZFB/WoszZyuzzcDGNWDYhUNcKuz4
94Y4eNNc/jFT/ewQmvkNFvqcqNH7nAzvJ1Nd88FFfUjofvTkY0rGoqumcqNu8HolPXOzaC2elVoG
O6WQZhYyEPe1vRZYt7Zju7iwD0QX+f7VJMb4yibHsARYE/19KPUW63zXf/WSII3c77edicghy2EO
GMUQ0BcZYHs2me7Vi3Nkax1vRG6/DxwxpgE2qZxnxaUHLIui+hSXBDL72t6RunlpJF0jvqzqcLhh
6shn8Hyj0kZd+oaMKg+XzDV2RFWPxPPeqc50Ln3+pWtxeh008lQyz6BLuW3FNUULvcyLt7Uz1TNa
2Vij/KCMTJnIe+wpnEbRxejtWea1c03JctsoW8aYAiZEg/lw8ursiK5n2Ko0/hM72j739eoqcLOK
shQwMkl9nVMbFhroZNMzfLk6nTM8dT9gQ9amjjmwKtN1Z+d/nKAlj6Wjd3PqzrGLBKgfcmyKtw9e
h5ZHKFPtBn+cj+xXL60xx5FezZCYnE+ZGOy1htxpR44WM5hhNA9GDyput5/Ya/u9p42LtpLddJpQ
k/Db7aPwa+Oa3D74nYpKGKrzjKhgn8fdN4zXLm/K4C5bFIuPO91N0r14YOc0H3rF1ZmXsG78+Jwq
Uz+jkIHIIOqmGXI4Kw7bBMOkFe+dQl04LUg3A/fclqq95nB6a3cveRciwV13Ney8vTqxctetwxvw
92E9qeYC3wDHKItIZYu2/vu9aU0wcTWPasechV6q67f+SFZq7en9tfVlup7MmaweXFYoYrA/eH3T
X7VEm0KzRdfgWVhtmJWvo69QJv19STpm0YNuTz8zyrez7bUIPnNssP3tJhgQ7bWNi44c0jdUWTtt
iU7Nr7olun3akENrFEVx1ThogzH6d4aJQQDdmrOSu6nQ02uVaxu0fE24IBLf4B5GdhFshmHBejD5
NkIRPrg97yJ90Mjc/ydj57EbudIm0SdKgD7JbRXLG1XJtrQhuqUWbdL7p59DNQY/BhhgZiNctXTl
imR+JuJEudH7yLyxGcrvumlg4hZMMH7ezUyzOcnRfJEsOTfz8hezO+cB9o12dqk2kK6nFA1Dds4H
wJvOgGLR0EmkWWILiP8yk3teM05vy/GjonaF4fLft6/hMKtn1bUWRip3oWX0NzQQwWVwETyHTKjy
5Wmgi9S9TxJTs3DzI7ZNtwl2hTm+dUV9aeA1oq92MZJgICh3KmSalWb9nSagv+th7x4MOTwWmeYz
nuR2rXlGHlmzXT3rUuvczMjIbklVRavKLp1rkff7rHd+4yarf0Ux3fu4SJmK9FpETpiuwjtCEJzW
4YCpny12iNcGGS06DekMF9vO8q3DiXVoRmZZPWXNLyQuqN/CYH5FlMBio8PHIs0ZmoUr9HU2yOi5
Q9iHd95vWScLBfeo7QCMNHlcvDZgydZ66kUvpvKOwyJ2iBFbPfGHIf8EHM5txJvf9+HJxjdIvcK4
JK1/D0bc79oFhLpMZ49tCH2k6gPOUQZMzs0lkeEpSAtMFiBt9hGMrx0K93PgiieO1HqdT/1wGG3U
0VFnvQO//ErqEmeqxZqfQw4ZlXjTFWgGE/Dn2II3Ff2t6sb0CQevvqlNpDl0CNSSRnKcUyzehJn4
VZZDA+qCQ+NpI7rMsrlGwQB0H80WlwfNjB7hDB2RUxipbmy9JNs4cfI7H7D3T534TmFc7ExEhmWG
xjjGawt3QmuvEz5kv/WUi1GH+ricJSLaOLcuzvLm579yDREde06bRxYy3MmF11fYur3mUv0NbQVD
Hs+rCwCOHYjBZK+6VH+FeRaAcgJllYxFcoljdkSmzTpuwhcKWcRr/ahiLOrpzb1Q7ldTWUR1T9Ym
DfUXpZq9tdg+qWn/ktzBjN1EpqBFI9quYcCylYJt+/Skbj+mQWk/xmH6PWb6udI7tk8jP9vPP0fT
nOzFzOqvDwPrUSyfX5rRm7X8rB7SGshwqNFEJHMe0/cwadr16BoM8WZ1HCk4Xeuskm7YOTiir+Gx
kyMr3wrVQ8iyew18WLzFo0mzsUTsjHm1Jxvmg4i4r1SX4PuqDnkG/3zq2nRao7gtrzykFneKFxzS
wWxWXogq++dN60yHujAS8GQJ6ABzrh9wac3+EFrdVgHS8PuuLPciNoxHJnK7slT9usagFLWThp27
bB+cjLhF1aFWmGbjHPXBQ1hBnmlyc9c34d6xzGxXINNCX3k1gobn94RIr4jMq8mFeO/y0tdmYTA6
YfsbhsDZnAlEFbSHjEwOb/RdLsNDHWe6D3FvhIMlk1vCBG+l20q9Cy32wH1n9j6Tn6pOw+dBo1Id
6sUF1lXMZWhaCBXGAZdo4Q4LEi6WEmsN12BFntTIoqZmjgTRFQVpIKA6Icw8G8waW2dcdXQ7fRW4
G6ZjwwrVeUu8rys2emt1D30W/emw43Ot5u9pEjBYDfJvMwnEMWii9kLrSTBebLOUWDwyac6fPzAv
XTCvA5Ik9p2o8mMR3XBaxutRxF9RYP9uJ/M1WcqgJkpvfWebuNC5nWz6VGGXV8g9uNTzeWbG0jY4
AaWxCREmFQz9sfGp4JJVuKdL1RTrSTBfizlbg1LGW1f+ob6c18Zkh35iWHtgnaeE9f8BX/stVn/i
xIl2ukvARV2xcuomZq19m3/gHX5FjUIJVQ2rwtATPyUQDyufrSCTuZuhqBnIGdT6xAv3bGZB1fQ9
M1NlF2CbwEreRoavZnP2Zj17qCzPfQDy/IHepiOpLL7zWvluqIJPs2TyI1rTpWWIEIxl9qE3Spca
8aBzga+qkmIYJVC8x2u0TWqT7rwu3tJAE0ylo2ZLMymYD7P/Rmb0IaM0gXugLYnMnI5B8plHFB7x
MmXTyRSwCpepfuXEbLD6cVW0rO6iqW2P1bJfsHqcCMnc7upx2prkYVAxvveiwP0jCjbGWP3xBnpr
RPIuA7EWcTvgQ4dx+rro7mam8BgupuSy3iI1Z8PhlOeiyhDXiC0KR7WXOhu+0VIPVWuTCC2Bo4m4
Z23gzTZmwig4hliuoij5CibASMosdyWPiAEPPVkyWPa64oyFF8zMwGNRaMOqZAS8Rv37Mm073e03
msI4OXj5S9er9Zx7JrjCUa3pPEG6ZCMC4irYhuXgt8037YV7rJtvNXrxVZOz/lB5ZAmkYfjoDcrd
x1GwLaz+XOp07mm1B5zZ+VZYpdj6XschY6jYRQ+DgGWHHAdddHypM/cXanyDdpg9imIJIuWkn0aC
6HE0eoxZh6k4oRk6hr1Z7G2MJtXKieV4whMRceobq6bvpqOnB+mhJMNgEpJ6bNDolwyrO4Z0KtgZ
0MxpZY+TsJFneNA46ALn5GIS3DHXQss2jldeaU5jwDcP0/JGtePBLocGA9P0kDpxuaHaBTtA0vwp
SdW7ZALKhROzXArcsyXKtUuLeZvC1sUYE76lMo+PdQwGs1vMG2EWHrqus32zCJqNo/X13YmVX8SW
2PVCvRooAPc1J3yalwFaZlSKNRZT28OfgHlzm01IgDtGx+vyIFvLu5SOuAsTZ0Juf5paMj/LQF2c
Hl4O0hRnWzj9eK4jbc/FCjZQd8xdOSGd73Rt9NmoBSdl7HjkGltUNY7vtMOViA6QIq7BwZ4xrnXN
YwoxHKQIYkGEv0/GvCCO8CQ+yPJ9kFZ1nLEb75Ups62TSGy/ODP9aIi7kxdigpODux/V9FSkU3fD
nvfXmZneJEDd5hTlVT5824bi0yIDmwGzDCR4rKkNtncr0ot0vwiurTbLh7TIvsveeaMeTd6ZHr/b
rkKomAvMa7U1H9qmH6lfsT/NnZMfS6T8eLnb/ECro68AZKecVY23S1x3eBSVia8gx55u0BWsND2n
KedhxcFiB0F+MHRvOFRJ+Duv5dalp2XWo63yniKAS0leepnF10zDDjmx6/NZvBRHxyixyHPPNAPp
P8W8m1sdI2HvleBLZOJPheP6xjTXNzbeIW5Ur0TniUFObyPvACw5ejff6PCrd69L5kNv28Kvl3ej
qf+yiP65RTw///3PP/+eO5mN17L0Dm6UR+/pBynw3muuuveq9M7ossfrzxtVIBAL2mS8alno+Jns
maMtH/35AFyfFpBoS+UUxydiEcwbs/z+xam1exPMPStp3qPue8chXV77rO9fEjauq6CWiFqXdwsH
ogAXSXRWQvYvjDUZOGOnOf181NIQFsu+NQGjwTUJ56IFlRckADeEdqv0xEVk6UZP/ML2OqL2eUEG
57IXctpfmWlj404wDhtD8kLubPdVj8E+nVPMCzrkMVk7nCZJcShntACgF6xNiKj8r8nTnXXvVjhT
8w20bG1z2zLI666xVQO9dOeM3prdM+gsl7VkHx08L2QdMbrVK/KJYDuUtbUZZpgKiWOBE5/xQv18
VEOYAkWR/sPWjfpVmSxNE8Zi4Ab5f2NnfIMlVz50IxLaPgdHHjG72RmNrlj7hRXKf+d3NzvqM4yq
X6Ke5TNrOndHUMz/4xNQWuKEc8Rvc6r/168wLN8CPNl/PsGwlHz+z8/Aw+zfz/A/v8L/+Qk/P2Qw
pfl/fovWyotTkziKKY7bbrWxdnzDRAEZaVr2aOovP+/8vJE2VFNtZNbz866t9emls4d/n2HKpnka
cipPFTfm6eczBLjIvQyYvmjLV/z3f7mQbwTenZ/39J6xTtwIfHizViO/8JxbQ9znz1f7+QzQgrBT
u9Hc/3xGjYP27Jru188Hf97MuvdG1j1bmY5Ls+7d7tQ6Xs3MljmZ3smUhRqvXUyB5Rpt8ISONvOj
Sc47Z3nXnMfp2Jkj85jQCZ68JgqerM635cz6PHSHUxjKdm0qi/YamBMzjE7fF4lqgLcAM/Jkx6Zs
eMboLrbEB/cbkVbPJCs+6SHHZiT+aH3wOqi5RTNR89z/myp7gvrXFgd5b3v3XR+HgnYDf1+YsPyz
1G/hNpc8mt/bUGqrqEHyWHEnrmar7LA/UPN704at+G2SWriqvOqlD6pVkaHYmIzmETeDvVIhCscy
VMMpjyPfroZykwpGdrMeZHuUrbTWKUargElch2h3lZOCgeP/1fRyb+uGCC3aJr51c+fXxniPFcJT
afa/cQE8sqgxT6yL9VWXaYeYUwZ739PIP/YRPtyQeI29W7ty52bFpuk0htDgSTgtB2J+bXUYwUBE
GuO6sqAxyi31LGagWmOnRfTf0Ka5k69kL/zVLOAWvZ7WtPm7fqZIpTNBYskzwm0HLMj1bB4KIE/X
loH3Mcvk9ec9qdzq5E7UJpKFCVCCv6FIk4/ejDdZYAjwNT4oTx+bhgWZ5H20dcZJDa+z+BMtlWGN
uoFtDZfQDFdaomQ5NzVhd8PsEDxgIImpeWU1DUmWhIUXASTxiV6q0Dz2v6NCaej/QeSGSfA4p/eu
2OZa9ZdCGiULUIYh/tbm9DWwi/dyYUVX/boBuEEaN2L9BR0Yj98Uh3s19i+YN2EzW6wdmCDW2GpA
8zGvyBmKGwgXVtY4QfyZDHNPT+NhzpilWAlkI60bGivPC8Z1MmW/oXre2nTADYAwY9WZq1zT2lVT
Gyy5MpCgbo3tN8CYkXs1YtShu5bO4k1wvAPDTFyxpnzVUrazEDcaPw4NfnObP73h59L75LbBCy0w
kgo8GoBTrUOLSJXC9hx13jcFCtiD9wXRwdqk+zMvu+lMJjm/dnGKTT7djWhrWpBMflqVfh637sn2
ZnjXM8RDuIeb0YMfgcruItiPrYZofNcwvdz7JHxgyMuetmjkuuzYtShygiNSwlbpojm1YN6hNoAz
20XDqkqYiQuAeXo4vMuC6iHIp6OKxW7QGVKH4Sbul0VGJcWmpWHcsDwJViESXNR5LeWHHrJG7LaU
Ms9IvTcl0vMxSaNt4TpsW9SANdBkyYQFW8s1pPw0ZK1nDfzZqwXKvmu8EnGHnnyWAKJIcPHduX5B
1iLRTuAGso/KHZNzO6lfbZLadyzPGuqtmF5wqKJ07fQaiMWCl7rLxudCY97udNouy6KdgcKaqRdT
jCrRHqWZ4K0GxCN1BGHlAC5jZCz/VHpQVFLo6HnIjaXcY5DrAJFqLhiwa3eL+sFESnM0RdCs5qTG
DN/rG9dLHoum4PkYlMBABPyQml8qbsEfpaIS8Aa8313vfuRmGYLqcZ0VED2xq8BkOSM8AlO2iY8c
7c80styBQJTuMFtux4TtRZPIcl/1tGhjq86twWU0Gs1N06tsXTWMZ4SNV8JhZtZVp6wexSqrEmgu
03Tvp+TYGo3t91aJ+ShOALBwr24SroUZWipbs2OjqokZA3WzVoS3yukucYP5QpnVe2pMBeqffGf1
dGej5d1qoe9tM75IwklYvdPzyoKLP1/oWCmZAE2nnpqgy9e6GmL2HMZfS3FsRKNB9BX3W29jS7Uj
V+1aLPX1EC7UMnPXRR6TvLS2qGx4PnbZHxW30u+0+RwUqFniaFH0tJW5asCAIIdWDqzxWftmwIZY
LHL4lKJj+2HIbQHQDJPQ4rWiEM0a50YBZ4Au7N/68li7I1MBxA16fI3nqPLHWqLVxzO9kswwrYlX
O3nqy6mDojV+BEjV+wIuhp4KoDH4gvraWsRwvPpDz6BcyBRSmIPjMpnO6MxPoo1LCOHBayR5tFRZ
6q0ZaGSu9eXYwbd27jtOOjWzix23ap5osqNHey4i3zD0S91CbzRwGbqjPeIOlTfmE/HVY8wLIlc6
6ckdQMllE+osTWyikIm0hFvFyeLueUTw/M0ewi5VOJkpqzNRvTVZ/W2GZK06HKlg+DdKN8C2mmQB
1K04NyJ5E0Er/NJJgFyWHJKDN/taHIL1J+SDvO/VnM07U2p/KDJ/zTYE3/yg696pYtO2N8L+Y4mJ
jdz0b5CDjYgYw5RfC1wId9ifIPuc4Alzk9ju2jHHfW3ilJvG5svM6k3f3ZQeJ+iLgKVNE8yCXrds
mBI+THzByFwNj4z9+33dyXidB03I7FfH82xMrnHwQtk/wr4g2w8pK865SK0X+fNWV8ha/72vpfNH
KRjr/HyygcP34gBf+PelRsMoNrVR95ufj/58u6lCxxGmKWtLvvpoDv2JpcPnsPwoP//kDZZAd9mG
u3/fQccTxAZQv/18iizROaMS1WDqLT9tI1WwsidmSz9f3Yz16Q5NiGPDxSvARWSHKtqGCEomF79v
nThfuey/oCI/xVl6w9u38ia/K6evxsWZjbY2WoWC2zM05dFjS70CD9iuCs3ydjL2BmzKBuu7MLTX
rcwfwzx9C/L4PXRqDDSaY7LpXKdD+pE48qzrvOKlEn+6lhn4rHAleTj0UFMnJ/jeq4Bx6gOhfb6d
Z+/s8H9h03qkx/AD58AGBEOkBtYhSSFY9iP5ErjjJfoNjU3NaynLkwUD9MUSSPtIIbhDINTa4stE
J52XZK4XmvpVFihPkvaxjONnL3VfuklpmPbCd1wc+74GJWbBxpqJPS6T+rH0pseWyKm1XQ+/2+at
GHVmaVRfZr8E0dgruIDopQRSVC11DiEQYw8b+TrKAwrmYSTk0fLosrr1lLdqs/yHhL699TR2hPDa
FowSplyWB5GevofIaZno8XczG9JYg7Zdu52N9lSyLyR8JLThUscFgvLSfWQY/2E0xpuLRGANPXTT
jIbGwL/6tLr67Ib1F2ZTFgZ5/TEHwOmt3GU6PATPmPGCncfw2QEkPBnOq5OBtIWa1czJrZml9STZ
QPhNZ9Dfx9mmGOMKpkz/UtruH2EvtLAJor/mlJsoseuHNkz/CMi3q8arf8f5EOzQHQaM7vRzaprd
PtDoKuzwCfq/ONS5/pFkNncd3udV4JYQupto2lrOxMCO7HZpxj26crC+1fxejuIrGKAGS00jRCpw
1dpehFwFcJRFBoJzK2JZKyPrHQ1hz9UxsXUiAIM5BXVWInfCrM5yWUbhHn2oVQ5CnOloFC4MLMWQ
gGOZQQ5GI5g9Goi2zUSyyRr5UOZ3KhercU6Hk+0oyhQ2DGBT9evsAEsJ8UPiWi0jtLRwo9h1r/sp
fuBiliu+AsCBk8lYcBPzDIrVMusdPlyPzjmN0udOr8lsMfJny4SCUyzncgbzAY7WVAMxUVrwlmBr
9aE1vTnkRjAR0tj1RBnODvtkX+y2fFxSYgzVoShKYA1682k205fc2DUlmskSh5ypZzsMm+QIeNm5
MxqQCW11E8Ow7Uw7vywcUEWI2S3op/KRCobsxvi2MKqEk9S3PoYsS917ZrS77U0hH6SdqydEHhkX
f7vLJlDHnWV9J/RTd8lASEszwk6wEc18l0jCExmKv65jtVhc8QBxSqfPeJs1rKZaXVNRV09Gnsyn
cMbSQKPhOWRCyBB1IS5yw9fB7uMkTbcYrEl+mdwn0CTRglgN05K9vGo2Ga3JwYLK2o5iO065zeDT
ex1K+ZmUyWdSGMXJdrF+NANhOnhX0kOIb+Rm6b23Jre23/YJ5JCUte5WGW514UQ9FE36q5ghwJah
2Cosl6d46u9ihJWp29kza4/0akM0fmYhzSHiYEEb4wm4eVVZcO4uegrgrJ5qEl3J2WwuQex6dwge
wT2BjHuqzeC3oIXbhaXUfWGwxOBJyFmFynHVJEiaMhKQ9kUwPnW5G29bnMY8g8xlZj35+L8cfNca
x3tWocoNKxYxoftQYAjYFYifaAmC4qrS33WXLAxUM9mXdmDc9AmGD55cVh95ty8H9ZEyk248RDhw
ukaG8YTJy5oAp2AgtgEU867oec7Ulibg2GTNcwyXLog5d5wpz9ZEVaLD5dXjhSidfZlOp7jRLIRL
seUP9iv7UwYDSfpedhYa4J83eI22ekfiAWOjdZ2NhW/XtearsVZrvpefIB47DB4dbVvp4V5hyl6D
kWa8b7Jvc+BFeXY+AX6TI3rkCXxGCJaiJshmHAWxGXG6EPMqDrbi0YtZaCHQHhlaXrU4Oxk56no6
x7hnaeCOHB2ANl/mjAFlz5mxMmRHO+u4XE7g5iCfZ2xo0kPb6ilpPB2iq4XSgtbpmzKYDsRGRzf0
zH4jDKV27JI1wvoEJTB1aZKenGq8KKNWBwf+O3Lj/LHSkTgbIc3NYHjHrq6KyzBDtGz6PNlOTg+1
aHAa1DpTye1h1ShnvcsMxGNdmURUmP18MkaTqN1A5xlCQHhnpDNmCqDAnoyuGoYW5Qznrq7fYiXt
DZ6PtzY2L0BNj5mns0LMHOKFGvYgdjA+eI18qXgC+bkS3q8Ru9Iq1EJEIE1f+qpHGgSz7k0btdNQ
adq6CwJjP9row0ZFOUfDxnUbF8YudZwZOxST7FB7CxkvE79lRefCKz6WxcV9pGh5yFpsV3q6eIVR
Xzng0jdktqJ+yqaHpvea58oxiYV579GuvBUZOwD2yAQs1YP005Cwo5wKgJeaZKlothDKQ4BbJ57X
c/gXX0HP/ZNb9kM6e+7GejZFXSCQUaxTwXVYsK+2KamFv4IBy2lcz680s8553tDVw3xpTPnSpHm2
szxq8niIb7GZi3Vsdjz7C9pxesHmpCMeKcanSYwddW8qNi7ZRAGsmBW0onhbLyRwIg7FGrUjnTgU
OJ910msauQb4/4wlqK5e9aFFUyQdqFrtAYAKHXPJxKGPF4/HXPyKdY+R31hdxoibd3Q1DYm5RFLb
I/xBW2gBxth4abjVPTJrw0pq9Jcy3Xg4dnZDM3wyorgFKaQqKmUd1XmAdbNt/ipYOWu7qoJdZLPm
MmyYV2kYHIfwBTr9uAFUxG8VLhdxrk80a2DNQFQ99Kb23Qxp4wOJaPBlp19O1I1QIqa3JuQOOrqY
eugyq2Kty+5NppO5bZR0jsboDmsO+hHQiCAbYk6e9XyMqcv0s6YShkBWsHPjThzNtI7oNa1m1+oZ
G25yOPwA7RMJElF1tvL5rkSqveYpDKAO1ADUfDqYtv0ejMg3bWIe8hFvTsf4/BJY3ou1tRg5vs0U
loemIyigVcmDUZX7WgwsqJ16ya9xfVFO0SsyREaQgf2HT6TuR66lRk3g4wa9Llp7m0o2zw26u3oI
LgzXmMeQe7kTHcEgNs3WA8+x4IHk1/oogdy0Uj1ozELW+sihhW8MYwCcCN8Y4B5prJ2icdaOQ5Yd
qDJeor7WGGNFQIFzfR149R9nnAEgMS6yr1Ne3efInQ9uqkGrruvHyl3cjUKclJjLS2uzpJKAGO2u
B48TFQG1KrdlpCyJVF7ceEH/tgYvcZGj9YoY3lQdiRS4RkyocMNungnJkm7jUkgWABUg2krxFgk7
JLYj3hV0ISklmW1yoStwHgbfyCfHoySlA3HZrJtrW9bipnfczpj9syRbfhFARBEzXC/0oNUE93bs
iP1WweznxHBwhH4rlX92taxfamv8ngbDuZiaGfhxejKDxPrlLZAvkRV+W/fWLYmql2kqHufRleua
ws4bS1KArMgg2AsH9wAtvjI8KHiEzzz3uf7kqvFft6Jge/phOjVbJwuTt6jOrq7TRMhZb4JXAdTh
FF3SUefXywqoESo+mlXxjvjcvmV6dK2NlD/UPLfvFLHgsft7A2rmli34YRZMzibURQHCPTLOAUX8
KhmGq1vGrxY66AezseZXQ7kreMZw1FLPeNLK+DvrXPujcPNv1BsxAHv2VwwLIC5p11DznF9rEsvP
sdMe3Nrrd+YESYy+Dhpxqu7gcv26Y4oR6S5b8KUu7cz2Bmrk23LKS60mytPSrQ49aybPQggD3oCC
NBp+NXp1IVCJR2XAulV37QWTWJQE6rHAKZMSkRW+B7fK15nNLsmWk73LnTx8BIcdIaIL4y1moYcR
WQKCwfFRszIWSLGR5re2Bb7ktjUxUQW0+9FxIyrFEWX7oHsruwyPZiz6dVqLvVlXgmG5l+yQx9Im
GslXDJtrA+Tw5i3NSa850SZNR9MfEtWfYq0H66HhwAxH7egZhN319XRqtZajkPCAjnG1Yctj5mbJ
FV1at9UqFBmqnvVVU02sLRrRnRKD6bEuKafeO/58O15a+uamj4/NkL9ZckB3DbKxn7vKNwmdQX3W
X2M1kBJe6SV8Wgrj2VXhTmmcgVOIpJbEs3jD4wO7fsV3VWF9tUK9PROowWyzjcQO9+7TbJv92eYC
fwTgtQ5sZ21mhbowIWo2MUEDvoXrZZUBS9m1j42psrPVBuUZU0N5lt5MMJ2gRspzV53+vQlHugTh
NIRsMWerNlUFN2Iqsvzfx5FgNtt5yt6CEqnkwAJwbbjGfFoQZyczwYI0xr1cRxQD6OukdaLflTsH
scOxr5gLWkjNfc11CUfMLdcvMPHwVRzyWQ0VnvtmhrEekqUQjn2tr0s6rePAuCCDYkoDwwyUKnqB
PlkiA743cVWNfdFt6poxGjeBfZwSx4Bsiehu6Lr+iMK2P/58GZMIMX+qR7ki4IxgGCF3UIwLNrjx
cax7x0cwib7Ftjzu7KR5bAkqQJ//TqS82OQL9tJqVkVXXUBZ5qSz4GirLhTU6lRF0TuZ3s8ctB4V
io7YAa3iuuFEgwmoDo316cYGxOoyf06U/oHnctfE3rTSY+3TDKoF0cwLUZ+MiGNZL+KPMSAoaUrv
qoeha5kVEWo1r7AGPmyskVfA7u3M6ZurtaXqtvM1oYaOeqV92XcVP6EsPkOHX0QHDjhV3T3l9cex
OUyrSuTHoPCYw2F3sUi4wFmVngfT+p4KEazjyLgmnpnvC4wRaVzfYWgchI4RkYp83ansM5EDe/go
2KBLahjKRZhtMFm0xbxBfFLzckSPzAmA2XkF4yt1N/ih7foRYcBzaRJB6eKujeDre7F9HxL3D4bi
e14YzC8U80cvB707VBVnBrLzqV8YjZ+eRfZu6bGKmR0CDtTiEpXkcM6V/kS2w4akWB3EowZEOP9T
2jFeadA5K/ivIakwTLbDW1HX19GM211SA6eFWg/FzHxoCpS7xExvUxsddY0Z0dGQCPWJpe9No7mD
zzhimZX0P+41ce5dBsc2bZhZmTY7lCrhJnd1XDDtB14LnkRG8beOUSmtQtz4vL7L9shY9B8dwJpw
3JfYKDcC4ZKFhmvF9KQAEPhqELzby3Q7oNsG/O48LsqiNYr/FOird3KDnAkCUKRW66FQW8MrgtOd
7hmvE8XexvIeyMWr9mkXvwDSWqNOe4jS+LmputinrL/UU3nXOhZ6hYmI0eQHy0njW1A/T+FC6a2s
uVgRhgLEkj9FnkXmBkH0L0Ft7CKoSCxkKJb+6c7GrgrFHd/0VkowK1bw4krP3oDzBkofODdkS/Ex
qkS7FmHqq5zBfFm8pNZ0bhLRXpiL67tR/53M87PQ+n1RyM/QotRKu3Rn25XlO0p+FloyrBwrOpiB
Ufmaos6hPNyn4J6zhEKP5zAFmHsN0wzdSwcN30TPzjW6SiBUV5bFw1nET5lNudF3m8qwDlYI6YNG
jbhnTlpIlIxu8uEQN7wUPI0KT7HLGEkI5dcoh/6JaA+67BUPwiAnMmSc5GuAWy4VpgWikCCfjnn/
bI+PsWyfHIzQrpG91IKgnMF+dO3ZWU45MIcNiXRZRAtqU32NtfWQldwYhoVavesXRajxKjLvEBOI
2vLY2BaN+2uwU823FDwG09A6H7HPExLto6s7b9VgobKP8B90p07jHPQgUEateBUTgxoHNrRdaQdn
YoJcq1vixO/C0txtIpsXlpZrdPavWQ5WKGlh1UxeqrMdsCc8NPUfnXmeGBGwezSnbFPQR5qfIukq
qvkeAHUyvIKKIPmZ1e6qier01AfOtVy4mxiGRQf1LwTUreGYr4VUrIznp6SHGxy35SYe2AcJuk2h
o+fsugHRTostpW5yH8APwXeKYr8tNYxNDTs/8ddAxt+MpBTxN6bkGlh+IqgbREDq75JbKZNrT4RV
4GHhC0ZAFuQTRGP4Ms9dfEKyDWKZ3lWONMoMy4t1qb+rBCeSjcIbd3H7bLvnzhxOBCxh2xDXvqe6
jqEXpwlLbuFc6yp5gkO26lzJIy3Ub46L/IgsdD8sSIdaVrZRNf1hBjI8pKoyt2wF9I1hZft4EuqS
NebOM+Qb5/1hYDTrsWVeaRWvsP6CqfW9CNMDYXvEXAFHS0D2oURt9sVM843O1bJQEQohP1sSpNf2
eC/iJY86zPduUn17QQR5J9/ZpOatvZAdUBj45ew9V5r+4NU2HJDm2bb72yDEa1ejWEeh4fujM/+a
aqjPNXU9t0r2xQmPQp5BlvFf7J1Jj+RGtqX/SqHWTYE0kkZy8RbtTp/dY543RGRGhHGe51//PqYK
rZRUpUIB3YsHNCDkoIwIn4xGu/ee852zQJps5u0BjoO912sNvx26S8clLKA6skQvuJ4Zw0w4dALX
vAReeegi7ZIW8aMK02+B1ZxQED91nnsskgtLRpJTh2nfYxIAPA07aBhVjGZj7GJpdzSi8dCBSxWE
W66kgY9f4dqLCuwS7ohJX8PLP+BhRRliCNZ6RMp4KBMocJsOkKqFqCzSOJfVDQ4jgIBIcW/bipZG
FFwold68knK8n9trfYruognJRu+6l1lM6xDGHLCMb5lWv7QQG0ppvoCjwFllnuu+vuBfpEdKNK6u
IX+zS3CktUvHEokQEVVw5Fr9sUfDlJfeBevaVZMHK0ORxQf+Maj7M3C5A7T8EyOHfW5qexInbzzR
vGXtGy63fRvWj3al7iIhP/vKfpo8YkeSgq2Zzf4Ocjv3PpOefuBOzzaTLiRqoxWsUovnMRrqQ5vy
r8TQnuzKQcAgHo1Ji3d9UJpr2HHAZIvivrKptYlGR/v+5qbtKUmZptjdsYUoQMf+2uheAwQ4M4kn
KxVqNH7yo7DIIWCKQ3nRJVfmlB7QqtM7zZnmy6K6ruR4k83fCxWD/aiMp0pM+Rq2DEM9/QzwVa6X
DlpfRw9Dm9wkMGJ80+JJTYnItiYn8dgDNGZlj4oG/HqqA88H2bseh0UGyQoFL8lAKvDT1rssl7GK
jTMJZKc4JZ4x5S6exR9mURymblHtVlwMKrZ9Wty+zSldDy1yTLDZg7dqG5pE3FcuZmjQ9BB4OfRg
fm5BguBXI/uMCgty72vcN6fYQL4OPSUv7HwV6dGd1MFEIgMJCtbpHKs7R/klTRRNht/oi8cbLE5f
fXTJNMbDRFYtByLtVa8FvGNsTisx9wfLA93JHRhyCl6EEhC9PxQ34WQyomvhX9pPiIA/+rA7RkSo
wPEbb0eW3NhUh1YAElL5HfvZ4Dt2iCBOOa/KgQ+ec4qhaZn7k6HdAjW8T1vr0/C6t3zI0ZCQeICr
gFZB0l2q2vQtfb5j2Kw3XNZhiAuGcIyrrsu+PMhyFbS0gSMboHHjrOmkq42RhZJbvKWO+d7w0mjY
ljsEkitSUoIbbifkJ/d7N+igpjXM4LiZ4WViGt5LArATzl4JCAVuchgS5rXrVBDLCjz+U3Dr9cUB
KUxOGAw6mRmWzS7jwMrxyFojtKHfg48l7Vje6eL88fbO0KKhmlAwKmM3dbPf9wT/enOO1h/Bq/Pp
chcyRCKPJIrywhKQ4484qvMLdMU9ibAfsGcZAqY2PI+biRZsbDM3JcasyMB7IDmMtrQMfU0hFWS7
EMi0am65WxkxmXfR2TQDmkAabue57d9MQAbLWcloRoYuxB/XdQeMm+uhs90vk5+26BcdiLiM5Qkp
yBmMio1tBuO5TxJ9XUq1kxBSkQh4L8m166TuCnvqR6uVbwViYhbtPg2Jr2fs+jLNCF3kyPVvG89j
lFyh3fhQnhFvhMBFmnOhTBg9wSSW9GUnOpbmexY4A759fT+TvrGyRIVSjPnUOiv1jTu6pq8+htai
QWkXB3NMuQ3cuEnzNS/BOg47kd14/oD3Y2gNWtwmpnmQPFVMZgphCgDUMH9lE7AWsHKBP2rFw9gz
bSfnitFcPHHiY525XXzqhfvWpiUwDM8PQuczCI174akvuolMSvPryMu+ijp8JFLyCpMd1kIa6RWi
tN1kzQRdlCD3WPFDpttHHee33iiSxNlO1l2DAc6eSF62hJh9xyqMDaOTxNcmbdpAjGUUhsLEGnRQ
4qXv9p48FNWQbqw+o2CvopOdFri2SebpiVccO1YffZFVEeFGa/prDWbXqvfmlxbpKNVQSvOQcIV8
egmKYYt95zrWvZfOSI5zA8A6b2J7Z5ZfMem6tPVIQ6YIoTG2HUL9Me0YYidPZJbfhXRBuZPNQLWn
0xBZJFB77xYkk06NJxVx4u4s59quMAOJCO1ToR6nmmzofjpn4XnSaIbSOzpPbAxpM96EcFZLoOUY
5Z471ftlgbZ4EEzFv2ojfuoS096kCb1Ta7HMeF/cprdmxM5Qkd0KFc8gyish8cOrvgEdYWFq+ilj
0F72k8M0tSTcz750nsb4Aplh0gb7gEE+Oa4bva2NUwqlfRWUdG9R1tHy12S9LQLs+7k7rYIRrIFj
af7o4IYsROZtarxaJB6KtSCNGADz6B5UHuDUprtkRvG5k/IztOgawk7tizs6d9VXYeN5nqdLP4CX
dB2d126ztjPnwlEVBZbjrVoLpkWWfxi6gJ2Bf4S219Tr3KVC+i1KPGhx1ByDSaWbUuTwdkjPoitJ
bl4fAtTJmvuhH5j62YAarM64Nzzy0IzDLPsZEV/3ksccAuMBuMQchXiWqyNKyieiu3oj2yZtAktK
ZyKJtjPx+4j9HWoIoVpL2SiDTehhca/j/t7u9DeTAeCaHohHKGMx5X6C1tpup6PbvsuU6q7wxhvU
i+UupQFIAzHdDjwcZSHJ0S0cIxfhGSW0IIwzfNLxPa8J/kWzJS5VZT+aNbuyS4W0jkW2zpLiRZHy
thropDEdteEiygOVTEkpbd0NA8mZVLEkIabBd0+AFPES57Zc88a4h2JpSUf1eSAQ2bDo1mLAeTc7
8SAT89qIIATjJrolNcmvJOgblRV0NcmVFyXRD32275GdHBTU0p1t5d/MCPd66X430POZHsavTu80
LlU0iw3G/n2eRxDXNPNeTZ6+Xpgmuhq8NZAmYrYiOewGx4TCxGyX2JFVOMc9GVchtwQL4kHtXTil
bulLvJlYSmQ1n9pUng0HoCPRCqgT9fZzRKI8O/lH3ZYHaYR+mxXhVV/aN1RXF83rt2XXeptOkbPU
z2dVkzo0sIcxeD+IQdtrATmPY+ggDX0JbLLQLY6P5lMeyZc5MuZdr1Szq1xKOOvbLBfxXBijoC2p
tNt7T5mPOf3dNWzPN0ekB6EbLieQqHlNbI65ppe2SKQAfbtNnux4Q5Fh6fWrIs17l8kkwKzL1zpK
HaYxFg9uk0giauEyN70pX6qSxMOFdqoz8w5mzSbkp3pNo2M0OGrDy3hJ+8q6KsPiqpngOIsRYHk2
dOZRmnwvoMPwZCv9LUYaD/JK1MdhJKlSJz3u7KIMObBI70ICsMOaF9Z2ZE26hfzwXFhLubWtssc8
1+5CRcheVwM2TaHhMi5fgSA5jmb7PLslqJOKyAplQdNLlixqL9zBDGDfHAVz37K2TxV4aV9Zi1Ci
z+5bEXnbsClN366TfR3f5K6QfqghGQ0Az+rIUSdRXMmoHhbAEBsWUll7HHZA9gkiBzaqzejSlE2s
Ua4KP8Cn39TTLiBC0i4L854cL7S8uUPcQOs6206Xd9JL7+o4PA1pu0dXkW+t2PqG/Knxw1ijFTKw
jSMzow+qObdmQ7PcWpZQce2WQYP1H3+QBjHdygzA82V810vBjBgVASSohqld1HDyS94wkmbcDyPu
SdaDaNh4hNKBpbf9SzLf5WGNYM3Wifu6B5Ryq0d8AVPLYB1oHhE3zSUqdbkfAFTJgKQYOX6jWZ75
4ahfS3XJGtoTPUeDJffd0WW0NWk3Gk1cbLwOCjRMD2vd1gSHBYoZ+Hxfwz+e+5iDIZtfZnBP753D
3BJlP8ePrZF/tyt58GJqkUz3hk1C4DCM8SjJr6ssvHM4yZ3C4C7onWwvSrUXWX1tpvJp7FFaRKPh
4MBjS2qKvdbyMxhU935FHu6gD0e75yquB8sfG40NfG6mxZfGVB8qW+vW5NQG2mOkDLG2TaQO0hCI
bl+DsQy2dZ6+eekgQSmQGlBSguk6mW46ZEO6Md16nynK1oyhvuqR7IzIa5uWns0sMu64iXloEnK4
iLIsN7VlHlydXmqWmbcxZlkM8fhPwmpgfSTmYwuCcZUYRQL3Ib5C1SaORqa/IEGXsMsNb1p3LQ7I
OiJcO5fZS2aTHIY8jc5xXvmpYH81zWAJDICg12uyOmawB7hy4sFnizKPU6sRGxSWjDdiTwB/meaN
3sXm/eA1+HYQt2riLR7rC2idWaFNeOwGM/ySjnqnKkpeGGBDRB5v8dSfgjj8PpXlGziTHEEKLkK9
TYn6NOhA5MjUyJddaT36bAldCKssmZ9Es61xoN4hxYdMbNsrpIZcXGhXXuKQbNYQTsSjDs0VC+Kn
zjnglpY5dIloiYyfburMe5lrwOsd26XUnOaIgIYCjknV5LeomJgje+s0FO3xxy+SMs5LT+n4Am2s
OhXsH1aG+nERVzAMTEryFEKHLmE9+g0XLsgvzoCG2RwnreOXSrXHH3/97ReAsR81lo3Nb/9LX77s
x9cyBN43jdBxHuQ2AtiBTILlTyhik30oKFqynDyQdFDhhvnhd9q+8zHT2ybjMO0Qz1C18xGC0nzM
h/qZzybe/vgbGcjJAWgKR80RSEEsiLTFIWMyY9q6FWfkLraDS9dPBxL8gj2tWDolkXUTBeTMw01h
5hr1HyH5zO3ItS69o5kCgnC629Ru7sa2VxhDSYNiqL3vre4FXS4kmE9OiMG+FUGyjSzJGw5Gr0xr
SpxCvmsFoGjUwiUKbw5rcfDMGAbBW1V4u5DeMYnFCOOoSGzH9g4j5yI2kP6oeyH1WlTHW2US/1Mr
k/TQ/qJnvfMI7HQTo314izSLP+EwP+Sd2z3reEe41yA4QDQAXj+3DLlpMpiidZ/TRHPKKy32tPuG
hs15WtTCQZaEbzG3ZLrMw3Tj5gvvO8bnodlYrLx6Ct8CM0jWDjI8KSEYYO3elPywg0VTlqapc/Cc
ca/pSIQrlX7C9IP+mFRPgoyctWrorlcWFq0koMNXGOaLVYXTQeT9R2HjA64Vw8S0qtNNJ8aN0wGx
zxNAskQ/yqvBou3aRYN4I9gYuXysuhubq+AqGRok+xpYD/gY1W5ciuZEuukt3cj+kk3cJX98m2aG
H05uIrGaSndly6nYoD0zfv3HVpYvfVjgj/Ek7K8IPqcsRXmVzh3cgHf6RwgxU9CpQKF2TojXoZlD
TshoPvsk1bchMZaeCUGC7aHdWmFXbYVo7tPynHiMDXDEW+Bi++tYjOGzHCyOpElikcIm8SYGMb5s
J7i2M7J4827w4wWvGdWw4lrgHKuWLrlQ3GLGMQKOXdufTmNek5IVIjeh9+Kce5QmJxnBkbFIiOPc
372HtMjDpgiBJeobIihipFNLGxVzYcDU04nL/vTjT7/9IoruEb9HubVLm7yOuT/rtn0M9XoTD+ap
cukfl7ynZ7PWrus4bX0dPQaGQYfEPzOsN/mE9NByP7NA1X47A2mXjGVmaxnmiCBCObnA2R1QrxQb
PnUshuCBLKPYxLGB76LWN1wy4+jTM9vBaSyvh7i4n0JC/gQbvdHRDp5DGg/Q5d3C9YOAmYSigmFz
5mjdolgZjLOcs/7IHB94VQ4SP9ONPdsrG9WCKqz67oEbJ0xUsCmRUgFy1uroCvJY0errz7a2V9uK
cHeGlgaM+qmr/dRtPAYl5XA0PQWvAaZCvs7c4FJkDLK6LLrTPR08zkSxVHxwlyKvdOz2ZuUZ90Mz
WsfJdtpVruqtjvrtoHdpRXbUM4ONne2JmzCRNUdXwH2Kghyx9QZHZ7exOu97ldHZmRmNsKDAZerg
XubFyoF3bVVQSdrxm256H1o5u9suP7pdeHE14RyNCcOTPtmfdVBfN6R1SoUfrueE7HYGQSxatiVD
xz5gyEQdRnzx4JHTmDvjRQ7z9DgXdFti0xdyuFcRGXZ1R0M4pZ1GNky+R/2l77KImNtgDk60W6q9
lyDJmgb7mIWq89tF4tFP7OQNs0shy5NBhNxgw7jOuk1STZs6cLZRaL8S9/U6pAjnYjR+RRME2yCP
dZwt/ALxxoLS0bnrxuCmM9cLDf5AI1P5FmOOownrYKVrc7LtnepmrtiYtQ4fF6qbfA3IuietJmEY
mmHbMqNpG9pkcWMn/e6ULDpac8AjLj8A6f+fIf/37wWEunq6+1RRkcOAz9uonQ4f//V3yvW/gsjv
3uf3v90zby//9E2/cuRN6xcbNRscCcswddf2rP/Dkbd+EYbruK5hSSI6pf0bR940frE9W7ddyzIM
KQzd+40jb/BdHim1/CjoXYZl/CcceUMAuP8ZIw8myQBZz1PgN6IajQUz//39DtZ7w4v/X21Y2pyy
VMfsVgWUUXjNJZw4X/QmSl7knNSPVJnY1x/gVYwMrkC6MqzBly42XRiujarMt0ngQWfGdbTswsO3
eUzGbdl4MwaVarimBCHJkhYa+veNXnP6C8KzXZmgF18rWbDwIRxSLl2Vi0GuDcFbNozWACaXkLvv
tVl/Mkm6L6qSbnV1CSv7oYDnAiqqPFrQ7ijl2DnFbF45Hg34hDDhVVuP+8lS+jEZjDfZOUT+AEbo
6SEEdD6UkxELSXuLaGckgguYwG7U9azscxPNM//L5EdkNls1e+sqEcUHU8Rtn/RbqdS2CxY3TPke
gK2EAGyuNBFftKDuVpWeeacxKA9ekxwzUzx3BD5iZqwafICAOt80LcXY6EWzfaERHfpTY+RnVEkQ
iZuNAtWZxDvyzf0MrV+QTcemGK9UzyTUIDWGRKH2nFTmPoYr4Az1N9OE6uB5+07Y90aahBtdOd2j
9IZ5j2kP1tTskrTXsoepdQmHjWGOOdsbSwD8Q9LurruqoxXYIGmbi+vB6XFyNVGg7aLYQsReMeDr
Ryo2SVxMuf1/spk8R0lUfn5E7/8DAie4nv9qs7hv/3buvv8+ceLHt/y6VWhS/8V1hCew93uAex3J
xfhr5oQmjV/AOHKfJf+YwbjQuY5/C50wDN1y2WFsAWDZ+W2zMMxfHN1l9CtsaXt0IZ3/aLMg8uKn
vcLmZm26LnMztgvLlMbyHH7eKwbRSmeIG9J5BxvuiuQm+lJgBHvxoJnnqxa6Ai5UvLL6r9klBI+o
z+If0SV/y7vspgD1x76zbEK/ZV38+YHZQ39+4ACaWB62ywN711b8HLd4k7RHUufXP30c/+xxBJv7
Hx+JcA+KGsuC6Ml/v3+kGJarIZeX2DFfWtnunUYnKjbVUwkVqxUzTho0fo12j5r9RnboiWR3GA2a
BoChSjsHSdMeNE2ju6lPOyj3X4HMeFfo5EmO7ehbesd7iErvrpp2OlZyr7E2NhAmA8JUHrG91JOP
wuLaxuZGju1ZjHBuA+YCNfOmQXuq+vAlp3dpjhHStbeePhsusLwiYEKo5zKfd/htXmsyUmW5gFir
FT026PT9FcKQsxaLy4CVFemg73HktIPmRJP1KfG60yi0cyLMoyjsfUwghI6zfAgmv+Z8D04H8YN3
JwfCEpN6G3rtKTatY1ekt3SszxPZeHnETcRkW86q7soms56+1zl2Zr9ls5oHdd94iHOXAHrceWkO
BQCg2jwl3z43DgOVtIJQQBqPSxC4jG/1Jjuz5u8YJvkAhP3AsPYSv2BZOLcvS70pN0mjo3kmopCI
srDptwsmwl56X4naQyuHP76Er0Kgxy+UowwNj3jnHjrudbMOeF32GxcLTZZtelLm0oyYj/FWhRem
TVtnzvaR1DaFFJeMsIFEqNdBT/Y7K+HkCk14pKEVOPcT+aVxEW4q8l09DsbkPp8X3I41eA/D7FK3
KD7dZOdM91Wb+hrSrhyB24zklS2cXvJ7I5KvxAxftfzUJiV6vPpdIBsr+OiVk9xWUbjjPHuGl3TE
OHaOlH1MeO+ktfPQFjoKTrgW31oyXi/vVFFBluysI5J6TLpYuwkZcWFA6d0Jro+PJWLdie6Q6MUN
QnHIYjD1LA7kpLwTFgaAtjnsQsRkQzluajiFNCQQi5xGEIlYFYDI7QtW2zh2pzSVR71nLpcBfWEY
ZcXOPtXUZgZp3i5BjEwm+zC75Xe/d+G/NNMVTJutPh8QjvqNl+wx/6wY7hexJKtvulq+08Los6zb
qepPuI/9EbuuXZgIhYPz7HBlIWpNDTwTo4dFOTmbRISGXBlG21wvSy6u8GJ7ct9QVaOjxWqCFqy1
jmOq7UfMRMReGwa6WBne4uH3O6KebUxt5cCsAOJEGOf+MODKJ83NbR/aeXxxDGQgU/Tam+Rc6PV1
1mVvy5e23eJZQpqQ85Z65wJ3Z9CED30/+6nOxYcRXZH6YgPgSI3oDqHLfkjso8A73Ef2Ppud+9rS
zk4zbIKBSAQ6M0l2Jck01RfR2mm58uwqxOzIQgBV4cGx5KHymOvI8M6JYgpajOsRNi++XAAl6R42
z5n43327vHgBY6lcFwo5YD5sBQ4aJ2TRR+pSNeb3H5+t62228bxMS8YdBCcfds+2K7p1Oapj2lj7
Kq4pR5LbmsRH8tCxKBNmp4Yr6HQ7QhT3y2uaDDSYUXONJvlgSrWpunTPyHoXJ8Piwz2YQwMwGuNQ
nBOQOpKqFWG2f4QxSYPqBiKKbH04kNetOfkpRKMlohv7Ljau+Bip4dXJ7ksOXJU1wtjDTRWzmqPh
VgukPwZQmgRXNsXWY9Noz23BdCXoN+Q7rpftE0DxOzID0OXOJa/NC96WD0dXhEeruzJzHpOsPVhZ
caO04Jkb6ypnSh2S4KEG98pVar2w2tgiq/hsdumu4tjWSrps1asds3Uw6tCS9ITCismsEWxGfq/V
g554d8xrGB+5+QoAE+rUIPxyw/hWifAL7ikt6PVc999qOaZLf+SQZtax4uhG5wotWflqNVdkqWCf
yYkdG7gmWf5l/d4G1TWavjWJh7iMy42r5L6CYqEHzXWpKHF7xIgwjHMulcToTmGLQ6OJvQdG7tvE
+LAK7Vl2IJmUdg7ZmWcpz8jBryPA/iRDMmeuvPs2bg5GDPI7ZQWGHXXtfKVHyVlPhm8tMwgr7OFV
0y4V7f3sJHt70M8Vg2i6CoO34vgOrQMVCJm2SzYcrOONUbG9OOLitdbecdKbMhquNAIHl1UZkdMZ
4erhRWnJXgRI9Yb8xsk/0ZfvLZTLTCf9mnEX+MV1Jsr73iNKfuZ9KGOsKnDJPPcekPZ5JslW1PFt
zL5GyxNn6PTNhb1X7/qywZU70URzH4sa1ES9aFPuZc7S5TPp0reqti4Vg39L7OawORDU8gBQ6xqv
4GUmboi3iCGyQki86ylH3D69Lw1m8Hb7DaHKm55oDNHoDVblyN2sso4USVdpy2efcEttyKkZyT5m
BOayTUVkYXg3CG/eoxRMfJTcjKQPJ4G7rfmkJz3YFCRb4TTfAATauMjW62ChmX1wAvjw7OgAgXtn
5OSHJMYrEta8qw9zTV8gfde7xHeKaaf1LSGD9jFuzP1yNsGIdixq545pZgbZEcAV7baHMaddsjSx
XA2y6sI1VRirrH1XhMeOU47H4A4dnj8l8w72yi6d++0QMXQKMUvPIDeRUdWM/4OifO9ievrQRhhQ
uFiJ+6uUeE/rGtUP8SjuXZ/1jCgaP/m+fA6hpq7FxGJ9DyCh9aFHPBsRbv+3OxT/sqj4XRbe/5CY
O0Lm/nXK3f+eP+tv7wvo9ucGBd/ya81h67+YlAUmVnZL6nRw+ZdfSw7L+sVZsqaIqsNaaf34l39U
HJbxC3waSfSc9Y9/aDClh//1d9P9xaSLwLnMpuiwTUP8J/WGuUTY/XbsR3zOTzF1yh0sbK7D8/v9
YZze5OiIBpefm+A1x0O8Nc3pxqJriPoj5qIpEjoTvWw54ATBMWyGk2nH12VdlYeJ4AZm+5wvUn3M
NqGWlOuY4dfcniEj9mvNKu+qirWZV86eZkMI2sPtNp3G8ECLwaBW0RH9zhJRyV2bwvzflDTGUrP8
/sUJ19Bdw3As+jlCUDn+XNPMOXteXRiM2zXn1am4NBxQ2J5zRWDMu7C6e8+Nn4ICKSTF+ne6tWdz
LNfS7F692fv8aUn8k7rH5FP++cmQcbhkGVLyWDqJXkiTf/9kYj1tmQonJOtWlHROQwBucRs55bnp
bFCK1j6VHlE3kQNeYQiPIbnDRdxfZC6/VAL2E+LKN50WOTwwiAPuXK5TAaBniEOOeMv2AGB5xV1R
j9wPI3SfqTPjTQcUw7Y4381Af3QBY70m2w2s7a3Ghr6KF/SRTJ//+qUub+tPb7tpUzozixOWzmsV
UlAs//y241oxdc1VOtByOzgJpME7S3+SE+n2gG8M7ulLrqz6N5/2n97f5VE9m+vIMm0q56Wy/qnL
BuYqthqCnTeAMm7jMFii1zJ6Lsxu/vrlLfXpH14e16yUuk46lKTh+PsHImpeRKg59M2SAab1WbUZ
tGg89ovUQxnxaXbHYPMfP6QtBCoiE3gA3Yk/rB2ZZXZrdCjfqjluThq9wTUqoVuPDvqqIV5iN8bI
uf/6MY0/bA3Lx4ii1bVpqpre0o34/es0SpPJCsMHxHUW4a6otYR87Kf8NJQpDAjCEeW8U4YJ+bST
hv/Xj/5P1pA0pcQyYLqIf8Qf9iUHVXs8BPm40TMc2eVIp9HF4pEnzB5i8xFY5a1y8l/bZf+yB/LP
HtRi29VpTRgEEf9h4WoBCNpJxhMq9eaasSnWqhOKMZRC1iuGNIjAFg6Hv36h7Nd/Wk6S5epI3Ra8
19YflpMXTK2ZNMm0kVb1pkXqqlY/1G0IrwBJ+E02gFkJzy69Rx+lr9T2DLKjf7Om/8nFg0hEd7lL
EZ/K9fP7z7oUTuA0Eou2GY17fORYkFPWVxF9/vWrXd7BP1w7Dg/k0tpaYl+tP3ys4BdjfZ6qAaZY
ib1v2iROeLL6/bKay15fLdCeSvx6YPmXH6tt/ek9xvbDrmDQo2Mxs7B+//IULFMCNyogKRZeSrcI
b5WmZafEgAAUIOG3cSH1hnMwwuQ6GXMiyUERNlZYIRNtv2kZgQ3RiM+3NHdjHu8hqz9mNXKRQZmb
rM/R86aPIgsveZLgpdabfd9RAUwB/BiFM3HW9Ef53nfmzRJJAyDK+zBKxJ4Ig6NEA1sMPDT/XhvJ
qxllz/gBXqABvkGWu3ZtH37lg6rsAeXjgKynFBDWRnTXKOpSl6oPBAjCPuPdQfZuOeEWWtkTeI+v
IkKTXhfZjT33vpt8D7nvjspde270IrT02kui22oMrsqh3iPB0yCbIk87GAP4OMN+CHSa2pXYg2sm
hyneVDYG1KVUWfI++RnoXJp7+CyrKEDwVU0EyZ87Vx0MgRneUFdW7WGhcupLaWUnZM9T7KDwEw8D
vS5fBJ6zBb5F3WJV3yzQQwwZtIepBUdgt/HNWIXuRzjUauvqbn3iPUxWkKRFFRmokCC6TGxdhzRA
61eVj9FQdWfiJGFAZAtQ0F3TAljE4dRAlhvg9lJddIYugeHctL8G80pmZbLPEGET2oP1iOPBGp3U
oQiX0sN6CixurPaghnMLLwJDZHPhw/yi1bhyPTNbOx5UcAMQkgl8cMW2yFjdpOMWZMa4LqbZPCG8
amEF4XpY2rimBcTqEs7EWihydf1GBo/JcBCkrjKRFfVm0LV7qxXDuQgKP16y3+O4NLf4t4KjXWov
jup2dustiSTITj3P3CFOLk/g/tQW+Tj+BZvSgBSJvcINqMLiNCfyztGjiVq4gGOGzyniJLbCGNTd
kBB14CWbUJn1YVOlIzLKOXrGivriSXWbLKGEyATg1jWbebQAHMQ6cREJjKrh3hSPUFDae022wE0/
FGgPdI2UVZoYX63Zmo52buo7Hbvm2jRT/URCtG83V33HtJ0Wm+FXvfyqcmc96Qr31ThCQ/RmrFYV
HjRIedfE6npkhe2tqLvSHMTNGsyS2bMlMygT1E3g4JMQEZjI8jH3pg+m3E9JPRn7DCltGvV0FxIO
QlyradQinZy55BrLaZng0EB3+uEo3CBZBaad7mLdePdaW231Agwc2/s14zcyPm/dFv2uApZZh9Im
7KXJtyknnW1ZhAiaUYLvixSvElwgwmk8+J/zlO044mCFNdW0saYr16QLyX47XciSX5tdNL5CjLgL
nIJMhBh9XVDQqNG93t1WOZGiQqebihJgB3e/pDMK8BzFBeKZKbpN8P+d8iC5mUpy/3p9sGh+6CYr
t8yhBRGminkAdATCWXfBpillvJYFRrnmIProhUYvY4OiFjvNql/hg0ExtXC3ajoBbNg6WxrWdXTs
+/4zpKHgy6Z5Qx1mb0aj7PYN4in8MF61Hbk+fDs07ryEcl1y0PTG4j1HSJJNa5NnjA6jBXGbqtcr
NyXHselxGClYW4qAEQzleHIS/XtIciBJSGpTePld02pIb0R71QHrIrwknIH9YnMNxi8RTDSOG/su
lTWES+2kWrZlhG7eKopzlJhLrzdWxU7CQc9aqKKNLry13WtvTpneuAMpLYJkEB40u7B/tQcPL/Jk
vYxZepnyxa3wkoclcdoBrNzC6ChZppeiNMDXzC1REjh9H0BttY3FlawZ0xpRBd50USJRHsnFKi13
FxnVt3yMv/qmjG/qcDqJuXkL3zAr3Cp1xbrrV15SPrSxvZlGKizvJLKq3rQujnBd1junGBTqWJ5V
aMUweyYiHRS71p3M9Hyr2PMVVKS1o5fjgZS+eV2X7RtPiHCJiCAWe5REWCAIXgGHh7heoUmxzdDZ
KMqEderK4noKGRppwTxu+6GhZT2m28iWYh8hfSHYkenzNGt3ntA0iFc1ytdS3/VtpE5iokCbdLpW
TbgdoE8EJoZlBxCT7z7nFVi9vGQW1Qkv3ccj7vIUmMoqMd0nodotzujnwHCrtcZ2B0QX84RTM11I
hPPZedl/E3YeO64jbbZ9IgI0QQZjKm9SSqU3EyJPGvqgt0/fi//o3m6ge1SoqmNSEhXxmb3XPluB
fpkaTFmKvTWhT8jlPK0/LUfzBKwihVoqWIKihlRmWw4qQtFVDFfatoeNUWiBznzVfndxcxntHyd2
2ivCFgat7rfE84AxlnVMmN8IUYH0ks+PbVK+DX2wt4zoKc0MknxHJMNGdtXDU0VwwHYmmW3dTKD9
2gRefNQ/T7jkDmUmwUyC3WOIfrY856uagIyptHiDRq82TZVnazeX5rGCLgHvUdywU65m5yluo/Fu
XJxBsUOP3MgA43TJ+Q3FlcDJgUsh6e8jxqerUDSfolFnZuwvjmWVPCabRnjR08CioNfpxa6BEVpZ
+FP6KJ9thveGiW3C/pCDXnsYYu+ZvJK/FXDLMlPeelkGZIdbEqUOdj+vGU5Vm/7Fsj8I8qLoMv4R
j7klAM/I8bHFyT9PVYiTQnXUi87G76tNk3k8Mub0Gw15t+46pJsIaSEgpfYzpkn38L+Xhs7/qL5d
k4aRtaC9tBssVf//Ik1JFXNyRC2XT1fsu1Q9ZF7b72Zkr0viCxKBjlTEuqa+IJxgPOFKGzdVTShK
l013w2R+FXrBVvDMAWEVpBP07aEtu+koE28pUzRhcZhW7OZ97nTzRMrAv9wk1zYoH1u0zki2smsy
Tb8eXJ1Tx4w3lPJr7nJnlzFvW8uCoOWgrY6xrI1r9f5/vHyUJ/+9OEaOYvvKc33b8VhRL0X6/9PB
dogHRFr7pFOYv1aMXKqiowXnKr+KPMFsnIzH2bZXQVIQJtJXRz1y9Qoa6dkU1n5IocaGNOXrso8W
jkD/EQbQxbosuQsNtLl17u+D0v8bJfjXzm/v/cGxd0WLatJ3xuFephY2UcRdCr/dDnh6dDcKTWBS
bpvEtRXAUnTNiera7CBGTFeVm/qre9Ta8uTG2G0g0yHtzQ2IZk1cPSG+2hITYB0G2z/NImVJlRBi
3ObWjHsvI4ZGl6fB24GuIJ2bQRh8c8Sv6HjuI104pKmEwba8N5gDY4F2tl3j5Y/Mqz7KufCxhbD9
qkNYla2IBsRatr8dnRwCh0jeLbNgKAK47FzVCU4Prnvi7uI3rcNLGrA7b/phPrkZ9kQ/DpFYtx8k
u8absecycmdjfDJ/C9Psudesbl+nPVJGmGApn8M2J5wRE6t5l0+5OFajOHdD81qh9ARlhk8w4x0l
zZAn13RbgfiEOo7Jz50/fkEU6nehTsQ2sVW1x4Fa7EsjTzfess9HkmKd59hA2RdMp4iZ1r7MKdgp
7pHPYbshmbgby/FQRMNn0YXZ1cioFkxF3v1MlxHEnj6Q9hmgGxjmPUFJnzWb0aY76AEvxoiDkGDl
3lwj4Gm35DQB+5/Co2bz8lIn35X0CRC10+M4jTc7aoAPmMkPEW8oXArZMjqPsT0490E/hmtU0T4j
iOgTNTgDHZH9OiUZXct0wMYNureWXDTtlu/FsDgEiW3Y5DkfkwfzedOT27SJew3hK8ZvGmZjTZz0
eDaCUzNb/r3FG7H2Gr/dulhQd0Gq/mk7FtCNPa54DekHIl7frUx3goMcJVxBuQTZaJPUPZRkkFdd
215javEB62Rv7duwO/rIy2UbhCdbG1+WRkZglmIE4uGyTDWN8S4R3WdGdu0G/wypLo7NEgvLvt1Q
Ty287BefTbevEVKTz8TmhvqQyWp8LRwcEGWpTlhTjFfyKza9SrOLl3m8ccATV+k4WvtEq9eg++za
cNP5U3su7AGVvh/tcSvTM2TDAPqNun/yQV6PNer7WlSEazvDpUc/uYlSC7ZDKy2MmezUHAOHQJXL
nPxh8dB4dcfni/pL5Xre+Y74HuomBliOi1pnWPBEMgFvho+UWMOxB9N3qz2UUcqtrL02gXqU6VnV
83BXRdpeUaovxqxmOLAMxpU83ePU8m+JMHaenRfXWvb3SBWYdxnwwE3Z7JMAFTeQEu865eonwGJL
W5SzGpm/gqbwz04kzhApWIsn9j3naQJXqc7RBKC3eSyzObpEXNi7hiwDliYgi8bSuoQTMIGkHk7j
8GeNcKACQhjwu3MRCaAQQYtusxzzf5UT/KjOWWdtYxxKX3JmmvO0+ONIW08cf1dyOm1iLsAVlKFs
Y9lIPMTKaIZfZHktF/+EzbVrfzNV4lTBqc9ONtig2GqcMH1N3QHbTdGY27atFqI6yA5aN3DG5SHM
omfoDM/0ZmKD1qyj4kfT3cruQn4T6pbOAki28I3m8sMwJ7lT9vieTb2/zWhWEZnboIhTtCt5RfeC
m+PTaEkiTxz+JraxEdZi5bzFCVaRse8vncH3LpSc5r6XnSNPFB+6PmboSdaOthc/yvBj+vNvE/I6
8WV1sGX5EIiiInjvPkWwBkJt+MotUpet/DT1TbqQMBLo/511yBKig3VmbqupmwgOaIC7QGZmywwN
CMm/b1wgkqfPrT/fe54LEuU1D6HbQ469RDwGGBlHpO0UTCVnxw6KBnIieAm4mjnjGqPYmxEqAVtA
wgkWM+HAu29P7Nok8Xwrk+QARHigzJggn3Pf03yvcIoHeNUOs+sfazMwdynwvHUreHb0IqWOQhgn
gcaEb2qW97lFHw6CgIT1a5YExV1cgM+hwvzVaXCOu27tzRINyvQZYIC4JFNCcgKqZmA7vy6Ilmoa
9k1dQy6ZUszm8BlKh1Apot6hv9ETk7D4rjNGGs5cPwRp+oPrWYDjrOeDl1VXr6/VERnxQxFRgM0N
FX8k4uKG9B7wvRGxzrMPujTcxw5j+f0wfltBvI/QvXx4/nOFY3KdC0IqrYWON8XhBHRPo14CrFdm
xG65WBbZNfEmZLh2yCJsEObwVrKXNoZvtk/mdhxpkrxYkYyT+usy8nvoEoDBwsx213YN6VlpSueg
dz5q1a1rjgEaCXFCh08wYvzguvYTLKSB/T4+3GxR0gBadnVzjylZbsu2W0CK4F5M8SS8+jrbTHfE
QL757BWfWuBHa3vCu9y473eM6VtsmXIkVao71cxO+rmZ14Bakh1N3xmWVrxTmhoZzZC5qtiRd5Jj
cHDj9uQn96Mu+i2o+ZHHZ0H7BpAnDNuTa0CIM/JXmsqVyFCID6w15iRTd6hWEn7gXYrBl4cDol8G
CWvAUb2VGcuHIGnyLXrxLRY1ue6JnUOtecdUIAUut5MiFSTn6lPfWnwdq/SX9LJkR3Qb46rpO1dM
gNL2fegwQAstzih7rcsYOM+DHThbOdOQSkLH10Yn3L1EWROEfXacUaY6gr/OnBtiSgICcLB5FKhp
tgyk9K4vp1sok3iTdeOfPwQcVmV+mmENFy2TKBDG3criq7AKfbLQhikzLzamlEUkhweij0hv8fgQ
EPlhleHaMbOguOQsF2E3ljDghPXTdYzQZy60q2YqaIcxZkO9Up4Joo1tzTkDLROkTbFPVXoeBmnt
XYB0/GmOPoscmyJfF9QHlenchQ45xEymS3KP8aRsspqzr0yy36xA4YMzj3edwJ+GBp8IJRe5Ao0p
UM9il/mReyksUmWDCACTxPnRdXgawGL2SHYcc0sD+hjAWX0WfrFb8GFGpcjNHqFTTi6y3ZKMENpQ
oG5AGeERmS3Amv/s2W95anfXaUaFnGeet6TkbXFs+Tt3LEkO0PE/G5jUGcY3GcIx6GIhb14c5A8O
O0IsYKG3M0lwv/MWvAJ7eICIBpbiYAqMDZkZ0UWY2RG3I3VG5CYPmZMhiAkdgu3M/BCUY31f4JDr
nYP2fPeldoEI6KQ9B4blXWYV2xsYo1jQyvi9VtbeAFl5CEPUPgPM8L0aIn9b8trJ+av2ovVJfwHP
sCUeeKTZKZMLLCiMzO7VRp2QNWBU6sLbRr2BgXzGyGmNEzxJYNxT5FEbY/4kcMJZtCXRri9Gdd/q
xczQmcMOqoR3V7h1fO6iejNJhtyGKvqT67FEzHKSw+gmQUoBxYJHdlZzE+6cOcduJkMYZH1tA9fq
Xqt5fs/DObnMLsZPZeOtcMscOAEBYpaRJ0TEXufW1VdLuPkxrBAZmdOwzpPvoHUYBQOZ2CZdeGYk
DVeZBxzRiXstiBpfueP8MZSp+S9NyRkHZJ+rornROBUre4TWYA5N8I+APKM4MX5L1zGkqktmM75J
e/87rVRDzty6aPmjzMIon2OneIwMPJYa99nOTx0PYYUHepfsvEdWXB20ACi9pq/vSR1q1qmVVfta
EnAMZvhfXlbGvwbgT9xk+V+X2xvI3MYK2r54CCr1XgZW8a5mLLqRr24t0LfzSNDSu0MovekYWAnj
APujY2CIy1eZxtKNeqxZNVLi9JPDSxfI/Bj5TxizSF7VJAkMY7DHn7gteCk7Yoh+NBgXGL5lBvvy
TLcSbebAfulmRCdhzsylQv8GIqmddzVE3xdZ9/gMNFvCUsTnCs05OQumfQwzpH/NFNz5lEeVjR++
aoxNaoxfbj4/jyo0Nhh8vyO4XBnonqk0AeZVP5mk+Q6GaCZDKKvByzKh9WYIrx7J4mecPFz1Q6VW
NXYwUfnRqTGqG87G5mAuyI1Bhf/CAdyozcuKlcl3U8zOKv1J8JaeDLt4yaMcJ3ZLtcMh460rE8Na
HYMvKIaC+BqwcNiUKMNHug3W2D0WzF7uazqTiPAuYhLUsInM8UX2/GdPj92FLQ2lJmaBJiNABD7g
PSmoycYVJalxONTzwUaQ1ykbIiUQMZJKgrOpm9/Iy09KC+NKvbkNO/gStmY3FM35nce0fOVaFX9f
kz2ye8cFrmqSqKLm2dKi2nQVBZ0elwSWyP0Hhy3HyDAx1QKCRhdvPtkkiLW1xEZhjzUrGVgETWNt
JwgVNLHpV9/Un1xr1UoZrDonnG7xNOFd81BOuaQ5RarhA63sTQFjjNOhSnoSPpbhucM0FW2jE+2M
AhBH2LJK86f8QXTMO2bfR4lMtqJreic1Nv06LCZua8k1lYEYbwKixUDuP0clmLgUjxZFrP9n8qR3
uTJey+EP3yOxe/LBk1QToc5BinBV6ClZKFzTEV4lqR/t1K/8PIYJUD+V7qLdqxktgFInckL/dDZm
v9lzRgwwzb0fkX1uJMaaNSx1oPsdsvXmqTOCzUAoLzOH5oc0evow3xyXNRvN0szY1VIEWPgBOkAr
HfN1m9nfCc5WQok3ogDOqPMRY3sFy7ADayrL18mr1MGvprVt3aFZxMAnN0nctSsX9i0fJskQGM/3
mHMvrR+M/Myz3hAv10NbFOJgt7Oz8ejCSKBngm2Naj0CJ9hxLT5QCnsX6pQRZxkpg1qRyJciAiC1
g0yuhuveikr2B0gzE/A3mcdh3RbVdIe24IeW3KPxyK+OYo8ysDdAoicnRlf8FIw6wUrTVX9J+FQh
WRfoPUi6VBoP50isO0qPMHEZmOiMMwRMAE4ZXP7JCAZTb3WHzTVRiPqYEH6XY/8se32XW+0bK7Wv
Yso1Gk5SQUYUOIAbo10zRd+9Kw5zT7M+SvNnnGE0VODY/Bl+Jpy/xbhL4pNoNr4sP2186XBbcm/D
hc6XVtoMRocLdcmnXaqfIiKnTAbNEjtG3iQUhNAZG74HG3MJc7JAjaxzLIwMSctnD9IHgFpeuJ3V
t6RgE5gJZjfuXWiT8Ox6SNhGZHEIgVHoJ/vOZTxqaesvtAMiCvuLFATN0M9xpZNpIBxBwqvzZPLq
Z6XfWjcPN3XXk2iK+5mE+kffjHdJiJ+0mrzXIEHB1HLJmr0u2FctazQQi3Z3EFkrIQBD8ARTkD9Y
Q/AwGiSoJb5d3OUM/2mxPksSKLxh5HiN9Z9XZKssqiDy9QOVtrJ3QPLOKiAtYEy4Os1U/iAVZFkH
fGDHIboPZ8OBdDKFGyS3gcd9QE+KQzki9tYf1oTi5psqDp8Vp9EdCs9kBZF0ZSamuwBEcwZIwNty
+8OorTVGxWjdFWW3KQ1mX3DJiVmAdCXKvoIAxw5GwmOC8rERnoRJ0zFmwIa/ZZTmE7my5uxir24d
0pEtEdmDSIyqv9KRL4t3u4/tv3hUxkol72lDTj1BTfYGxs3zlM3Zeg452cgLoVUabhPl/i5coIMW
wWK8Imcbo2Hc+UigizT8Zrk87iTPuDNj6F62RG0IjTxgDbeahwyjBd8FCrNTMPPcDRAZ4Crk+6AT
RB64Jzdl65FNvBc0RYy30ybb+mJkJtHIHWeRp1DI25UxrHrHbJnAtPi9ZvmGDv1dEzAZMOTP5oRk
VcCHAVQA9BC7wQHy1xvq2/WSHo8oLG6ktyBsUgvt7AzGoyKCoWOQkmSB+6TLZFXUgAzJcX+Ctlee
y8EkV2K+Z0TfrUHNsZGr/jy2HDoNtxpT+sZ28iWZLz+XcpgfkwLXl2X8tl0tmV87zmpo3eZVllzc
BHthjyZkKZf1v9mABldOBXs86wsNEMBtSrOrvE3Y4zwu9oAJ/Vr0S2S4nOQ1CkZ2wGyl02o+WD6x
P0NtXTW/cS0r+cqfSC7eqTP990llL+MMidsij9UsIUdPxZu2XE1QIyIMxORpCg9NFfRu2uFFtG9F
g/pYej5NVMs69AMuADmTpDgBku7UZjKr50xBWZ5UC7Vl+E5cyyX/pDwUdsna0XdgpJkPZhW9yFG/
5Fl788fm2xjVrsOkjRPz1aWx5aLzb3bMgGuuPbBqVvGZ9vMrG/EX5OenuJDnRgz70J1O5aSvAAde
lXjUNnXsMsWnnOHyTA+z4XvMMD71SEJjFj7XpX3XjOq7ZYzMKrK7evVCuxFnpbqKX03Op4gvfh9R
BV+Z5HCjVSQQibZ6xFTBvBSybD+LR5vwvxHNQzBm3jqVMHyaqKHqX3uEEQ75u5ijh05Q5s8y2MJl
YV9xJ7NhX4v8pPtsz5rSGATdGgQJdlgaXLl7qm3kVRaN46ygZkkiedhgP3RN8Fj44UPI6cZ0rSHT
gPnhPAwO5oNleEQ2ChZESIua35rif91oJ1nW6NbJ6lvyKB125UZIthPdrJ0nw3ocrBfJKKhT7b/J
pRbAp7LOpvkKtogQrQ4pQ+CRN5SArKNZzkkmM6Er8pmKfWhYNKy6/8Acdqw0JwahEJC5Jlgxc3jv
2DNrFjI1ipkMRVPILaYOPO0yPw2WeRcEIVcKoRg08mBZOTPD9uCBfzeJSVARqN+OWFm+kRmK5Zi8
VyYI4mbM+Wvcdh+EM5yblqgVPV3LefxXlBPncf+kZwa2ZvJSq/pKMYXZwRnviIYw19KRT8u/1Db5
F32GHB6aQWVL6EJOO6xB5uCUkqfSbd60iZ69fKm9js14Y77XYfDURclpIvhpUxQM0ysHgMFIftzs
O/t67K8+vQtZIGTFjLOzLbUzopdlARgJK2WTxCWUhHs1Be8k0X47dn91KzZ1MeIX9qES03psA9qF
jBgZxT+ZRCdHg85yNZNAtURnt+zBvQXV3rgcskn85UU07i1OBG52cFcNqjj6l4dinCxCJEg9pNl9
5jkzFn96fHUGY4XkYm+ZVXXruUY3dM0I0X3WuKyvjDc5sufr6jI+9Gw/d0Wol6zw6bkJZE+CV3Z2
izp8q9P7uMnxuGj7UpQwHb3eOElvfPRVAsF5rN+A8Kb7mBkAESHFWyC3XJD5V6TMu4yK6WVynWxv
NP62sJtmn4ZTeAu8+S9zeLsNp9ix35Z19eg7/F+vNW+5o8O1i4vNzCiE0dMwK5AdIlbiu4iLekIA
OqPmsB+ylPkFWJ6GzV6XoAWQ8Yppw6Gv73J3kesDyRHqGeTmB+qUQ4ItAyw5Nxf2ZMCDmyl6IqpT
F/KdlPN4XRwDr+nWo6o/ERRT6ngpuQBqwzuK8S0mKzol+6QeqLULY02u7mUqGPyh8yVwK6lI7XHl
cWrrx0T55b4Im1chHdDPko1ka9eMCFWv2IInZ4JCSLXGWYaL7GGo+oX4mX43ZaD3Sbl03VgXEHXp
S4+Iq+4hpAz9c/kWRCMERgRb6C4M3IIsTFbTYrqLsC8eUncZONd6p/FAbiJ/2NXgPwyAvhdHASdr
o+HUhwG3gWj4asAYSducOEzg1giUqMZJZhJDesSEzz6eVgssxdpHtt3g40JiilMnYqchEq6LDjyT
EeY7BgycYgQ8V7lxjTLzBSU1/ZQX/A5x/ZQH/adry/tsEnfIlJ7TBrUP/cSl842PuqNq7oL6tVw+
zoCT7wjIjlhx+OBTsBZRTc6h43tHA94ZB0yDR/3VsbrtHGED4opNbVMdLad8CLLwkWl1TfbB2gko
0WvH+MEcvhsESJXOfv9PnuDyQ5ggR7ady7mAOs0STYpiaRJgMQixnSxvrUg+3vCVegmBitRqVKek
B7rel+o8dMELjQoAL7IHVjGJESDTd+QZ1PvUb0CZZs47e3yyZYcO2fFIMVuZ43mw/COPMXJz6Per
KOLtn6cWX1OPkccUQXy1MBoNWYPqEm6ZHpF8j9G9XGj4kiH/qlVXK2K2OHCDmt0lbTOL9SYmVxQb
GxJ+SVGdPSpNIfeVUCA5eZjE3L84oyWOfdj9JOz5zXerb9C9YEEtCIQiNOkP9h7nBSDKSVYPXka8
LGm2V2WDsIdW+snomuCHfGDliqd0E8pv8p2re1LbHNyDwJk9m6g5hsY7H7Zcgl4BOQQ+1IqxX9+p
e5p2j+GRp/fk/B2ihmCNpHboVKvDUIo/XFmErzQwF0PdORuSkrhIPPM7Trx0mw9/OkeoBO8ZO0zY
UgFiCjPc+Nf2xZEYz9egRa/v0HZulaQ2NBNiXwfqiF3XODc1DDeZ2cwccrmSbnWrW98hljM79U7Z
3aGlG1jmOTE7bsJIfVlcA1sfUlyWV1R6q8Ybbl3f/qhqHNdNWO2yetDgpgBzCaSOWeGPjApxaRIL
+EdTTnBcmYq9HI0/yMI/nfsZNTYxBU77KqLxl2toR8DsW9uUv26l1LZn+xmN00FWPvl/PRI8T08t
Igw4ONpitFXSFdSj+EF7+Dj42YfyPOrJmeWI3YQXg7KgU+neEeUbm2+ejMZ+Mp0Cr265BLMYDUx3
D1Wpl8lnI2WEKhtUTm7OACq0yXK3nuPIWNaN4crR+szHiqMp8Om30sHgvUc9mcFSSGJCKQhl37s+
fLT+ltfGZzcS32FkLD1B3DIYA4/nTu9tN74K99DyY54FNXmeAZnpWmsRtvJjkYl1T7bKZoC1iL2r
xS2p+FVxwCicTqQcp5QEzNiEVPEiIEGXg7hnepNWxlctiL0NR+bzxTnRkK/gPr87JPFGkjbaqlGj
fyIexzxYEKOpRnsJW7qkYngXcQ07xujRrFgowBJtMU/gWtuEPv2bOQc4zezmNov8WhdMmgK+2riw
Tk5d6sd8TAW4L7bt5lQ7qynsNG48z2QUZbwztL6LckzqXjGS2gMU1CYeYUldXJNMYZFg+BF4/T9s
CJ92UN4EPnZ0kE8SNN2RyYO3bI73+awYN/wpP9s2aFb7GhEv8gykxhlRK9X4O1c06GHFVFUXX1HF
fZhWoGwr1HMFmta1zOAkBXm9kV2EBNN+cMbIO9hOva7c9iBNKEcent2wstqdc+MQYr0WqxbpiqQC
afqzrRIwp+741o/FY9qSuNFbDWy4GkLHcEhLLffdTKhCOA6QeZmExGgC3RosL2qOYkOSbQy759Fl
4e+zQIOmr8gdy5t67+fyofVN+81OerIyp2nXe8vQiwXXnQTNQURPU6yQF1JeptW4I7dpS5yed1al
92j542Mfzd9jJtjlQ1GPjPJrrMRBef1FG3BQZNeb94DnvYmezpjMN+rLB8pwvhW+8YDEk2lczeUV
N0xjK+0SnuymwPwpMryquoYZjEbLDU4Ujc/l1OutHdB+FXIy95Gk0igU98C05L4GwqmgXMtjCv30
Wu7ppuyHKX1BNIFlSW0ts0enmXCsBuFydXxUCiiT0cHnm2PWY4hy6jK6BK75g1WBN1hP9a0XS6bQ
PLz8Z8JTxPArXT4oDIHzkb39oUGZD1klP3IUmGTVOH8zwlMEeWw/cLjrg+JohE+75FXUgMVagJDA
n6FGMwuCezlAsQqa6uLgIOww2xNQCKFy9ES8rRhRbWkCh1VdtfFGpv4/5TM4lnQI9wGk8PtwYndV
R+l4skdrN7UsAZKodukvTCBgdXxnVXj/l7KTVPZqTybLo2JMtknqADwdmDGAXYLTadOhA7Ys0pzQ
QZvrsGeTLFR6k0HPwThwEyxwrmha80/na2YpkiRNuelpkle5ET5JOKBrM1ujwFwOdyM4wEfecLRh
0rKjV8G+YMWsd1qt2UeoFd5+FsGG7g/MHdJV2Wd3tR4c2FT6HzWZQ7AJ8j9Ce7dZhP4ND5i05Z+h
3JpCAAQbbJ4NuOYYQdvay1XNvyCfZWuzNQ0eVd/UZCijAGObdSl79t01yt2o5XIhEHHrGOKrr6du
6+UWbWN0Yc7zLgpeqcOguaiWJXUMoXdqvJOO5LNlomRIw3Rrpxb5CfMyZCvuDG5pl1sB+DqkLffR
gBK3Ukt0LVaUGY7gXggmvcp6GJcbj54TNgW5RSuvNl8DxuRk2lzrng1g2eEx72OPy71AJGE2zrki
ymeLjZ1BE4p9JCEsaxiM8SWEkOpP6XshkDyOaVPtqK2+wzms922r3jIj+hwzYoDj0T6kjpr3nhd9
QbNcw5l2Nk7ntOCfhxfL1E9chMVajKQ6TY2xSyy4kXM0vniLPheyfnKwC+vYWG3H8EPf+nEQB25L
QT1/Pwdxsncz5qqWl7bHSfoBSLxqTfriayFStFMqvqm2qQ8jxjjao2MNUnodpvfJpMU+ApCRzsN6
IInhglqZLPJ2eAjbtj7G9SmoMLKEiNbdtD8VoTFTEXt669mSfCUcwLnyfnPLNfYNqucH5gDTJfEy
wsTOs4FwdjaH8Aa/ZEZWgdU6sGvwPUXF1DkGZqHNz5FgmpwniVHgfcxkziO7qW24qtr4NtfOk0qo
F/TeMVzqmeZgm80nrHD3UBEJEWTziyuMj8HrHgdNQnaSX9xOs8p1refW1/spT/cjGmHY4YLfgwhs
47eUVN24wzRynOGpqmkCiit3QqSbroCoG+fVyw+hHW+VnS3znEcf5nWZJo+FJW6pP3PPbirwa+6s
X/FmsGzX8neyu5cp7h68EYqqxrxsgS2XYBzCyulBIAUvjUmiNZZpnnACjGWh/6UxfxuWdJs1qEdl
lHYDZzgUUSOZvtG5oCaIbsBYjQSeZuafu0y8dkI+ZsV4T4LgJZX23iSFqg/OWdUfh+WH7530s+f5
DZ1P5ZZ71yLMMSz+WM0QMtG89X7x2TcAbKPhvra9lUc5majhnNvjvRMDbeOYfJy96J9KKBZ1+mGR
+QQfLzRgdRTta6h9wHscl6uJr5etpreAPcpahFxLzP+OsK4fBg03I7T6YjPukKtJFpM+snc5EyLJ
70Y2nK6atH2tuv69cqIHNYb7XndsKORAkAu2irm9skU/zN0zfq0LfNBFaPcS89b1/ZWdwF2cJDuY
VqcUtwWW+Db4CmpyiKMPVatr6WY7u3W3gWs9mIHz6i8CF2ZNQ/5CPbQxklIwrisvST08Wcv69EV0
3S3q5ycVvJpuTnaFR2pY9zFOwcm81nF8l5EKFWdwsoyTS8A3rI2Dno1DGxhPnghfh0LsGyVulcK9
1BxZpZ2qKnq0AgMCrQK6047XSHXdxu/GCLM5E6rB+he4hGok4r3tMYXYOxkYBwIb7nM3qGjA7Ctr
6+VhBfalLoLcw6pi+sKMacwU9b7646i+yOHYDN1+YUaXCM+mGo9P3TEfRfFBsMKhs9pzmLCW65IL
E5cz8GUemHnHWvcQ+SgW6DQm+zXjGl7RnHprtwHGkLnPeWpdOhONdAsWjbi6WIjjkE5rg9VdbKHD
YSzfrBXC+hKQcYqbOUiei4bJSW08Zl3xZkGoEWn6NOeKKd98MBMWVvP0hF1hXy1yHWN6jAP/nd7i
Wdb+K6LIjrWLTHJ0RSkxfdGlduaTs+SBOO5dWdZP07tfhzwE7JhpInv7AI5tKyucKeARbBiM5SCv
y9fZhsxO0wFxvgZMKzHM2pSHVpgeHHrI1gmfSzt7KCfzloniYU6HfWyCk7MT4JX6aubuJSfuOXPy
7ezWT67nvFkJagqHvyHPDmbHOZpNZ8nlWLK56ePqPeWmAapjP9cjHWdl3mpf/A54zxpkG62y3yAt
vZfum2kR39XklPZM3ynNzfYkPIqQwP2rCq7SzhhvLcK7lcGmBb/C+O10zY8v9oV3irru3TbbfzUd
U6DN34gRHjkt87KCX6Qt013BJWTnw6+xaHVrFvZ5KLa9RGHXhuflg7CZrk8NtWrOGWdWwBWKsL6L
SOWcRsLC7OyyvIVtP19Sr31ysOaWjf3cXkLlPuFk/3KjmbGKySw9PZS5++kXGCCcl16LB0t273No
PVapyfw33WBRe5Q2O8Yob15ZSwDELM9+NO7XZDwSpizYmrXOn7GMh5df4jE+VdyJGZSiwEivji+/
tRt9DH588IFUszXcxmgI6/rFRexrmNF1LF/7VD+RzHP3X6ydyXLcyJamX6hxDfNg1l0LBmJkkAzO
ojYwURQxj+4Yn74/h7KqM3m7MnvRm7QURZEIAO5+zn/+ATu5+4VCcONhQTXjkUHdydBL99ufjadd
d8b8ROjFew1rBuueFvo9mGwmnB95NDxnSA4SeWGye1T82wZuojGmuyKOsbafDtIYrj0H7zriuauy
vLGTA/lc37M0etOjLLQkFjooPglCSrwfYJPbAsDUyrV3aQUXX/hnzK5uAubsHU4mPgFcG5wILwbA
INqtUwv3Ka/glQaXeMx2wHkU4s704ctE2ySO8a1trR9zxsuSN9NNhw1Rh6UpLSfN9w43ixsT+5Nc
D26hyG1tezy2NTkZWP0F5UBNsbxFafFmSevnQh5Jmd8tlrcrwX9UQtwIcgIzkii/8g253jEASuHB
TWG90AWCRjC+uk8tFnKdHqyCvCzpnSrchj3tOPT2tWC1NCgOrgC4IFRWR9c6A3KA5WMm1NfX0k6P
+Mo3S3HnZAxOZfBgmunNQrKXBNcrix94wrHtZwe1gbkc0MuifJba+7z2b6HQ+akNHDufiqInHsE4
otW8Ha38LWCfVO+TYcX7LDlyxXmlPc79dNMk80M1+9c6STvksMMt3iWpvS+0AU1np23qvAMb6s6c
LkFwG9eISzriMvgwSA73JT7nHQmWWTkc+1G79ztx19f6Q51oOv7JySNDpnDWojfkpRQlAQyMskZn
5llIKopPbzEfeG7XZd2HmI0c0jI7dM+Etd/H0AJrQmnoU4/MkL9R598bXf3TZ8/By8kuv2cjjpKc
90Y/380dKdweilBGkk2fvQxkYtS6hzk1Te1EwxtCB8ZXKbmKRHmbJJ/RUn1HVvScjOLizgP+MidP
QnVeWkhUQY/Kb7FOpDLLvY+Do4PAa5sSkPC9h7ouih4mQTF8r7obXXZhN2CG0tXQ+VIRYRpmjage
PZy+GsA0zpQXtGI4p8uwmzAlXmAQEusb4/5OXKddcTwEEU6vroezGS7qzv3ivXPnAdpT41tktDNc
UNqEmpHLnUsEo50fBDzsfVv7w4HcIAJxt3NjxZcZdHeTtdVr2ZTHJo21vfRkENaULFdz0wL/kpl6
rLrp5C02dCEoI3j2dod+7NmS+1OSkXyUgFXmy9JuyYn/vtgZdmJmzejoFWNoAMBIJ8NA/CDTsjqi
wjuNBCxDVsHoM3a90GBeCZswKw79lG6LeCCxLRD4bwu4HsiCmrBoURXI0XmRk6hPdMFgSxk5by9M
A6hky/ktIeOGNzutdq7O/GBW4w2SEBCZBO6IV7m1bMjodfYzCgaVaG/faAng9IzKgOTZvd5BF8ck
M6rhJxhT54d6Sm6DgHGNUR/+/iXOacGyLM8Qhu/tqf7wgoQYZ4mfxWQTcwqTHADdqB3yHpNbV2ok
n0fDYXD1+Zon4MX7vmm8O0HDGMoJt+J8QA4wpxw+PeP9GiR4p09BdRbedKejh7vOmvS1c7hubJoR
PxmAMGK607JsPMzDTKAihJ6NrEdsTyzrLh7K/FtB++qXLqVPOXbnxgKBrQ3X3qYyy64mtPlWSUBE
ouuEOw9GDcInNok0zL2I6Pt6jJEfWzIKwqY06BOYuCMGy7RX02LyQwfVLVP33ljuVqdS7T1gyDEu
vxXC0C4lVWrW5fkJ1h70ZMlcl9b/JJeLaJJip8X6s5Ebr1kL7SDtbfcIrfoonW5+WMbsxm6WbCPd
ZdmNrXXm3d7PneZejRqDt8zBW6629iOuU8lg/5Lap94vbxTCWL14Frk1DvTQGnmgQGo598kp0yvO
CA+4IZHxA5RYcPbi3aE/Ar0ofnU+1RWMZOlqbTgWHmJtQj1awcy3O5DyDsunJSnLhioA70Vy5DRo
d7KCFMmCZOUcFQmoTWxTPdo5+tqs3mDKB96qbOTjZT4K8IL1D/WQv+EDvyPL/IcdQKowygFv9hna
Ruu8iprJD+KJMBPyaSkAyuPFu0GSRyDWaD1MNU0xYsUfrpHeppIAJDRH3FhfxargH47/PTyzkMco
toaXKDEg3tlWlu3rqMg3lZZtA8qHTZ77Cbq60mE+Cmk5LRFw45VYQVEPsRCFJRbwJs7wEJp6PnXx
ckv/scXQwr7KR4bgqc80FLiuUncVQhwRunlVbAycHQRUFJ7yuQjMcWPiFAM30/+BaCEjdvOtTI3H
mgpSZ0CywSKg3/IypbeywOerF9XedjgAeNt3g621mx69t9ZXdCBT+zbwOW5g4z20ZvfGeXHR+uy9
ke1BA2i54g30r8g69zY4uZ+jVuccFu0vIfW35IUE8WgnouEFq/qzqWd8kuCzqnj/49qNyJ7Xfjp4
UyDVTo7LpsE4fJN42ANPTvRRMxTDQoFXzvnmObt5iF4S0X6PdHcMZYJcnej007g4j+NkH+fWjDbE
LP3s6vioBs5NbVwbpdg2vgBEcnok6SxNu+kfF7DyygTMHxFDYcnIoAYPtn5XDNmj1j73zKZCKcnq
xDmTaT8JOgYcRsEkOdSzErAKETT0xfbV0iLvEA/xGbsyPA8dBON9jawwJdl0fEyGqj3jS+RRhR00
7qlNLshNqjUfSUe+X+ZT9CuxeeN+TLP+2cfRJV8y0D7CsyaRsNgxdXc0lkk5AUr3ATqyVNx2lvGA
69+NvXQfYwGJIr1MZUMAQn2WOrS8CLYRVmiZcer77NYcFKSXaxsdultIzfLhM2zLbaj5Ni8MsBjU
S1IeEJDxmlil97S08xNDe7LgoHNCErtlenrOcbi/wkMHocSYHWJFRAr8vg5LJyGOh4ugyrKurJyZ
Lbya3GL+aZichMQZckJ9T1z8LuPE+2is8lhi4FgHgirV7u/nwIbu8jmVYPygjt9JAi1Jtrwis+3Z
5ZeDPR9rm1nf7VI2t5Ze3o1ptJHa8OmREQvrKEOAWJ47p3/v3UW5FnyUjX+HMIYUjqfWnV7Zf+9q
OKVxh0W8ixSD/ua7NcJLtt09aQCS3l8MgPUo0Fg/mMdcFR3IYjNlCCEXCVdr2kdG/rHkNmSVUfnN
LYRAIG2SMHHzO3eoH7s6+FFRQDDV17EFHMzvxHHz7tjxLe96d3T18SbjOaArYlLPYBcD+ICpP3hP
pMlLiwJvsvWtuwRvfj98aGl21Or8KcgqLCskt5n9PFlmqA1oaBNib2cHp0I1XK+wtHWti+nmv/I5
AYRg0I//VNLBXKlGtsBAx/ljxYa4EZFePMOwiNFJLY9xEt8Bir1AOXqwM6l6oGEzFHBU4+pjMJNr
UvVeNKM56E10P0cNBycxPMW+sr61MU9n2OrugmVlFGL5hbdHdq2+FkvAallcmLFv54q4Xt2/geEe
+mX1YMru4C3YdXl3lVXuep+D1EJLWhq3vVM+OTYaGm98bG3gokhUd5UfhLYe7BkDPpUEa2DwaLwB
rb4KnSLCZURlAOHVmC/W3c7PCAsT8sHKIuzTFUcsn19xeLym5tprqf49ccxtJWrCIgJES2Yqdrly
QXVISePxs6PhYR5zggbBjD+K1YoNHJEAxRjLUdYoXyzyC4awTqrHCnIHw8UqxIGHl8ZyL5CJZjd+
8szu0lbcYCfnRZmGLSZjF4Y0Zav/jNDk0LK3u1mk90nsMT6Jb2THroe9t+tTjXtvdB2vVjk926yP
comOtT7BhehuzeqIqdvF0yG4dTJ+92vnJx/R7Lzvbll9L2aMDvAirNuTHmFHOLTPXkrwXToPT9bI
9kysUW6WDwtPdrLozQsJNBAk9f1cudvSY1Bux+5FivzS6nCg8sgjYl5LMZdlqFbmBB1k2vs4oJXN
7Jc5Z8vGjewoSwWSR+Zrppm3IzbQvPEMEhhiL9Bd7zmHfyDC+ZXFx47DNZrsN8pHdrc++ySBg4Ba
fe8ANDqq/lJ5vgaPYYMPPlEusBy6n1bmgiRl7ML/w5+gWKAELLeaMO86+DKEDsEVkmSw3Kz/8XvN
uRogUJBpgmLUc8mqAeduVPKzPmCi4sr7GQ+LkGpzOAm91LbarBRnY3oduDsaeZaPXRExh5yG4g8x
HGPoF7EgUwyW34L1/98+iPtf9e2P8pf46q3+jzaI//gN6kp/QnTqUlTx4r8cHMMf8sdf/rBdkxbu
+1/Ufr9EX8j/+J/8S2zB1Xf+v/7lH3kNT3Pz63/991EOHoZO/71R4pY1Vv3Vm139g982iab/L0gb
vs/Y3DcdZW34nzaJpvEvn6AGrMIRxQc4FuIM8IdNohP8y3WZM3k+hanPQsT56Q+jRMf7l2O4RC44
3vrT+Kv//NyX35ZU3LLf9+GPP//ZHn31CvyTc5Wue6bl2fweBx8/2/S+uJYvZBFqKOyNsLHRR1N1
Bvtm6L9lOvx0uKLLbrKD/UyFD7fQ/yVc1n/nvyIcAM7grb/iaLmbNcCGFPegbcFxgGCDBFjNHeUW
zaNZ+oT+YMJ7sd38mPbpcKyW4ky2thGazGZZo4Cff7r7/5cP5VlfjLH4VBaeC7bhGZbjc7O+mOaN
nmzHqW/1MJv0F7MhBMGE6Q0pxkBk3ejDxoGocQ6i4GT3fphamD/pxtvieOROx8rYVNGeDWwF+FYs
KZSLSvpYdOVCjoOH2G90nK3Z4N2RxRnC5JLYM2+iSAyMrT8l9UaJa3ZxrTxYOjJR7cGId57ZCyiM
iWS2iRO3LeS2ijnW1h/rtJV11UqULu1koq0YdbgxhLjIVioV6UTsaNV424LhwuTAcXZR6m0KUvUG
vcRe0Rq0LR9ZP+hm8xTR1+9QduehFRXvaYpk1hX0t0BSYu9kqYudSvdYWAmBdemAgbyovIegCZTq
3/lFHhYMQnPGhUT9bl23w4puc8Pt5lrnZdgEfQzrEwqrbDEkcbFevJrM6ldOD5M44AcdofZzoQE4
IQsjY3wasH06+1WCtAMplRnJg+YI4vGanloohrORUKFVziDQLzVNODfFbb0E4iTy8pMsQG/Wnpbu
ZfhRjTiukHd5jeVPu4sN+eKPsgBNcAMIBty2WZyD2dPCVL2Bser2TNTYYYNi9yqp5UAvwhCe6gnE
oAVFgcz1qC/ad6xtrS3eTbBZeAwZ1ekVzkgc7nAq6G0B6XHt6FinnEvesNcldLL1F2ZQhbdRXm/F
vKBXtrUHhPTv0eDHzANaQH11CxH/xcelFNBBrejkJl1DJp4yQDagFiv3+2D4WbiL3HoVXxXmK+Zq
uACIUr92Wm6eb2XHeFl+WgJXeQDZq6mOyBsfaXBQQkMGHgPCTNQ9lHrHSzWVzyntUGgi5jlmYOeh
bVg/1+cHuPUOqA5FloUQ9CffwD16/T6jZBlC6CNJG4PewsS0OG7N5rhYw3PpYeJO7F4AypFv2CeC
U97nJ2Npf6YUFilu4MEYGedBEmK3/iDyKPA7oW/JC+SRjTaT75S8mBgDXPWjS9LdQLHgWVJcd0wg
jax+cjN5Wt/llsjYrLoNBlhb8aii36ZRgPzzCNflm2aNILuVhSndAxoXRi3YJmyCpuXJdbiLWC2S
Gwwz+10Q4/htRVA0/I/1lZC1fxyN/o9/n5mLv3+vcdSi4WhFSGTXQMXD3/b42gQ9vwdumwWf8YfA
hmbbgeNt1ndVYM+x+P3l/3zP+vZmVi0w6eoovWMW/PrwofwTpmYyw3ePufr7RitQ+FrZfVlAuOpl
j29pVFzSih1VYnoZUsZjOBUPvCoUB0CKy0yvA9VJPfr1g6//h6U6t6BDPIQo+mbdjCJ1D2YKq836
q9dPtn5bN6IvzodoM1ppeYUN64JK2UjvU7g3sETgaLfOw9KjESwxKkS6om0JrqD9aGjw129ff7SX
B0g1CtTVsgueFgfdA5gWQYkIQYitK+LyQ4u7p95q+XKaPwKadahh+RBWgwhzcrHXW/+oszXDx8Tx
KJrGYe/ZaMK5aiDd29ixl20cgzG0vIJBgf9BLvz3yMhe55q3e6yfMd7CQEWtadfQkJmN1b5PLHgu
GqYT27ggikvbVbBiKfLR3qUdYwezDXacdQ6rHAG6q/fHGinSaMdsGikgNKpiEhyH2N5xMEG2VshV
U+/Xp12DwUJn1HyINPvCqdybPL4WWiXCiRTTYXL7fa62DATs5z7zL63aOqxg+EHP/1CAawTRqxvx
ZBkfsoX20G2W+SmteGtx9xKvFODdMY5JIgc22NcpyukFDuC5xN0Ay6RkbtB9sqNgkVqplYhVBWeO
IbD1VYve6MRRxvFn6tLoW+jBesUkxDzmxU0ZpDQRO0IWbFX43nqXGZTnvAjUjnHcttupADfMXQTs
8gq+1MR5t5Crh3pk6IXPpJiVsR7m0SAhtSzta6X51Ka1zKBsEaVRsDwdEHRQeMjf64dHEYZah3AE
9ZAa3K4OC+Gp6xKdUwYhfZBBjEhq9iE+APmST0ih0F22NeqP+iR4u2LBwVqlHBO22pOFrdzg2unS
6EkcMvpkdsqGP3mevxfmcimFBu+xd5GBK8/gnt0UCqL5UI3pjW2DLaqjqrPiAlhBO6wrYz24RhJb
Ge5scV8cNur3Iscjr10dqn6bYKgTzgG8QM9lMzBZtahYjBtk/vx4UgfDuCg3BiD80LbTbdOmmD2A
2c0V7wa79rL74UDPDUXC0Rbl5fuCDzIscGzejWDR6CNzsNQhdxkjEETXl4+lx2wtw9E99Fygwxm7
4VCCpGxqN6df0AWZeM4N6xemErYgWM64w1G4ybEHxWTJaLzNLCSkpXTpFVzRuq2jE06PEkdK92mt
zGqixQ8meZfrt3pCgTdtCU3NNk5jHod6673qTcugV71dRTvf1dm41dvX2YoAlLHq2Gr+BEEE217Y
PVbmuFfdgClgZ3yu25NmM72ssEe+ggRvsCUNYFg0+xBzOjF2W6uBbTEFOp4Qerogh5f3HTHETPl4
RuoZaE9jXrVb3SLTZPEJfWGiWqjjdLDgQwT40BmcKEbmjMcp9RA2S6qORMf4DPHeU68OQZzkkA/7
IrtmLoMBZmCQpz2BuoGhTHmD3YxfPuBM+JBPLnQ77lkNSXBXz8bzevZpkKwYJO1yf7jgqMe2WnCD
IxxrH8d25gBTFUYV0bW7XbIrI/Z3EFJJg4aILU6gfGKJBDENDi5JYOpD8aqLvdFMkDa7hQiWwti0
Bc8lLbF5sP2u36I/BeMXvA0mVYP6N2zx2LioKlz9KYZpiJ/EDHcNgb6qwlzPe0pVBZq3JJgkUEg3
ayFRWkg1O8PBtZF/NzTf8TX0odvwPNdFuP5fkmBP4QVm8vvDjCNr1RzJAgkWtlq3O8qe2+JnZKnU
bVdBAgeIrExghibTL0zshusZuq3/tJ6CCAKCPVO351g8pu5NYbMHeqo0rCFCbqq0vYUZiegQj51N
5M/PpSVwDczNhDgUfs16fo5qrwnU0V4jgS+Wt8HxgLhjiHIITPdiwmlufcPgPVEwRgPEQPNRjPNt
63fvrd9Dlef9ApiE40PKTm4/6NaA3Fi4cpfhpAntltJ+7I62gRlomaafqcg304QYQt1gMyNrGeT5
Jl7Ym9e3olcXhy3G55gHc7h+ad1KnKp/ba3uQSyc5hN+47zk06W1P+Zksn5/hjaxfkgr3QmXrW3d
raK8ldt17zFUaVZT4CVqU29+xnYhQlcdD9ZaiXAS97auYjq5kHXT7/TiuhlQFWQ9e+K6d2kOSwKy
D3pWiemvqpBGb3nz02TkKLQlMD0NUIui2iPXZ178J6GqCsKWsqu/b7i+ZF95Ot2WSQ6hjcjAcH3P
o8f9s8Xb0LJrup2ahakaan2R28l/jP0IAyfNfk3moiH1T4/2JIFjym9koe5SHGRpcgxq4r+B/t80
W7BX6Q70UPPVndjeSkEgvYyrQ6x3d50HOP731219sabjuiHFBVy1iR7esfwvvs1JFdgyHzF7FIyb
m7JCrWBc5QkOPerBQ9JbTnkOazO2rtd6vkl6fGRZfUKCoTWJgEGVFxCflaWRo2d7oWk3JpK2MMJd
6UAndKWopUkG/jpqmA/2JpuHJYt9bi5EeDL4YOkOMAc+Bs6b/Zz0b2tZvOBR+/ef1VRm0H/u9Pms
lm776EuU57ppf7HhC+hVnC6psFGbWWYJGdFbLaanq1QBrDVjQD4wVMJGXS89wu/WFp0yoeW2dlnr
nVyXiAmazLyqRINFtE9VG3fdUaOO7GBdQ8ZgC9PJMaN63AySsXhc4exQTvIfPs3X2AH15HjpDMcj
bc21XQWQ/PmNIz4gZcgKwIvWTKbOZ28jBcaz77CQnbTBgQk6B84ZUIChd8NcPa4bR6P7x94VXljP
xV2qj8+lBql1XWXr2i60YDxgGbljJPE2F0no6+VMuYdkwko86CmIeZ2xzg8GEDmJWcFezhhiKKqW
uqm9jvKmxcsr+fn3D89SC+jLw3M807BM1yAS1Pnqpj76Y54NTptuRzvB2NtD813eWdgdiK7sr2sB
mIDGaVtn0W05ZxPlMfWFaQzEXKvjcC3g1Ba3PooSHZXnefh7MsKiYMmuop6dup35oyoMljYyruwD
j7g7+gVkkgxrZkYnbDAASeRbD+LRxP549M3Pv/+cxr99ToNPaDg2oBdpIP5Xr8hR6gsdcO5Cpeaw
8udWhsnAATlzKl9ZOpi4OdBSkiU0Gac5yB9HDTMp/PnqrVFoL39/NZancKK/3HYux/Tw7yTWL+BV
+xJQMKY66nID7yQCVT/6gEizFBdFEGBVQ0ejKPbjAtCBTQ2xwG3ibuwGcQDaBsWgdy9kMkK7jYzb
BY1aOEs9hgw/I1nIp2NkQ+9JbP7hIGB5KGAqT78LTDAZoAZn2lSqJ3WA0nn6kMp/l0dDq2MiDGMA
m0U4GQhk/HnbE8659hZrtadFIDle1N/bON9xXqq+eBR73YnN0EQVq6Md364/eV3+PuiKX14jZ0ES
pWA9HBgYCLa4kTH4/ZErf4g0IF1wIoG8VS2wqtcz5RVTx5+imh5YOde/e11pbSnI3tdzvFbHjGFS
u3eRfxBTTjvvclQxTWM9va7rpUup09uJvpZ0iHk3zpKddRn3UZeSyaIuRl/Gbm/75/UGrSCDOaQP
WEwzwahgEhY41WctEw85YBw1mjYz3+Cp0PALY5yFWY6qvJsBW5CIK9EmNj1VEsHrGm+0rt0hXDuN
No1NK8TL2oituA7JCLcLfCEMO8B1poglUo/pr1iZ3NjOm+Vgh5jjQ7DHMeyIsNfcEWBV7DJnkPuc
/AgMS+tdLJPn2N2PNk9yLYEnki6K3n6vwInPpT4b565ML13McKLyd6Y75w8jP+yqy+fpdkGkPtUL
2gMFLeEB+WkbTHnzAToYyeOFjd28Tz2BPpYhfDOfMgs2k98l2lNJqT8Yy1MMA3Ptrii4h0POkw7d
gbMJw7DpImIqtFkjgm1OzirFF9/scYc4U8Uftpi+64IS/OLM7N0G7lG7iUHNmKUboxk2nToDCkly
NqYYYmOWHcIiy31ZzxJ3SmPe0exj3XJzbwZTgkCxbrBGxI/7VWKttREWfLeeqRKjffRjkd6SXpA+
ecogxyqx8EByslx53vwQzzPB3aTJtFVGcrryqxmd7jgGKfsvLlKsIPjLBvPi9ZQaazq2Bcxt/bBS
DF6YKrOzOZhOjj/4Z/tjLTJTjSkafp5r/ao2R0YSBFOwt1pgjFmVPPzGrVX/ic1ze2SjsTvUYtNc
U2RmfLVc9oZs0br4EAJUF+Em8q6hLN84qn5xVNvIroIBt0CtPY4Jv632zX2FCceKq+RTepSMs499
3T4GSW7vIivGyabLEIWqTUFi2pMJFDbrFq75mn5sMN/E7CQ6jQkBo47HUzPyX2W7aLsoJuWdGTAu
1aTeN9AoV7BAKzmaPTu+cTvmsrM379bu0ejwZtSnFn9SPr1Ohad41KCebCx46TQ7JXtJUBg36TUQ
VryNSSSgQ8GkulQ90bqGq6jFt7qlFVA79m8UN+Y4SjL5aigqKTmdNDgzhnBXeiMWDBZY9BkFEyVu
s2uM4Jne9VgoGKHOgvumdpbQgy67w5zqbT0G+oIdAn71fScDjM8aLFaExKNHuuleK9HQud3E3Q00
fpxzMWuZb5XocEUsbSycws7D6RlU5lSpg1KjN9loWsLi58zOfbguQcKYuyHe9eSrWiWdwMum2D3r
i3cXZPJiO9XnCjPq6v3tOeJjH9Kt7k6IZYbj+tFHtUsgKasOfubsDT2uj3UE907hiKPVGdeiv4j3
Ibr4WfeeqvLLH9PXKZew7cAL1spwXTHxzMaj0SBdueZk70bNOPgEgJBiSSNo47Rm2dmyN1vnvV8w
Xvj7M89Y/ai/nHkUiWQ6ub7vBkBdf62srMoOiF7AT2gm9PuMGMUofZIXVWUna3Lq12u01ZFjFtGZ
8Kt4RB69PvyEPrz2cpDagrhCAuuQ8ACz17bOec7L7M+Cb2CTXvr0xk3Fy2DidueJ25bGGxZa8NRp
dr6dk+a8Qkd+LqMTuUMO5wOVnUhZBfXzutAq3M5zGWAP6j+BnTFDpRnvFdwO3aw7GoQBkOUNg0k9
FQ+lPlSV5spoDV52dbs99Zw1v9gbE9rztc2rLFpWJPp13jZbI/eO5lihNjJf9XxCBKm2gWlyODqX
KTSMGl3O+Ijj2XOQ+s9rQ2ZV4EIte+1vlHjtwSbgntBhqD/6MKg0KFtun6Q3npkcPFiUvYXqWhba
3qSjCFGazQ3wtDqi1N2wEWfGKU6l6xDlv/4KVyI571ZEOyhaDJKxz/2NCfexhShSO66PA7UrMFSH
1U8Ga5FimPYWUpFjyYd/eGdU6/D1lfHU/uCuyfL+l4AhI5gtfFhjL7R0JlVrh2sW6SMElhW3X9+d
widyWEdF09sB9WZ2PfJ56IxYHWkE2ILQ6/gPl/Xv1RuBNhY4sm4TAmfYX6aAFTKlcfIGN2wZJ22C
hPzUwX6ynQkEcn1TVHNPObopUCvtMEQew8k0+90/XIb7JVlLtwwL/q5u2C4zXp+J2V9XFL4vS1eQ
9AEkkwX7Etv7TGqhPibf6hQuhYJK1qojLilUIlwJcDR01HyGc47mcoixQBodAzkIYyxVFa3fvUwG
+gD/BT+YisjLD3hc+Q43ye+lTiIsYQiu8RwhtRDjpjXHNwI6Ajz2wROwAWFm1jy4vflM4wqkdBO7
gArSq1FvQ7Eg94QoOYYERhZfD6XRECN/SDM538ZAqWnaETjMaDOddQKBAPExkMLjyEmdkxHNzz3e
HGFXBRiSoUdbkY11xa7Ib9bSBOMstWkNRgupxUQ1GN9nT8JycOaXqbSe/Zh8Ssxd1k11qBvkwVX2
MGlVfBg7pBzqwoA2X2SPatqqrbcJ5OV3n+pVmEhyMI1qpmygCK8m/Ep/z8wMqdPZQ9ov0vmhHUHl
aIGespy7su5oPXoLdfjarFSPcTHH92zlTmi1+s7Q9V9UHOc0z3boFMCHRbvnC9R4Rhbt1tFahkR1
S632e38kKgqj1LOJsvG87g3QpZ+cRLwVCDPWLvn3Em2G97k2fihwBqj6lxYf1o+9VoDr2DdITgFy
8bCAG7OF1IfLjvcbNl9XVZyQhXyuddbUuuxUgyvajv1NtQ5ry6arPQ8JfBPN8XagUOl7AKn1t2Uu
9uAdqTzdQYJMIUG6XRfkOgFdLxvngG3WOUjda4Y3orVv1+vrvfidxBHQDXYqNaYVPtrLv183/w4q
GZZBoDqsCQciNuvnr8vGT4J4GUpMm2I11cDC6tuSfze07jVTrw0Gc2w1aia2HhXrDtkEagis6rD1
KuMFy7PJOddS+C++tflrvTIE8BdJSnz9h8tWeQ5/3QwtDz6HaTqmYeMR/QVTiiov1bVxIIYIe3mm
8hxJpnDoz90GL/IYwWdPA7lOt5z+AUUyAIU6XE3VK5nSfjB7FIbEIpLRwoNqFgj4TtTtfkOqwMMe
dqtwcdkl1MhcBuNdY1fPUSlhSwG0M5/9J7TF+PcN3lY7u2taTDNs2/mCtshAq3rXwa9yHWHnBSV6
YrgXbD2XnTOmHlAr0VArLC8qZz9OFHtSaTOjjrGNmheR7vEsKLjCv7/blrqbf73btksApcHrgYaI
rNG/viRegXFTko8uURr1s81cbZlZ+4G/TsibHRjRdCuZ/GcDQM/ab2YZg5hc8SV4MsvIRlvVGPPz
Mh5L5sn74lP1T+sBsQJD6xSz8cT9mGTWdlZF2FoKriMAw9EpBTGNIJ3ROP/9ZwNq+Dc4BMgHMAQU
XgFd7lf8IS7iGefZHnxyLtybKOsY8dXjsVkiqAjG/GkSGHDwGEnpQWgStLOXKW6Wwm7gwJ1iZA8Q
kJ9dr372ZRBc1/0kHzqzw7+07o+9g0ny+p94HIh+wNguwm6kzpLvZW1Ed0YbIj6az2Q263pznorK
OeknMge8W8+Fc9viAKUVw65PIvehwE5BGNM+cEn8s28Qhic7blVGWAurzCjdQxqLeheV1sPAacs1
YzoHr8TZDIPWbWwtXo4CiGAxhn4bWzm9NKE+MO+6J4QSzOOZnk6ccxN+F8WM4QdKy8BASi9wtjxI
b7wLMDK+bnQZnF0m7lESRee65wICLQPkarUPwxnusVeP91GbXnc6KxGJpYczbNiZsCqxasyO2Gnf
pEMbhwaKXq7KmTd05HrY9jvmdCF6ZC3XQuCwE233Pte1U0fCeYeEcRhfSn/ek3UCWvKQ2t0pzXCP
8CLOoeWOIMQbCZBmEEXrXuV0Iyl0RyuedgjpPhc2X3vCCTkAasayZsQOE5tE/dPXtKcs9u8Qb3kj
ryb+x/BKz3GGGaqFrSIWC8dM8gamRCJNNNKFvK80DyMnY8LojCgFCuME6ns1W0jwi0PaBns3XDoT
7AbTryw7zGi5Su2nxE6/xC5RiOK7r3xBGs6c1HewRSQ+w6teIU5gZjY/W3kDbxYzDpQdj6I0N/jk
0B2/TlKJ4v1ka8TmtmlQhpPb112bn71j3eoTDB3RXJJpwrIBT9/uwKVe6ejsxrClrK/cD1xfbyw4
uf2y2Rklw8zcvrqZs5ugwZYcLXPa48+t6aEV9yFSAHUfi/hlkGU4uvWxot5f/PJqNKBfjw3z5rPn
4WC0KEvmktgl82DnEdy0ND0udkxLYnA3h3d+IwRpXt/qOe/25bVWB1vkHyFFu9/dSib6/mzdzpLb
2A+k9kksgbQDt5hYCHhVkY8dKz/ScGdcoZmnGUW5DaaUEs0LbuK2PBtpf83gijm6ey2sMcz54XVr
vzuohLTe+1H0iCvrjwElQGHnqAowbMyDy6I3NKAmI1ZnfEQ2BGiGRtozhmNjJiHJUzdeV+5kMt25
pjwUgfOCeSycheKay3qb8/7B4dMWUYG87lJk84ZAkJfZSb5pAru/zD+gBnKvFtPcxwTgVBOa+bLB
yaoUzSaPCHIxql0u7MOETdZCihm5B3uos6ekxGnb1U1m7SjdyVgfnerwv5k7jyXJlSvb/kuPH2iA
Qw96ElqlitQ1gWVlVkIrh8bX94Ln7Sabbc/6cfZo5LXLSlERCMDdzzl7r63nwVsW1HSxAvKYxmkr
Irq1dsrZsu6jA46bdUcmnC/q61TuEAFdICPsMOEQbK8fc++eeO+7YQjWVfOGSgw3AvyW0lyPIn3X
Le2SVOG5oImGQt5xfQq56FZoDT786i7QinfbdFahzNZodmk05MVpdPDDFcWdyJi/ls0NmnwkJQ9x
ENwWaOkrz9jX9a6EzxN55l2cpQ9zGb2OTnCPbXcb6/oG2uZqGeJbHiJ3cqYEqbjgcdMYGCPTduL8
YpC6Fory+0kctPQBYvKvtDJ++7Gdryy9vQ7wtUb/QjTCVhfORpSPpbHDrLI1+lcz+mNEz+eiKHE4
NVthILqANa8/xp7zUISbO9F/8NLHIDxUsOSi5856DgpyyNzv0iK2lXZjFh5msEMVRgcP64Og81pd
aO5v5qxbeTdtjBNcwFAi3ek2mK5CfurVvS5HpEi3ocYj305HJjbYVdFKAWEOpuwhxaKRlMv6iVWK
Xi9W8o6jStDB6JgBn7fykcB2apP0rh5dnNI+QkigGsV5SX+TpwaIB7nXSH8qylio/1hIvAqyUlvd
jc1J8kCTCoQkAEU3Ysm0/92G9pVwAbiX4Q6AlL/qgrPHJ0Se63Zo3UNUIfOzHmbzc9S6w9jLq+2M
h8bFRMeLG6zqDEz4FC7DNbR5mtGThAW/Ofyu/YlO9GWu/Y3RG6tcths/RofvvlsSZGuIxEd0W98W
KMjSbefdNib5NjYYHcrkWbj7DO355OZb2RRrHTRYcEMP6lAbeIZFekngVxic9L3qvrPyo2noO+x6
9Dx/99A4R6JLTBqeJjYsiafCk+lpHPe1bW5xrVbrwc28DfSOnN42u7hFysxY7ijljrLM9jVzaoCU
m8RrIOa2VA8NkDX83Bhujm6hX4X9mjB80RiNDv1Rj8NNEHyX9dlfVpKALRT/net9jaJdi5OB36rG
EkMGAtRMXAotU0nb+exMB3RTeaZ4XunyhWBtCjhQL+mdMdARR2tJCHI0vbbxtidiwgzAysc6BKlv
m+ZXBN3WnumwGN5r7HMYtYOtLJunjpcI2wJhPNFXuU5jpWyuFkN3DWXHSIsNtel2MmDR6dMjqSec
vzUGirY82f18GrRxi4aQZ4yWYQbmRR5wikXoH6sJHepdmXY7M633hoQ/lZOx4zX7nIgTo39v4cav
hFtjxKuGM1aSO90Unw7tet2sDnLCusMscoYDR9EIdx+gBM+R6SanzrqvovRzbNIUvUeLnKdwX1Iw
ISt/JDARpo9Vfll6tPDBcQUL3k/nvg4+NPp0IeU65HaAVIhpR7fIcQ0juRcveZJvHO06tyORsOZt
j6NpU8Xy0TLCe6kPKb1K66s0sJpFxLgWNjfzTGJNr7sHs0yu3XDTGeY6wsbvfFU92VNYtLAgrYUL
iY6cqNbiXAOEx6hOTfHaFSF3An3bQrBz7hoabVNafpi9sQsm5514qU1Chii3K2CTNAW7etfjiAEZ
Tnc4PTCuvo8siwlvtiuRkeR45A1+1Ht3XXubsp75gJqiM4q6m9hM95g6MGHgWsIDpjECAfXznHrt
Bbwf5IXB/l233u866E7OXMZnp+khNE4MWCLvLDJOOpyaZpq05EbK0LgygF8bQaa/g3O3kIRybIM8
0j0QHG+wBw1+anN+hL4qhc7akhi/WwJKUfeGZMsXknNAZCIahLzq6B8oAxFodcFp9Mn1Dl3+LQFH
tyraQl6GdrEzEyx4rhyq6ijKp2NaGDGin7A+CA1yiPRGOA9zN56qWoZPjgO71cy8aqO+6mTacOe1
06nPpxAHTitoSGcFexE/Gth+sJmLERHt8n+jstQXbnQOqGn55oT4vbgkIwzJD6T4OX1y3JQN2Buz
k1+HAoWBYW45GZeXBjbLCnYY/OziBQJuduLhpaId8vxFH7r24MlqBCefVcfAbgk/7m1nJyvwKupb
pNF0W3wVxV79gpFeLgvE7B6GEeasm7CgNZpunNRXzWXkWw6U1+qrPi5fbM9r6lZcW+jlgle/FNt0
qJkHWwFEXadZ06MECmNyogjep2D63ei8etK1Fql9VcZHs3kkA+qaxBB/DUODQol0r3OnA3OjIaSd
M2Fttfp4awzZZ3LBQ/sQJUjGE6faO32WsWWBSGxswMHtrvAAe/fmo+fO5moHJDIGcme/JajOmGzF
r0PzRev4pI/FI4GQNeoYVtJxWJS031MyuIB1OTWga9hb2vzHY6dd/mfIep1WzCYIhNzVeoq5oXKh
VGxj/JBySVAdJE7UMDtEgxh2mRRbggTAmXdY+ibjrnGmTTYALCK0YTNE4TNRyrtOEDIlvUPsBte6
gWM8AQnqy7ugwx6uIZXAaAsyPwz37dydJpH/ivRd0M3OblGnRU2zzvSuWnvlmiQ/jnqCUUuFSjOa
I1SvxoMPOl0mxY0Lyh2wbi805FsYzt3IRXUs0fxbDenBQ9sjfJtvpzR5Z805+UPxYOYOgFPTjxbh
LvIt1qiCocIsdy06qNhitcVDfA/EXuhDjymgoQteOTdMMZHsMeruBo8uKd5akkleHemx8zOTQkk3
fnY6Q1szJaEIb6NTnl0MjaXfcluU877VzQ1+MQRwArVs5UpiXUhKYMQMiShoYVu3IKh2cvLIsSJ9
tE6oObFFZ9ck9250K19rqf2S4rYg7WMblsNuEA6WSpAPsOgNUC+u3j5a9f1i4OSXhpX1h+nyaoSp
E8culID2uSjgGSZ2sMuXTPKQhsSQ1VtXiw9CEDXc0tdKpxwmTDm/2BFNWr3+IyQoZekmJC9wthsw
l0cT+61p8UCHNnrhJGJkxYZmdentEKM+sIMc5p9JMiAb4RYt7r02AQ9PtgFARNrLENkXemFAiN5q
lBQmzXWewoupIUklFvzZtcv1VDUnC/oRqPjE2FcvkI2tU0i+jSjK2yX2Edj/ljwg/0ZzFhYrOsIb
1CL3Xf1gAjg92pMN2Aj3x4UiQ831HOHM9AGyTV0JUl61inzzXPMATbbx3iicnVbl0REoDBbaIpsO
TFeIvRo3aFevZauV09Fv3ZalaNh7IqoxNE43Sr86L2MKzZlfA3L7yEEnKCMITWsrC2+4CYfgNJmk
DGU9kEwXqO0tklhnHc1N8F6jMwS4oYVnPYOFzYkq3mdLlzc37fpm6HJynLyMf2K3IFdHq7STifZq
E1G7rgh5eZwRs+9Do6oB9MrzNNXBue7ds8EEhZqN8TftJmgmtU6obuexb3d1sqO51h8igygPpjfk
OXmWjcfafc3tMrn3e5q+gH/uPdP/k0bGuTOtEU035/M+js2LlrMtxqn1MMCPQrBrQuVbhMt91kPN
BnKmrmkndkkBxx5e8bazLEFPf56QR1tILugyr6p2FlvWsYeSRM/KL9c/onXVx/RIs9R6b15TNpR4
FjTSp72HYgq+SN6tmEyifJxD/Q8myUfOJvZGXcoKcfZ2otNSMgVw8FuBRsMu7Q3Pyo6iGqFKwOD6
QCo0dBwth0vLZWq6fLeXOrdZFmjbwKFANOkl/PxEycOAPdncOpbNMd/K8k2S+u8Doe8rot2P/aJh
6zu72X7mytGQkn4+lznOxWWypsf0EcJoQivfz8EpznIew7Q/9755yEx0pXqJDUKv/S3c/RFEriT2
milQIxG7IgpoL6gc/WU8Z0X+Qcb1CybQY+hrYM41Oey03HtWoibVoM4jcIaT8JKNkulCOkHuAmIO
pmRDXK44sFYzfl/eLzGZfwCoASbBmqsaxGo+72gQbZOBurCB6AOm+ucvVyINJVf4e6NQvfMyd9de
hOBBzbbUbxazrjGJ7LfqdSWi0J6gy9/Yrc2Nt2j+PZ+xC+WVusAo1XJa6RhvGBftYyEf2J+Yif0I
LtS3RAbmjtlD5QrYjQdtkWdhLKlZ4EYAj1gVQPWxGxoby2dmlCUVmYJO9toGOlaovHmAkY5xZZn0
w7A6DFEkd/FwtLsw3o/jZ7tMCAxmDj/uEH01LUtYathH1dlcZqqVgfhL4HDDWk4ITNw8aBZ4Z3XN
QxG+i7zZKwGGi1ONAalOsy5eS7/gIRzTEzxBuWFuT86Bq98HuaeksJqcsg1zTjCXrZakR7JujbXL
AWVo3pQioemMF4L0zqSy5z8ahXQZ0MRLIoNwmldlc5nnq+Mk880yolVvUfVqhax8vgfb7qKvV5OA
cKwf6UQQGoNiaSDAs09Y/dUVC01fAgqpt0rAq2b0qtse4n0w+ymjkYNCVykI1LRmAqE5yYYihihC
ZbNSEhIN8T62BNqDLmKYtUZgEg+rtvEA0GgaLXqlJFaXW3kKAnc+hPl8dDTLAdqnY3D2/J16bLSO
NXBEbAqtNmImlYlp1fQatV+XX8YOdraxjJfVsEPNwH58Odr87QRxQcNLe+r9xlNuiELCYrc12t7g
IBapI4A9sdFqn+e2to7LFrWpdGb5Ychkn8BRFHQLDx0l/xhlQEAX8cpQLmMieEsb2BzDLjeHtZKX
KNtnsKgaiiI69jr7Z+URFq5+a2ubz3YsWQGX7jqd6H69aGOUyJCamCiacrqjnQ8KgMmRmmiPFEu1
TQkbVQxJuspaASrsSPPlNUTV1uUGRNreG7RwtP3PZM8R1ToK603/2sRAVtUsUY2/HL1kIcj3pAQk
c76H7ZQeYpkLbhieIEmNsVefw9ihqJHxk1ocHH851nX0qaXGXacXhymSX01LTWzF9PQEuWuLv0f2
TPaXAVs15ueZCOhdVofnaJjwy+HoWQvTP6iPJ6NHh+kHXe/PJmwKwIxEy/w8/sC6kZy7DemdtE99
lCthGmrMU8C+2E31ICvWIrDY4kqAK6sMy/SP0kYtWemIpzI6qGGQPzZf3QyleZnClT4Sns5+8gBn
hk3OUXjRp6VuT7xMOmL2mRBfL8aVYCgbhFz8TgYlTN1Rdi7aGxBdHWU1eHKLBWXRev4smouTT2Mn
9gAZbBM42PRYY0gPxGokLYutWuQtCQYka0jMVTe8rNn35+hO/fYgxkJq9ynUFqJyt1NPB1kk/VdY
Wu9DSF5dlvo3apiSJNNVWgPcg6b8bZjzbZVX7wZNq8iXb2WEOjwWCAUgaJ6D1ASGR4y9bgG0a8IK
/FxVHWuEaz8GgppECrqzO/V8/7UvdeIoOHKqewhwUr9ajjPwSLqd5OzXheLGLUymDcL61YUOAXyg
ZjZ8HBUqqMVfBoWPkbJ0ybJaxuiLAUktE+o2T0hM0ANss+QskJeKzC5Cb7Hp3IpY18yd2W5dQFP1
TZAjESIUjkPcsik5453l9FtlkuwzB6sT0uaV6drezquraq2WvLQgVrZxHWxt3MLob+dDLSOmnFa0
Y2CQbsgzvihrx6JDAP9hvVfLQT71cKUuJqqxN74H97nuJS0GaX9aWutyJ3S/pBfvCscBfc4TvbJQ
edJVZqwYecRHGpNTrC1flBs7clABmiGZQ5QSTOhouaWjvfcM4qvUG1GPv3oIdQ3TYCrulLxKm/YM
sw9+WJY/Bpe8tyCYhDb0thLa/yJuTEBlr6TFbTkuFr/A/Mi7eS/bNP4xOpgGcD2SGdJFOaaTXhF4
PG5cz99qQKeGwGq5UEue+lwELo+tKeuT+vzzNPzSDAHOfDn8Ku2V6aCzFe+FM2hHdWpsYb7fCtxg
KLPcW/VG1Fh22QwdWxwrpCYoMOI/jmOjioL4AXL9uVtUlOTDA44Iy5umqUl5ZN1KggiLUUELD4OT
Wv7VhqSnzqEK/ZN6SCIBtVbio+Jq41T3DEKJCmY2oORZNJf9O3Xw52kPTFSucRm/dpoe7CwkneqI
kKY2u1ekwQ9h1Lxo+H8WKRPZyDDp5E1rPOxuCZttyDnUhOijoS/z4tTNqVRMgMPJ3aIrc+rkQR0p
lWoXbu9bbHffaptRq07S+g86yo2f3QeBVssEKyXJhG3qR0bnGZ9JEtLmslbFDLMiASCnnD2xGb8t
QbhqV1OfoJIyOFn0uwhpOaq9Vx9tFnkHlkh//ftm3AYeOfNxv08k3VZXDgdl3jEXKZmT/sKjuHYL
jPZzB6EuXLzai7OVeJ3LRMlElY+8sSnmBKy/dbOskW4TYrCX5JFZCT+77AkauoZVESanlPZD4GTv
Paa7fc5zXBsQhdW1Sqp+2qVjcFQPek8PjXUTkS+uPYDJkcVYvAD/pcQeSt0oR+r2MeyCv4zKJdD+
YeqeldBEaRBhajKZkvadEQFuTxdb/RB3/l4nnZqlOt4Z1eAeABRsPFM7D4m4Tjj71dJmL0I05S5U
u0tmE30s7tLFsa2kb17FB40W+MtNQHnrLomiiw83yuE6QlAfueo7tTvPxJUsQNN1jKu7dVlrrFz4
mES59ZC1E1JoaUf1hKHlrLbis6uQL4VB/GJqydHoE7prmUc2pGkVa3VnKI2ca6A4j0yfdWq5wGQ2
GBfdHe6TJtoql/Oiu5l7Tjsx2OMmjZ4tuMRzSotmERGaI6ndSR7sNUwc63gKiLXlsf+v44KHAmJG
mD42EBP77Jl3GpxsOHG2PT4RzNFyHOBlOkHzOlF1i26xGXH+y4WGfjXcW6IW+14ic9bKT7M12wdQ
0ItDjVUy9NDVFxAtASfAJcchMYi45Sb4UlIL5ZJQF8TtA6IYGdS26RvcpeEgemQB1VJqoOa9xASe
M/bgNlWePXWjKcyDUqD4Au9f7oYzORBZ8B7OuFHkvAe0wWxLdn+UzrOLFv9sgLLdBKe2r0393nHp
niZ2xKhAOpcpdW9glHn7EiZwU5WXdNKJnk2cTbMopJa3bLYVTp2e8Kdl4SQQYd6Ftftkg8zYu9DG
1fW2/O6lb5yD2tOWh0TJFtUpqQifCIRhDTOkBtzgl7oz1NFAXQR10G6Xqk09aVNpX73AcZQmSG0J
dPXoTP+lTBJ29O1U5Zv6SjDRhZ8gI0d9bRzYoQAyLbIduXQ6Z2/ZCXTKFiiiuk+8hNs+6kZELqBn
KwWTBDHHAbL71kqOoZO9SEChiw5DBgqbJOwdgwAeYUTDi7buZwVbTnBeZ+3KLpvPJK9f6m4iA2M5
0/WSsbhYLlbOxfo52A+jR+cALm+cTPeqDvBTy14PddGv1BOo1nD4P/G2bn+OfU3cEWUSNNgXsGTC
NblQ4F2cJL8NFp+VkppYgqQXm5GU4yz++k6PESBieBwM5wEJ1VuZthf6AD+aNcaNb3Vg7wPbpoSE
h6xWB7L1fqtPDq7wNRuNg2nULs8pZzElCV3sV/5cWpgfzD/qXKWWHXWOSFrHJ5ulvS2JHF8RS690
bkqbO08NOA0w0spQqswlNm5gtEbFj5hMqbBbUhfJfK3Pqq5VN7zawIoyhCVVQfjWX2J/IAX1Rd31
w0xHYAxHspAz62dBIM6UxMFi+1yPmljJ5f5JK8pdOrD7dElE7E3kZglymrjRX4fA+1a7BpY0jeAs
5hielm9V5a6E6oGe3wd+8Wte0gvjtvXvGYOEyAiVkFsnQDao5pvYaa/c8hXMvG+5eMFJrTyqz3GC
q7wN8ST205mTirZWRT6AOU7UiMvUtYuHXUeqlbvIkbtOw65Y0MIihELdGMvSVBkyOJF+wM02AV2e
WEvwmAIojh6KpdoS5K+B8kvP6q0OmvdkZsmLE5F4rVdMz9TfVSYZGYY2IW9y8YyODb9GfdJ9q39L
zad0pmetln71x7UfcnJNXAD9B3tZBjVNSzZab71pyVkb9PqkCix7zDA/x/tk1sUusGg4diVyCeVj
tlg4l6VCfVjLvyRLLTAuzgpSt+OBmZe0wsd8JNtU/Z26wD3BrOPHtqsWlm7KyOP0028akjeoeYqj
7hgndeHUUXLqIFgEOmEYGZnEy7RKvdtQgzpfYHJA2s/aG4xmQTQXE7vcMi6pABeog/AKQrZsG82E
x3oZEAu3g3zWUz7RxS2SbWv32s7qq6ewr0hB94yrN+vdX6ZiKkrqlq5ZlbEaxHDUVOu4uunV60vs
KuSYSIHipRa9qKh5CyryEyaa4QWI66S1/hAE+V5ngXGNCWcc/f6nirKd8mGcEzCfICbzhQw0oFKi
zMP4mEqrYWOFzGhzcHAQTjGWD8x13Yl46855uyOHdI7a9xnEJbmEc8WUm6ikCHHnGDLY8Kqr4hBQ
KgxnG1LySn1YjoZcxgCTqpZYpTrtkmX98r271HJv1H6Lc5GyX5kysIMPwMjkbD7VVvwcNeI70u2z
WsZVzexOMaL5GGmBWj5KV+RbN5rPWUJlknq8Cyy5pF+k2r206fNoafVgW3wgpEQwD6jYJx1yghaT
8lgzY2fntdYBkutVmbDHwB4tsLq61UtEAOc2N+J91PObw46WT85cU53HXK8/eT6tfRsNx8i5/KCZ
OQaNvrkmrftIm4pLQ72aBV1wB/xy1dRpdfDNHpczA6q8hu+f0Bqb2YuJy8g3ZoY8SaTYIQtzdjZd
6q8DE5azbUTd3oBwtXOBPG0cKEw2ugK4d122kzmL8MDIlPCXCq8ITT7hOqTPuM19VtXBjsHxhzZa
7q4RdPoL91B4nMPyIfkdBMGwwYz97tryYBciP/VoYLoaNFCqpcWuk2cMaWdKLpY7Lwk2TErvwhLx
tRal+yhNGM/ma10StxeBhd8nJo+X5tiAKi0SCgh5npNuQBDgShJK6/VUd/W5RirmFOlJSHrAWdcz
s15StLQ0pLmLmdz0wrM3JZA+QHZcPeDJx2SWf4ZhChAAwC8Zmvgchd4KUikEo07b2q63neORIRZR
gEfBnbgOCpxsLWgPAddkTUMqntPq0pcLwyqt7pvcr9adqLxtEm67QW9vArNclTbAd6+yH/CY5BT+
dJfGohVroh9pOhLgIKLxFux8dDCONfzszTRrJ6fkru4j85HnIWy+27j4jCRPSW+M1tkcrPt2rN/m
QNe3/QDCQf2jogNTNhWrsNDKXREN93SYaFh3BAxNaAzTat6Y2lgfA1ff5Y2Bzg6lqtO5HcNoPtom
x0rLlSnwEIMGnELRHUcErXlUkQbj2feO5T02duXiHZ7giDIfb/vhtW7yCxh8ostcVPyN0N5I7IHW
ZVfjVuJLjODt/vL8+sMPm2onSYbRQP7QCUQhLSCWr+qkyw6NLzomhHbA1I2Wg4nuBObrsz+BuPJQ
htBiFvdpkRDMaEYIfIOJkyXcG1cjQ3ms4AAs9Rzjp4/QDR8YiaMGnPDDFE3+iHXtC9fpJvOBH8hU
nqUXxVsfVTIOHnLQvCZ7qceup15IxlXQnqMcsK/d+YybAfZn7T65aUdAOQl19tZMAIJHcvm5OjaX
Gck+Sfp2xw9D5TU0/Bs+3rxxyN4pNuz93MkXjT7rPABpkeWbxUhnh06PbGecn5r/aIZfLmKKS5WY
yAe98ewOjf/SiQ+/Nr/s0Td3URj/jvURJC0GOzEH0e0LSuP5HGCObLAOgeOitWW65ab1qL3RxyMy
oHBJGbejNjqSRcff7wp/TxzOY8cUAKAOvgO35+obgnyk0vSBp0wvnSHdbYvesQDOdLSqBFQMDudB
GnBXa6O/ITOzGfAkpYmx8pIIIb5vFRe3st5Gejjnol/6Qg0jEoB907oJkk8/0+KjlbfeyTWHO6IG
3V3MKQpBCCXHUH7kFbB1UdPG01MGy1H5nbpjhqWhO9IbS85jTbJ4H08p6k0MltqytlFtwu/wCtBt
aLWWqqDMiYrg+cX8mOqX0vRM5Jw2h/xObBu7ewnG2t43DmglTOVbaE7BxaNHZEVufRzc6plW3N60
kN46NiY1AtUdDMYR7HFvaG4SevQEXE8nx81bNGFM7nW6HSfpFVhouAtZ3NBYpOcm1rMVpi6xy/0e
FY/Nhaj8sEKWS+xluVRGbm39GAP+JUDl/xN98vajb//U/zKg8v9D/iT2pX/Qji98y7+4lQuC89//
7f6P7OBNKh7m8evf/019+w9+kknw3/CbsldhZEJDRpfrP/mTmmf8zUQ1b+u+ANmBzJwv/QWg1PS/
6YYAWcN/8OP7SNgWeMZfDErN8P5mWj4PkI023SGx1P1XIJTWfzdIOablWT7EaowetoG54J8tEyx1
gdaDDWPKrxsLrRpRb1i9aq2T7Ouifm1mHZ2uFuPWq9Fam0685gwgid7UkJjiq3MSi+i87lJUmOUy
srdJN0eM0V11zSSMoL3v3E9QgL9HnQ5m2D0Wovvuo3iHR30bVDEiWPFGDAd6rD5Dj9QhVzZtjhoJ
cvMcKUBZ+C997TJJcp1zi8BrCiUj0GDbptrO8N/o28M99+nN/S/+BvHPlwajEP4x4cMHtXRgoItD
4PPjGhdhw+f8fwqfuEJNiwkfWEBd/sj40z3HNuNUk2OPh10pgX18pp1qzYzVZOWQPNj+CQvXWYcB
yzemeawYw00Psm9jDfbFyLpPaenuaahP7FDmrhUA4ssKl1CCVF4Iucfuof0vb0QBOf5u1MBG6nGf
eGQm8l+ffsw/2WJs4cf0vCp9GxZEfhmVA1eJ84GMpwcMbOGaQDucZ8RLn5onHenlHuAFimbP+MHb
/l+Jp77wF7fKP74U1zbx4vEkCIf77X/QQWOzKecszvtt6uen/EoMxPAaDsy70+gpaht0p5bVkRAP
7KQK6K7MCYPYNDBTQgf9W8f25l2XaFCfQvMyDgWSf92Muk0cJZBHpP+Kv37pjD91VmZe0TJhryDD
A6VNa20bbbQZM8jf/kgqRFObFhIlX77gp29rX6LU1+84sREdLz2QOSnZs34DarquOuReON9zJOtW
DFbdLtEPZWGBeHk1IMz7QK0D9SB/6Wf9VFgyeLspRBt/uMJAwmprK6MNq6exQ8rL8WVFGozx7Gfy
s66kx4SnSY5lI/HBpKhFoqA7eGnkX0KXh0L2brtpjzPgG+pHTv6xC7ui86SgJV+mu9wTz6ExL6yR
OsRwYQdIHucNQQU+lt953rszDpmgTZbYy+ymsR9bEgOfijusCdmZbNUPpEHxxcEevCaS20JI+y5B
1h9M26E0T8pz55PRW4HVquNuvQ8JOnhoyBfrnN7ZAce4I3myQZnl+swYqpo5bI8uS0+f7Dg1N15g
zvvCb8ozN+cbKvS1Dz35nFvdh8xRZ5Q6WzT+9C+nra+hOXj7AsLzZXJIptfaLODIaYMhqsabyneI
Qrf1aFvo6bqGHU6IWgoFvmb0n+V0qzNz2taE3XjEuNRaaHzIwSUd0x6gUFopGcmdNa11EZ/Nmu65
VgfzPq1IDC2q9Nx2+05Pwied6DjCZZL9gHJqbPrqRYsNOGAFFNbQdoJdKNsvbWDK4naPLHDFugcZ
g4mvp40LmGEdEZGdhNU55L4ZOJV0OaKyrLLuIqskwMJmwXT1mtwOu4ju57BHRWzdIuiZwd3oe7fu
/Tttbh45Q0MGCW7rumleY6+5MnuCKBaE1Z4GgkFURF9tLWHcTCap1cMnWMbfUWFid2NSvvYG5K1N
71ybHGZ1WVH1InX5HsuFkecFl0wzz7BndSEbDDHFTuDVXOm58c3T8ytKeMP9JZBRsCO0RsYQQBuX
UAaBls6dEpBbkiiPJPQJa5za3fLAyCAK8SYAoSqCOzPPs/ulf7fWy3oBaTTZnTMxA1/SI2ZZcBg0
4rfWHcKDT7ttTkdva85BdQITSyqpsLABJVjSY/PDc8LptvoqCQEjHlJL+TS1rz5Cljr76bb2rbux
EG+VzzF6IAutqUCq6g0JvgjP0I815htDsidm63TVBWKeqfJ/Y0o6gz05wX+PuK+NgYaWQbTPog2e
u+TJLJI3M2nynZ5FD9LhT32LN5TTqMj02PvDYOAJxU20Tse5uG9q+9zTmJOkpDylGbWKVpukvnX2
A9boaT0BdWiSAdHlKO6MdrpMU5pva1TVmKPNXeq738nwltZTd8kTEDtDC24+L7odgwiEn437bI4m
sSsuj0HNb6VxTyJ6aXtEsWIFDmzEmySN7kbGHvDflkd1akhTIKdMzx+s2bzRa/TZHg1WungFStHp
bSRdjDhaMkZjMmOEOVOx0+CLmvyjaQAdp35DTHf3KkzvMwPmQfYF1W6bBmDXvDsC53eVND4A6cRr
06eLFsg/mbBxeWv2b13n8DwjdNXS7jHohXECJBTRgcymvdHhidAsulkmgcuRGc4PCfc3t2L+5iVD
TkomzjQfmm0MEmtL/FAN24XUIWuaDlnfEfnTVpdCH14xj6GicLRgn1hf2KD1F4xn5X0xelcnqiq0
HI3cJzqY+GAy3ROdGh3JMjpZEUrakJ5GBiH1sYcpKGrP/VBop0x3xIEI+zORJcvdn+iriLCQD8/X
jpLcFQ1DD9F9jtjqFdt60jzmiZfS7aPV4T1Mee9/kk+AXFObkI/PaOuHpNl7YNi2pFygG3Y23lTe
hZHnMYkGtSz8u2L8tCv9t0evF16c/5ARs+ppBHFN5nm2H/zavosQL4ChICs1yOTLnKFrCZrpV9m3
wXqJeKPk1hEVI3MXzRCduj7cG07p3vaOoLB3Xoh8zXbVqNEy8kW4FxWze0m7ja4O1vRmfJ1NY9wS
xuPs/Vu0f+EOjuOHVusVixUiQe4tg9LZZXfwvM8mGpb3FZlr0QDpstLbHn3K2STI6T7F5X0kQplm
Mlk7OZp4PxXBauDwye+cSFvpJ9xTFTruSE+vaZPPFyusroalpVfKofTaZbeR2QbbyAmKDa3bv/54
aJFimHaVHdUP6rQ5N27JC9RYCCHTVffqe+eCyBWvGV+mBtOg5S4pVBkBiH78DIV2m6T68MZBGw1c
AZagbNmx3TEwD7THBOEZ6QIkspnVTt5JBvEIFy5qVvq4IUI+esBo++ySv7QemoZQudF9AUZ6V9Ns
Xk0R4CGK1zcsUM+BDJwd2dmANLSCEXv7GgjWg3RM3usuoI8GU1sM8hdugqfSLY0Ndks6sUwTHEh8
UdoRx2XJq+jK6dBaX1UgX73aDYiDJnXZDB+hoEVrabTrqpCneWBk7ju6zv0m2ClTGxhOmZ1H8jU0
ULbbxKvv2yLVt/nsuqesbB9BSuNoxGHV2cmfPrbx6EAgX01/OjfV134CJ7Rw9N/spSsAu9+9i8/e
7F+4m5JtWdDlcmsX/FWmhySvmd86R4JeptUWI+0yLUuw5fFHmUEAjhOzmsnMRAP7C0lcTB0w/v4P
os5rOVKlbbpXRAQUBQWn7Z1apuVPiJGDwnt39f9if3/Ee7JDo5kt0w1FVT6ZK/2+IfGg6r9wpKYk
yDDRdKRKGjKX07SXOi4Ofu1R51QP3aMYvMckCRf3l2FepGHeA9TAn+Hrcp/P/JIY4bju0hLJmtRd
76UvIdNqQunNn9M4YN+/6jKkXFfHGb4J45ZVo8Xv9d33igcgDt+7Kkm+tBu5a39Kf2d3oZyMFLyX
dBGuQWMjsjgA0ca4BJVi1g+2xrpg4/DZtP3VLYynISq/fITVTTymBc+u9KcL6acRQ/nGxCK+G8kV
poOrUaKLn9hcZFuaF+hZ4X9ROmNr4FXwh7E3CJs9bqLnfZmqexdD3Z750m3p/YJV0z62YmzPXY34
xAVKCS6pTCOJvVOPHXsJ+ZHHy6IMj7dpeyt3RNTsE+grAghkXBNXaS3tbWLtUzZpT82+dtOvBvMN
4d4H+tS5z/NgOdMxO2+HiHAEdPyt5/Q5vnvzX7SQZFw98KvTbe8U9Yl+pW0jrKW7xfw1wG+x4Bob
yy3zaxEO1P819p1HVdjaKPO3GUsWMxx1h4a7K6Uf3Jo5xEXu7h2ZB2DSBDEmUSiCsYzOAjN01/Cp
qV9yMzz5Sb3Rjiof47wLcfjK6hCmTrCGFJgAI9aXuIqrvXQpQBgmAvpOdOF1Tp/AZNFtYqUodtmp
I4h6n4wMJ+BoezvSV87ODUlOIofjPhDiNI/JpW5DfIQguebB0BtGXes4jemnDJKnSdMKNBFx9LPq
QVXxIbDAhwxsC7ezsvOTH1vflk+Uri16Gp29e4/m+Ke6iuordYDXiA5rXbbGsbAxeZlG/hupqb2O
SYRkTlSL3k3vy6I/jB/9tYTfuxWzhck+zZ8Ss6DmbMgPcTu8FKOnNq4NcwaHBOYh3yZ93B29vBAP
cMpfkRuYtCogmWZinEsLs36RGcaG1iEI2sHor5m7WdQkM+gnm20eqhALoScrIL+Y79ZkLpmQI/22
9BPbtr/uXgw89yuzFM2jYmM/2jYqq+4udOUAuijyTw8SIE3RSL4GtdQK1SxqSkhEkh1OSTS9GRWD
cE+/l5GvngJ3Okx5+gj7eR1qv14lLa9q1AzfMVsCNugc9uxjzTkVgJdLyo0SM0lbXMiEYZsLnP1N
+5lCKB8trhEstrKzWfniq6foxyqYXNmpRPPj64D5WfrwNqxhiyHv3mxGqGQROcvR/sXd+dnE2VnM
6bXpoxGoF5s1UXjVNh6Cv8B+5KIcUIPt8mRwg+1g8rGfzZh0NBqwfwOCUoev4yJLsI+5a0znXxCk
94wYD3nfTassKX4t0jjgtQnjcrInc+PF29l1jmaVYV5Q1j+fEzcLdUVdLVM60LkQqfFsdXaJ5Gqs
nVIAE4L1YtJXY88lZYpx+wp/LLz3uL3y4ug54g2JaYv2x3smWPElYDURWjheqDmzNdswWrM6Q2xo
d4qIJk7XNOs/tAAhNbPQ76oKIdlQj9Hg3PzGxfoeAh9QNztJ7lyR4lfI74lXXUE2beKoOnapeKK/
o1sL6wM2NnkO373WXvI2eeLYjPatdQKmOiSou1iz0Ymn40yqtjMxnikjf0bTYkrqZ7DD5LNBJcRq
svjttCvuOLTbeuk3i7v7QqbPQRM+CpuYjrcA6zUn/QK3eepe4TkexkL/o7n2po0aLbep7sOafzC6
7SMNjy4QOQx6yw3WJsc2rc4RE7HGSb8F5QJW029N49dMHB+BN34cAw0N1ia1O5b2hvwPHUXlUzY/
MERetdhFxqZ7MDw/PsYIwJluL2Y0HWOX6sO2bPNNxVZy1VmHGWneO9mxwu6hun+ddDDOT7syLyBw
JPwORm7zVHU6irNGEHQWXjp1qSogK3Fu3GFR9cLolFUYpyhyo8A71Pm2SvuNw+5s44QkSWmu/KTG
KCSszUaRMYuFh2ZleTgZYENnJAQ+8Gzfx5pe8WHYJg1143NFWUgaPzpcdBg6kCO+k1aO68BX7Fol
A96WSm6cQv4qThxyjpR70liDsRjz7jq2Xc4xpJomwun4To92y42YGgZVueWuafV31gVLgE2tGl1e
l3fW9GSwKzuXAoqKY72xd/NhD0aAjSMNF24JECvrYfc7uCRs6wQ2n2ynD8nQiaYNdTiEsp0G2y1H
x5qJWt2N38NcvQfs3FSLKc9HucDEKqt1HRzzKv83FAM+uyjQWxtTxUDhTCX8H6MfjsaQL2T6et4M
ZS5wQ0/7CD2U18NDWPGnNbzIdzyclAEoEClUF/pm8YfZ7q1PQIWGkI5MxewqHt8KJruwzujP7Y1v
hhGP0QjtPzW/GhVOuCwSBtYYNsOq6PfZ7L0VmfNYWZjyTGV+Uh/zj5Zjn+0vgLbKZd6a4wCf6olE
cWlAWxz3S823ssbP3k1/gxYtp5DiZezNU+CZDy0zd3iU3ykx2RXtinBgR2AfNikivJs3t/oZOFxQ
QD7XhEn0YbCJEJrJBAZhvsls4Qg7HwGR4fvYPyS5nUNh6taB7je6LT4gYvEANrppk4dEuiMBgZAO
jTrLihWaXL5Jj/HkfEyKpmLyJYEtaLRsqJQbC3dcATvA0Bxmxxo/sRQYC4oEhm1h0I8+c0GZPRs4
z/rTdZXfVVpvgtSJb1WYqJdAWcs40LnFXGcvVvMGgYIm3clo9w5GpBfJ9+apOT1lmGlfTKlOgD+t
hznCH1EytTyltv+RAZG4i328bLx57oqv4EDd5494CHEPOwvVf/ljo6Zsp83iqEeFHTzz5pdKOXJn
N53YRArnvbCHfwUZZUFGpBWE1G30xrWsHaAiVXmxC5/7rNMSw7/KPiwWOo8K7begtMpzPAmft6zN
PkaiuIaii2nCNoiwofJ14PrqpdOgTyKBpuDrdyWD5kqF2Sbr0uIjMa1gX5H+3PWDnX+UifuQZZH7
NBYK41XdngdQLqtx+a6qHCnZ1oVxSrQxv/nWVziX+UdOkHtlYKPCczGM28Hxhg8v1jfBfO1pZhJ+
lRXWQAnH9JmGx1Oc0SSCqb696B4L1zDbh2yEZhW19GIrYTaHWegna3Ruhtex7Zjke6DDE9EY7za4
ZnjWejoMHY92px6v2nCbW9VwLHGGCQxJSa0bMn94EYJtgIvD1s6LZDkv4r6uOeF1bNg/BrN56SfL
f2RxZxMsvC8YXwT9ln8KOZDmld67+kJDvjCi8aWlWa4i8/QZN4m1kL4eaDzc1nNH0GsmGTKoIcaE
jlHJd8UrFnaXCaEg1jUF+sMrZbg4kDnpqVgf0ppje6XChmn2hsFZeE7QOllfU4t0ge5XqsEgHJXf
i+dsTflCsZ794rXTU8e9of5JFxwc3+bZ7VIwhbVzN8e638ZL+qZs4gsdzh4QODgOC68tEvDwZ4ir
k92NW0z7J92HN6/vYDQm1R/gNjxIoE9nWnH4+bKb8MxxT5sRY5TwL59ha1oY65xQlffQ7gncPtLd
7DD+Z/8Av4G5e5bbl5itBBJhD3EAcMp+KspyAX7ILVLMM+pvfTeafXezMKuyjyzOadOQDRy+6IyA
VPcOMgsGaTu76LVYEssOhwab5jCsn2ThHQyJ/9/yAQnGRCegxuq7saONxlH5zoJkg9EeaAIu3SOw
v1+Ytr62ADNnGfpIDn1Basw51KCBHQDeycAHCxyoianDI0QiKGdY6b2NUaX3Mo43SWqa3MDTsZ+y
Zwnzd1PPbgJ8W2MSV1Z3jFIkU9tiDG0n6qmp3ddQF1fDHoy1y124zUR534XWuAifwT6d9Cf74I+4
mYfnPuvvRUbxYz1AJNcQLOi0AofAAmqxI1vHWXRqW+gys39Ll11TWMq9E5JWRzka8Deaw7EA8sMe
NLgPc85b+cgoIQxLPEh01VCuVRbnRmGUjoV/8FIP8p2iZ/C0kBKcWmVH+qXnk8PlyZMP9bxkq6kH
njBJCmqQdQC8MqXCtJGXCKII5RxWnHfl6wk8pcGDmqJXOw8oEebSxelUt3Q2xD5ma797NtQfQP1c
u/7hv2+DrXE+pejTYZc7h5GteLrKDKs4tY4TkRPtZLQfrPZeDDYvfZAcitTuT3MZ+FSgaebTlk7R
dRK4qtBqzbkB7xHj4ybFhc4ZVgSq0JqYv9knY/lPS+ZX251gEsBIy15+tkYmxalYvuf//dFgfpC6
YFcIXXgHvPUbo4XA7w7TvWr7S0vcfrVUR6/7KC8Yi3C7AHbNzuMU7WqzKK9sEztGRI9ZHv9kw7+M
a+AwVAKcSN1cCwK8jYl32DTNaBX/JDlHDC/Nq2sQ1PzuuWRtDruvPp2dTd+C78mGWz9jCpgthu/a
VtBynaU0x8yK/dQ1H/kN8Hm9wzwN/WQYNkI55S6Ljb2HuH3CoK3WWU4BjWNPR2Y7mEub6S2MPdxp
oaWA5nT3uvkB7/7iIEuGpFIiljZZj/WWffCLn+S/mWezEafLtV0KY2Kreuw8LUkGNycUHg4PtPmS
mnUQsnNVwjZReEIimW4xRrPEjmxbB2Mgvumf6/hjmnH+4MYllAgxwhPWXy+yux55mNKA9FcCvq08
m9NXWGDhMDgXB8DMnJ4qlbKv8Og3dMvbASHFnMZR4kl3SSf67ViLI5MZQOFRGB/oY8NOOMKroKgG
Sgiq73agOyHj+blvwvh5puTlMk9YLyZvRApd7IYeM4DKHn+7vg/PPI0gkxPicHT2WKrkXzHFz8LM
z3IW4uzw+sWdHd/b9S70UUBbMhjN2BrsGWCtgF5gfhSW+HOTzN7Zbb/IXz0w7F5uLVo/t15FFKub
Knd1LfQcPI7MGWewh2tAJ+Qll92xbFy2zYmBsxU3Cmonlrpg4Ar3i3LF1PHowWtKvLLYzBl8D9FO
9pPLc45JAGd1LM01ZLydk7m/pCf0YGR7XdT1juZg5vrVzq3ql4jVZZfzZ2WfxLTLMtmfgwkmQRvC
XWGLRStZ9Tzr6NFs0pFObsafCWJ3qyTP1C5aCKogPissjSqNVjjsGNOLiJxBckvM6sOJ3Sc/CYkP
2ukj1BvD+ZTBXR8Z4aYu0D+myQVvn+ZvXPt+lr1blUk1r11gsAc0fbU9qpzB8Bl4zYdgybPKbu/U
w1+6QIbciD6XuYvWYVI6pwpZKUkrY5v1IE2GpKaVNcrp9S6zQ9QZn0HNYt5SWr51yjzQGBPT55pU
amx44vYR52WwEQkDFcnMOV06pvLioJL8Umsihqxf5GMK0Hd2hfc70/EL/mLAl/kSJ6NXa10Lqpg5
x/xRUHhx6Qg7mUmwF3lt7qec8CQSFZ9r+7A4Jc080uVzX84+G9L/PlUvn//vI92kKF8Dxdoe0s1/
nzeKPj/974881JioosGsAguoVZmpABjT8uF//7CyjAoFHR4UZdRABf77m//7ME/7M11rGhQ96UEY
u0F2KgYrO/33Ecv1P9nE904RmvtCzHeRYRB5nL2Rgu82u8OTiijdsv4g9OzIgHM/snkos8raGQM0
WX9Kzpakx57K6nCf18aXO0j2/HJiKNSmj72Ll9J0nSeaiCn/Cx4yD7h/HbI5QZj8LYGqVF2bcCtF
/SZsPSo1cpsfhUTMYKrp5ukHz6GGwrBhfmkXGIrJtpHHGI1LFrdKbzvdvVul+thV1nuKueEiAvO3
ZAO4CmGCbw3f+hXBTEFJ7f4Hfz6W7Cm5AB/sQTWXweUmxY25wmlFpzwOL3+ujGMWg21PbRNdeqr2
XjK+NPRUuYOXkqhmN56gnzB/1bjX7V837wIgDgTrRZb6G6rT9YtIzKMR4PtT8sBRjwQkApPvpcOZ
J/qD6OAncF1u1GyqbZHWZz+yGUUTF+EU7bH1IJ/GZYt24nRA4DR7GnZtTPXYO8IICpp11LR0RzjR
j2+a9a6cLgXbpvPUjt8YgpYtYP5F/pof1zOfdK2AgRG2I8D4liTWqcVjv+r7ALyiR7sZHptnv8EG
bmkqtpKAk1QNNQdGAq000L+KYSs7byQjGCEULZdtKcb/f+3y/0KPynfyf5f6chH/7wqf/XDYuSaS
xXJJi6bh+v/vwv7vP4a9NBEipLFVm31MENb0SBb6YMVmuW3K9IDOgVUSsMMWwuqGEYje6AXh1Uzc
e1PAMUkYQ3UX2vYx6ub50gPhMdvgH1wb46Q6nkoUPyOsSJNMThAfLMXi5RYDdwXCzhWqOAIWAgWA
gZkCamP6sQgx3I2eZDjUV39N9ZPl/rzOiC/hl8iRyjnVT+7OtllUE9vgXKuBf3il/erMoE4LarHw
RFvfVZObeIOr7zGiCEZgEsCuERyGiWtx0BNYJ2ms66x5ajtJZwXGY+YHJUVD9fCaCSAAY8rLPQ0k
ohLLRDMtwfXB4aDXq5ofDGWpdWPO2abR7ZPTP3TxF2JfCnKok4y2DnKAJoa21N3JujuSs2MUYpcE
Weh8z6t1XAJlNrv00mXJsLYagq3qOqk62oZROp5GeVAZux7uqNvgjcYpYCC26xfwpZ9Gr8qmOzwe
cObIul+cMYxr6YV5MfJ0qUIKmHoPZOm6MC6O+K/WrUH1amhZ2YHT03+GDwZftHNVYLxAbV/KyQpe
s/CY7YVLq0Lhw5QzBjbYzAE1UdTetLBZoEeavCIRh2Q0QY5ofv6b8vQg1k6Sxsy8U1Mw7VUjz8Q+
3SiTpoccuXdnVwSj+7y/ZygLc6jAJgEL1lib1A7GolJMb7RgaIMLN4QDQ8MiT2wel1mk3ON4FATb
Qm8aeVlBLthOfzRmRImYmq8VmZz/EpdrxsT9tgoI0WsJWt1OxEHR97miPuDCqvrTDphr+zB+14Y5
7mb3k3Nfzduw8AF8ZhfBK9JGtYsatKAGEsm6WAAXdhm9xJt0EQkGZ5u2QKeJMOWHUhJ+cYYOyNe7
SMJn6YRUpRTDBXSAe/IL7OhDIHkzi7zYxSYreGHrQ5/DD0ragjIWAt6krH6CtLN+VfRhd9awqk0i
whiG/2bOBtqKWZqC5LX0VH4Gw/8dWFULfiFINr30i000ZtG+rpldz3L+YJaRPuRFsckAAEAGssuN
U7ZnwEoDcBy2xH3w63jwEHvrSZbieYwmplcoNa1r+USeZgaDvL+eg+7I/fasFFpsmsG3ZHdAn8qT
8DAP4X5LN9nEAwLoNiuf4izJdDXVob3POmLaQU7PdFAIJFz2bMT6gkfy+ARbXTTvcr7xUOSgFI/Q
r1OfEqf0fjDERaKrHOkDRE6ZNDMi33/1cETYA/dkDaWlqedzWYCmyOtoE8Cj2HBl70LVJhsRegyz
UrFVmGZWbJgSDro0P+O8lla6azSOWntC8K8KXjdh/7IxOBucq4hxRFeDGS5wohlLQRtBGy0vMw81
UcXFpg9Sa9f4ybvniuHgTDj2QjHCABgL52Dwveh6GZ9miwWuGXFxSHkXmQpn1wxqsGxEQwGe91eY
73FshI/sgbejsMk8SXZmls/9kEYxwLq2a7bRkruf9YZrL8ZCxS1CaB/ilCSJJRICalov3D/XBB9A
iuXs+HO49vT44ctUcQkYmnuuozyvBZlWz43LqGDoVrKsz8ScLjWG0lVJ0t+osCa1ovqS2BYr8x+1
ftspKV/8pQxo9oJ4U6CkRFmFrB15iljMdJuc8FjWiJOOdusDC6G9i6OCZwPeJ0Lh1RoqKcwF1hLP
wX2uIK9NC1SM4bN3pFWdcuRIn81gtg5jHII2Jle9g52+KtyS+tugfad5Y8ZiRbStnUuS0rU+uJ7z
k1hb5md3ngq+Y4z71G1jFfX836aozK0psGYF9dlpbK5Qp24IH1XnBLBUGWHBm2rfxxydmMynmNGV
HIbaEbuYNjnIpoibkTecK0YTvImc56UeDnOSPGF8RZKxXJQV5Iq5/pA4ckTnf4WUuAY6NfeMiSws
bySFouUsEejyPJB8nshBjS4uKN5BiIlYkEIVL97VCM0gKPdNi829YWBUSUdxRwkIjq4Lu54nQ4UD
fB0N7r86GcWZRi7eYw+FgtXR5rmOpHbJaHQ49n60b6oZug84LmRzWl4STDFuTRMkhD3FGz+yjvOI
bxnmWRyX4UL4PCFRiMAiIpDlat0y724w4jH0iPtj68k/AtTWiSaNjJgshv2rl9EfANg93svl33Md
nqYACCsoJiqg+09L6gdwZxtFoS30P4iaPYGxpIjlVrq4zOgMFAsdBdRoBRkxnDp61xMzWDvSupUC
vYwLcGen8yOkZSRHO28PfZ17e+7W52zsz5ZTpMy05bCGDhTV+s8uocYx7G3I7LHpF1VAOCzp482A
jZXBX7zlgfJsV74B55icjORcw4iIAfUYPU11u0rmYNzOY86CW5gH3WuippRLpqVjvUbCehtr7nkq
S73LSLNLOw3oZ2H2Th7UumBIu++sMNjxhew1hKaXesixqGCt13N4QXpPt0ansU1gouxcJtUUka1n
VXIkRA5a4+Lgozo7OB39MqRk6Ko27hCzzvNSlazjZGOGU7TuOfFuzCnfmE0dLkNF/M5tBqhqrrfR
EA+PbZ8drBBvyGzOx87/z/ZzqQgeb2KHB4iRkivIXsay2igr/XIkqpBRFeha4VsnOhYDReYWFBZr
k5v+sJmJn/qEJJCIR2KFXkCExjNe4VUqOi59C3z9oDf29JYogyhmsw4CHnSlfq7jZFgVXna0ovh5
oDC7zlkkXnoJWs3Bsca145HbNmFr8L1cHqFNLnmscsOBS+lWiq1S5MuXzALsLQ04w8Ak0s5pr1aV
oqRYkoNDkd9s1b4X7nPTB19Z0nWH2jY2YYWTFE2oRa46RQQ5K+SXCC4zUq5MX8fa7M+2CI6TqjA6
DORcK6I43ObbKJ0Z2RYJdl2nOQi7HY45EeGtBu/DZGkiUspoDs3lx5QdOMFqvC8GIXZ+NngIlBGK
StH+JE4jWCfLs50Kl1xoe6UQINlUiOFAPt11XImHrB/MtfbwEnV5e5dsPV9auCcSj+NIuRe1E+8w
mXKr9R7tliyGOL3Si6a/ZsOKyCnaUDdOsDvGB49lRvy9GplEmoylzOw3yMfghHNweRLijGgSD0+D
4RNls0IDDbZS68hvT3UV8N5pDqL5syuKeKv8Eka2b9wbyM7o4TA6LVkfrGh+DFJa/WwDSJXC5Tgg
wcl65SbjJvdK6K4jJkeYhGu0YNy2NJKvrAjk9+J+tU8Jnd0ra+hIN83RzvOxJ1sLopI1fEWWVAIF
F8fZKG7jqF9Sc+HS54993N3CTr3yFeUmqJAeRhSYivwc6lOWHceRo2sXz891ZgBhXoYMuyJIQWi2
VH9TKjtBYMTSh+rQ1o1YN2VLC19bE8VLH43BW4eGfJcK7mjs//khaIoIRqqLqcIdP5Wf3DslDypE
4Oe2C3+SBNaSjWnGDIf3KvLhBnYmAkh6qYyMFiRc/BMrqdcygcQSs6uT+MrmEBC0RpYhyOen452I
q8M4nWfi+FvT5WTD9hTCJjytWP6Z9fImpU4PMCPlcsfDsosq+BaF4KoNjoy7SoxPuMptrDt+9Vf7
dMdZQ/VlReOXSxo+MafupMzoY8Sex53urkcDv0GNTgr0FXYZX+7gqvQ5dyfrijnuzIyx31sRq6oG
gNA327JlnxNCxlzl8bJ+1xsjGG5RU29nHIoy+NcCY1xxUBNbt4mee90ZZ7pgvVXv40KTXXxniObf
giNl5vTnToEFsRid55mp3o6H+zfEAoB/3TMnuZGnZLHO7fEkOG2SBWw/8bryC2qN+lqCSmfN3wZm
9MNM6zokotmZPUpoeQjt4F9H5wFUUsjjbgNkMAGMtE88Xrb6jfN+BRmdp/bMNnQt3VM6efjWKyYW
8aFW9cEGmcG3Klauj++hD9pT5Vjl2gEnogv446X+5Goxj3lJNtE3MHUA5UXuE7flQqF97yHyUgeU
D7qaQMMbrY2a+hfqszG7Md+f5+CVTGyZgLQ06V6ohgpnbJI+myWzjZrmXZIKpLDixbOMptqgwNoR
nxhLIjGeYEiZMeKo/puOxJ8RI+B105KntYf9qNmEtYqfB8PZbzBf7Hb8KEwmZ3bJUcszyQQsyPW7
Ydl4sKfkcfxH8D1dtx5jHxx6FzzuB5P47ma20xOGt2Mr55JhmLep6vJp8tvD1ETH5S917+1q40WP
BYJokN3MSP3Zk0GfblTBjGMHGpo0WyZyGSJ3a1k1oINGHowSCqnk4ej3xbHymXjStr3JAWwjB/+a
vsa6FFUPU1VwzpYPcRh9dR0QsxjzlQnUchdCmwKZbN21OdNNVYVPiXx3QiTTYLxlafCdV50HWhMF
epjClxx3lD8m73lZsE+Pkj3hd7qL62QNpeV3Luf3rKX2rWpCb88uD6cj0mVI9bqs22jrifPECHYv
+uzTg3quIhvCdVAeM1JQGJyIK1ozDodS0UizdGEW7q8eg2s8GV/LkjVn9Qk34T6LcUsb0Uxa8tRU
oA3qRU2iff03bkd81OZjy0gLJqs4BCn8+zD3lyDPdVCuh5advLjDwCa++PEaM17LASEp6xQn0/67
zNOt6MZ7brir6J84BfDm1pZEVpffoVc+1LTnbZswu5KOXEuLnVcWUUQ5ROY3bUhkcgR7lJqFcfqO
R2nTUdDdWp9Eiq7hnsU8kJUB+AWUJcULyBMpR+uheLPmGdp05z33nQPpA1iaXLaWBg3rwXiNOLjH
EYdWJgo1X0ACFAvjpwH2ggVTA/9LG8j7enKIjqcjXoEQo1wefEai+ETHwS9ZLtaLctgJlwDEVJOB
tFgouoxJtBWdlPzJDQEOr+FpX/apvEd+obm3/vbN6T2JEq4RN7gt14nsmJxzugHtq0mSx6bP5h0b
uGXfD4wbIyjZq7bT/U5BCKV2EzBwMmSwV9KEM0pu7JUN1NKQ2+UGmV0i2420HidNJHJE9qX0kusp
+Jn7gLNZR0iAbC2e1nAlveWEfeVscNGR3NtEOHENOGvTm29B7RE7n41Nh0dMe7suSS5ROrFmujnT
1kBuknYkc0nWdxOxJqPQDuzAcnjE9i3u/DNNidvYiJ5znIbNWBwxJaBw83NTtLSPTOOOkSZMHqt4
WQr/VoVK92GIbW7CK8q9jy6YFT+RaI8Zdeklz3Ttqpsaqzt/UvesKiBwIW66lPUpa6mLT9ujpbnJ
eqbTjp4fyDFjg605/qcYmR2Oz3afPGWMpIu5OUWOhat8hJyf50erlBc4CWe8h1dNpRkx4wIwiTVv
feq42Zg3+2XxtET29t+LWJu1DcF4vswl1RUwE0DotducfLhKID4TeffC6ppU82uu7McgHm5Djrko
oX7FiPjCGX3kRcS3gSqV+8UnL/6hJRGrCqCAQeHgEg6Db5EmJ0/Wm9lLTy4JqZ1yLKriIQn4/riP
1KEBEDPn0yc++mWe9pCp9oKxj2A3JqRiq0PvSrrs21B3WWpfsXQGa5WVhzStT+XMIkOhGqJ0aCKY
l+flHREyw1TW8lhdhi56KLYl7jGQWe0uLABFNsOrP+U/3HbHpZGEkNern02/8UIBtSp3nafOXT67
H3ZFQ8zUp69hHOOMroLrjKpgj8bH5NqLqQS4vuffxxPJmiSxL52dPZXp+Go7vNWVI4+g60YSFYGx
9gL/ofVyEmO5dZKOPPjExrsC2DZzU46D6CI8Uzi4cJ+MWNqYhedmfxHLwwoCOlkl1EJflDdGwl95
Gm+14jeZEWUciLBzar2Q2ougQwxPjuUnaxcfPnaMBIZpRsGvzSI9z+qf3bEtFOLTSjpYOvnwrrwG
hLDsPzVWFR+MCEfBNyu33uPqVxqGu/UNnMAxo+pNXV1lUR7sNTyDhoC9VST+/dSCX2tnbx1RW4SJ
gtiG1FUBP0vl7GvVg7awhyh19ICiwIjBhtq+FfP0a47VfvFcc4+i9nJbJBKfYRE4jx0Jmqwx4KAN
4ragsPQwnYmhHdOQSkLffs59+Ebi5JgVMSiT3S2zmrn8w0Py4sreWQtJqjsdR0a4rfHbS+OxysF6
8e9Y96nILot/jsDIMfFEs6JPcO1yW629JvucrKrCAnXXTuU9iDt6ZUzKGMfSuzPdXWmw72qa6Rw7
FimJgn6TAJIB2LbXOudlHTXqgtIH7aXNWr+PocWjOY2OCflS3xIPURv+gK86TthwfVgV+Hzj+2lA
1ylG4JCdvWmCnGO2a7JPib5k7EDMJH84m5RQwBI9dwOaU0AbceuFJ8OvPpkQn5rAYhdvvrcxA0g5
Ja+oHRhnE5YF0ZMRo/q12Q4g4kR/zWOEtWBgQy8YOZsnNg7wYHBjHaa+WSlVvdRVXx97Vg6mEMdu
yD+lhZl7SJgNOErQmQjdIjOZ4HYJ/UV15770DKv80OQqnXArWmZ3qdkipC7KAFLQmxsRaDSNeDfk
8b1WxovnIz8WVYuK96dibmUrB3RhOnd9KR8ydxEjQn6qPPUYVKTPeJIecjdiCxjgctW72O4+ovAi
ScVe07m/B7S6TYn2kp7/Air73NqQcJPsNBLzd9rO2rs1H3nYq9ik2teYTJavxbmdPGetRiZrGoGH
5GCxc/FtUgTOMmvpYTsqc53+P5LObDlxJYuiX5QRGlPSKzMYDDYGY14UZbtK8yylhq/vpduP3bei
ygYp8wx7r41zKkletMpZm91rGCHaJehYVcw46pFxp5s79bKkv/Lgnq/pFN8Dh8+HmeZTm2OdJrt7
0O3sQhmFywjCfjhVWOaQg9Nhk8pFgvGE9eaZsclZ21571e125nyuJ0UvrBwDa6C8o87YG21drcOp
fxZjUbwk7RJ+1yOgH+ZSWgfKeDfj/M3BEYqEzmIVTt5Unn11hXU14cwvw+hOPVCwNOzukEpxR4XX
Mo3OrUwPBXE+PmLsgQ9Ss0wQjc3DVnHCWov9bPWbSuMxVzB11KKZG1QDSlF9zl4Of/6MLZRLKAit
Lz2377IPnyWEiESVL6U9AY4biGqFTF3C/4AlxJft6vzNpb0jnuKPa4PYizlUsPg4ev5dlNHDDQVB
8EyCopIxFf3fVlgOcUUoo5RXsfnVr4FbrHRB+0mQ5Euvf6Ouxr13yhBrZuF4xriIul+JZgv+iYwY
Ap3jcOWh8FmaZXo1i/6sKx9VCBNOx+6ZigYxMnRnbw79S19nTzA1rSFONftBUB3dNn3WHaBZQ3+3
E4J76oyl8ZTuuALkOuraX4D9d9nJiyvbS5bWT1e1F6eg9ZaQYRBpIeg1xp2f4Mv3KPOQYQTVLU8J
0xl0ceLrpX7TYkKRy2rLohjbNOOG1M15d+ekNkQ4rCCqb2aPB9PW7oxfwe6idsEj2WH5wIu1fHo9
EYFWMn4VgE42fhGfcYIy4PGsT2YZOSYjxs0acvPSyaxFwnwgZ1BSpdeEuiWCF6nShBkM/5SImcjY
AxUppqwLNSvXpf7we21cScdmtkSGYVPlm9xGnIbpbKHbJ5MoE3tCACfr6CZaOouqHpGoMtvMeDxs
MW2EkXqosbEeFYzKXJFcWAv8Nox3UFphUgi962Bg/0bKR5OSdq/aGzCSEs9hjakWfR9YoFvk+u+y
EcaLxmByIVS44lN6DRk+llWLgEpgGaMWg+rgwRKaB+n3znaeFpYV+CVoxuHBHlVoE8JBbPgw8GcZ
6KXQOKkTIjnu60n/GKL8LQ39Q0ggBWOsDkJzjsOzqDY4L4r9fOPEFqBXmd9NczJ2lkY5GrlEthZe
ubDuHslOO783PzIkkThz62dFBxuPbUUogNqmvfHpaO1Zmvar5dKmhQ2OwViZNmFDKZAj6lPLSNir
F6t4Knd615KQBXGSIE/uOdDBy9Et2Di0wx+XHWuQABOy2uoo9ewfV+/W7/VTzRr9ZJbDhSnsa6I4
i7AZPuE4WwuzEXtvGJdqYq6mSSLNcVMaUY10d3iwO8Y3N433XieJ20MCVjVI0Ct1mdyJ8oBekakA
cq2F0UGTxTSlwUqrdrkpvnijOZZRxpe1cYxm/kmuIEgBAzWL4SBFtGlq+zqN+i1LyMhLptmy4qJ/
aHB0xjFPpYyiTSa9Gwqbk5bX732CuJWIAZpo5YpP1bKotOf7CHk7E0oj2cQyYNVsmS89vChsAGfq
VO6uT68zh10ksn3OCIoXYUVG3LkJzTtnO41YB/FJqReni/aNCJnXNgRKRCxywaV30rlXhmDLMY7H
YUJPw9M7ClKvOnYt6M+IKoBP0zop2sio2hvVsHJTjPK5dbCAU3LIYNGry/53zNUvBGbUQxCC3UaK
QyEnVvMom11lkK7DUbcM4+7Q478vkCzXJSP33ENqlYYjz9QIZzcc/05x1eIsTA9QgrAYTtFfL8O/
H5i1YPoHRrjIf+qGb3HCblt2Qr2Ilu2hMExMr311k1V/7yrYU56HC2PoWLM0WAwo0Oub7qEki3Q2
K5Ff1ci/CFALLiaQgJWMBcCgrNtlWriywdCB38RW+6eR1VG49RlV1xnIPLGMEgUZRHSWDhrbHSaO
d98pX6Se3oD4n9E6KmQR0Zb4KVT4+jrUk5tjTac6omqAoBRBOEN7kmE75JaG3QOsGIUTO6FzwdmF
Up1+OO5vZdK9kHh3MRAGY/b9bst8J0rHWKep+ZnE9ZG52qJyptvETI+GjkWOgwRPVm6/MEL31Zfq
oaZuZ2v261jG4PgACjkIopfkxO5UTyJlNWX7sn1z3GKHxmCrOSUiUwJMwsH/LHKSynyxZf++MLOU
tLWm/Uxnw2PLXgatw3RGgh8uAEHsE5ehvwijf6pun42lMd/C7eVZQ7+oNEFtbSJI8EkHylN57SBg
N154CiL6IG0CGe84r6FDpBgpodLHD+wavLdpeSgxA4xEA5EmIdC74nSZXcQQmi/1SIOCoocZj3ma
crJxNTLTFj29r3IVU65oRwt0lC1vVgXa3AnUikeOHHjOso2kMXSDdG92GLoHjNUYfWzfuYCA+4op
5RYxLv0R+fuYTrtCIKkZiLYafG2hrKZc5aO8ENXxZUzKWLKPZVQji2bnFBNORsyTTDP07zR3xapw
5jkh7SqRkOG7lWo5OfJFulEMp0mJyneokzYlMT/pLy/ae6bxhNRoZ5eGH9+Yv2h7I/510TYx+rT5
jmGh8msEy25SwT4k7hAvB2Vtkj4Qm3gLxyWBJupjfadr+oZs0mDBImuO58tRbKt/g4cQ2UDphnLu
KwyFA6AMrOOgdn2Ugu+E40cKhEvsDfkohGjZ7HJxVzDDdpgd2FNabnx7eBFz1Hxk2ui8FBDAscDK
2fv4Lc4alom6J/vR6Llz00KPoHSj+dJH42Gp3F259LeDMd9ubbiZYp0UCmFy3kgOV2p7PUbbXxa3
ss8PwUg6RNmR/oGqRWvGnZBJjqGbe7t04MZHQCwXwsVwLhGvW0GEMSznBPsJW0O/oCT8QOQVrpLZ
qtsVfDak+Hl9f6p5YnJhfglQubFs4QCB9IgCdnhp7Q0Lh+iqUaTf0kLalFaOs8IqbpOAR64ZU5vE
26Iq/koN7DY9wC2NbhEHF1MV3zkZvY5BkQ7RUCEWT6i2RR+ulAtiPUeYuPHZ3myG5dBF+K6M6DcM
ki2tJS9JIIdlabobE3wWgGjk9JqbPAcX2QNexFVQZNUxjckSKuuPEFGK8j68THfWvZU3fI5Libt0
qSNm1+yUjdNcU1Pko62pnuy7jqnOTM+1uZfrieVAhb9zCTLv3TdZQGSt+T0EMoTU9ZFPdbTxdR88
w0gUVNS/jCjbmJnRsmk1oYET1dc8s1ZQcwAsEeBgJDdw5wF9Av8L4z3chjwOL2NdXqpO066a13cA
MmptWXZp/LTMCekO6/sTLud1aZrFeZaZLkSmCfL5MJWTCJSfaidy390q/KBI4LTNrPBcT+hpLMso
UUwq45Zo58Q0ViDrcFhEiTpmRrGtR4/NDc99GMMN78nGqjy9XU22ox36u2173Vfdi3KfZEG9DDtm
qGaRPc28OzneWH1g9bBegh45qtfL9CloS50AZXidD81+TPv6Ney4gbJ6cL/oi4Jl3VnGSbGO2yK5
wKUk7Ycmwv7Ze4AQcb7kx8mJqhdpkL5iu/lHaqniiZpErdxWF4fJLsqb72n7dqo2cWcU9xZ7ArYL
fsQxDWE18ClmSIlcJDpPx3FJbmb4s/3vk0y0pwUj8aGDW9lnWjbCYXUPlSz9ryw1XoZW9h+ojcVL
pjHjcYa+vAew4O2orRZouoj+kg0r3qEyV6Y5vFYeq1X0EYgrxVetyXgFovptLJnxeRn98zjs3fEN
noKHG5wAI2R4DOgF664OaZth6G+WFq2y/ixT9vF20mFr7VCPWNGja2S8G6agZ/KyqP6LMRzkKZ9V
3a0TvjfjUB0Y8DFQBAIXFc1SRaxGaoRuS4heD6+mI/RQRdTxUwXZyPp5eFJL7WskBTGvR4y9EjMt
jd4UQgc3byPYT25Z/S1OSImgqDqAqHxlNC9Gu2ZY4H0B5dlUeESpbdgHWrsa7xC/J/uAkCd+MbgT
Lw1qUi18SztuQDfQGSv0xcUzYvAwJf4egezTk39ULK8UZ5KTjP8DV3yKqcKevWZqDwqMyGcPHQ2a
CkQwOWEDw88Q6S4fg4qWxTRdpoYSdGTjglIAl7y/Y1T5aGxVHVzXv+gdZOJY08+u1TcbhfR01E1w
MWl1ySuEZimsVSaz0WJekrYRpCftkzgyeyq50kIm/wYOEcvTqCJYcTKMTHUsc4l886QkxMR8j3HI
8056tKrbIRbrSPCtGDX6OtvkwYuSfzYjoQZZ0LKq+t8If3xhR8YCkWW2CkwGt7K0wU1yuZdlAliQ
vGAMfsw4jJ4Bg0cghWxJ42gA1k4Eba/cyKtWcmQ+WY8UKEyxFmoaQdcGrKnZ79BMDR1UWYyDdsmQ
MqIC1fN4Z+TfMh8UedkdMErmNuxG6XOs8lSJ4ZW9H9ty828nfeyt+Z0MMxSK5PRtZGfuzBxgb0O1
kQ3a2ig1BHpwspfFYKGXfkMwZoEutYniotlEVok5DqlLmqPPAaGGIBj7uNNuNAOWQ+/zhtjVpg2i
X2auEWc9gim7qPdJjOVDpigjhya+Myx5+NV4wWvBops3uO0/TJthnTlcRTtrJfJd5lr3ARXjKhjy
tdTvjij+TpMiI6rtyPFiOmjg1jDsk1EP+E2TF4SGMVu5ggRMb6MV7XeN52hX6s4bOnFzrx/zRv9Q
CYc6aqA78rs0qN5yeA+XRFV7Liz0Ekz4q+Bf5xs/bsQnaagGk21/SbHpBtTRa0gINMxQuhIGaQbq
oRCaBCOP2XihBe/8VBWyzsGePqDiqyVBmZK2yd9nTbPLPdpHGSGxayJ8GHSgBYEDC67zHW//35xB
t8l4lm3Qa+5VxEq1XLYdbPbCtBDOx+074kW+gbb2UWc2V9F48HNQAbT/UZESLAcAKRdtHb76YQUu
uRMDyTKMT+NbolycOjDS9nW5Nwa7eGW2Rph3tpwG+SYKKji4zV+p0HdW3fzmVny1kXvPol2GDmX8
DXnnCAjVN397RwvIL9Y8xHT2G1R2Z8HEjKud2Acs2sum4PwDRRKWMNNmpaWE0Eu4oXIwwf/rU8Zx
ba1twg6Hlo+C2yLWjpOBtkjV3k+H+QOiv05uuvNrEm0PZJ2Qc5bXVofSLn4jJUktTN5pN3WaWWdJ
C5YS28Rft40N/zndlG7/aczqpUQEsQhTVEWiXEdDiGow34cqABQekYrA/pa8sBbVbFXZSyQ1+TI3
yrslrXvWGZj3g7+Mu+5SG65MUnHATfpRVzhz0BhztFfdojExojPnTBmmL5paYxn5bzQAUkU+1hbW
WiVEO9Zk+W/LfMW241XXVsO6iXJ907XEcQbUjSYjlBiWMdEeK9s8oSeN0Z7N29rCZQmBhMQWSG+R
EoHE/ooyt96CP/7wPe8w9P5jdM233tA/7Kk/RM1AVm7HAxg3n3pt4/aNq192srSPTU4C3pqYJSYw
rI52tUG/JAL2cOUPLOKlr8b1RBpOA3WZ42W+q7xqidPsLzI/TgRrusYjyl5yCF9MiDHogchmRLH2
VRA7OtXZIxwCliz29GOpTqJ/B1IonT/Os4s5Q7vCPqGz/3HD10yyn+T76Rc8D9VDBVW0KkcOJ63a
ZcLDIukxZlADpbQqUPSxeHWm5rXvk1PeEG6nk+7OEAU6focjlxUWo2d/pfWnoZodtS5sKhLAcNXM
6smk50/XPdKNesqfjTrh3/8nrOErEBtgGwf+0yH0qq1hkw4PGhCWbj+8RRHa6TF4epLeMV4D6ePf
gCEFHiO5Wnrp7PQxfHCHnSh2dnGck3MJ/Fev6XgM808fADbSYtxdbolyxMvRx8aQtEoTkSCpNlgd
vWhRh4RqwGM7sls84uBeg/ZY4UsMwXIgEqii9IEYQl/xAztcnHsXVZXg59J8871gTLlEqLRjWPuX
4bxrmyPvXBLtEvMqADMy7o7xsmbtyUoE2yNc/M2EgH4svFVefBLLSCokgWSgbN/MlsUfDA3GD3W6
G9jjbXu7veb/GZUSPAgNycA2tc+YRM4qHVg+2p53g5by2ZR1fcD/ys2JNDxQNOfKYixEgbjuYyKN
w+GdDLEPtitLs8+2dNkkZtSPfKS4ag0uU9ev0Y+bfyGq4YUrYEPoUNImAVW6Fj2CBNzo9T5ywT+o
bOtq7ISbsF9pvsTFASEA7o22R6a9pxhByXIhWglsXlycK97HBIoSG8PXTpIfOPwZHe2uoga3AkS/
13psXmzlTGcMY3d/yv9oTv2dGBzwvl6KPVe/WPWbuvbOfjYeW+5E7FzDK5/uTrbdNdLDF7THWO/o
mU3LuDcpbo30x6s3Np6yhoSMxaTzqcSOYKBdnoswl6s0y8llmLC3D7VDO9vwwTQNY/tmP/jp00Gs
7PfNLiAJZ5DNPhqHFNFLeJsi+UZJM3tIYQo9vLj0IW0OzZrAM3pv3Vx1enSIFTBVwiVrxi+Wi2+V
hNF5CsDf1o/bDLxZZPf0C82h0t1gJQM0mBWrzc69t3b5TS92KUNMd7PlZa1F/apkGhsXqXqCUmKg
3FGkyGnjEBqwtfVxl/fRulYotwkGFysspPmCcuZeV1wcXo2/HJ0J+OuEmzZZ6lb+qxfuNfeYL46Y
M0ZqqCWqKlIUEFUTWBig6yxb647UjyhXOvm8MX50ZLJGGv02lACt215MNz4jyN4WMqNIRuDJavmI
f+haYEHs3HBvm8GbNJFYaQZXfUQ6GSS+1ylF0ZTExtYfna3UKUHJJ0C+iZLacV/EFB81ZTzcjD+l
SDMvqHWLtCemE1MxOtMVtjXSg/rvymqvBQOKvmGe4aW8+SbAuGDwP6CWUa/wdDQInUZquUb4ayEm
avUJILhuNIfIlz8QfM5Jik7dHRFwwHwoLcVdX66nqUJnUrx5Dvao3qDWmssUZTKe9QNqEceOz3B/
jyDFsIroLi+8fdO8+pK1094YvVuQiwLPdvmS1PU35fEiKdtHHWdUldjSBvT0odrkxsTdRLDQkq3Z
RfUj8HqJ/y3MIvz9vthNPV5mAzirxUfq6yekUsbSnuQxiMUbKb0IOvyU4EDn1QxSzoSsiDiJNj2S
D9Ngr+BI8ZjSN2cEjx6hMaqKgVmjzHEmUQoCobe1g6H987D1sUPlBcO951ARa+RMY2N+rwR5cw1a
KJkEc5jAO+tvgCch/WSuwhQ72ioqzsqBdISmACpA0BKFN0ECGqnE/MY9QXcrlhmKj0IHy6aKX09P
n56u/9UXHZIbLo/4nKKC7rGOLVxG2EtTOLDio2KnI8XORfIdME1E0wCWFgcESp1eJO2+hT3vo1aA
NACLcCuV9c8JvAa0bP2ovPBz0MlvT7trY/Ho1oWZLYd/cmJuSXRwyzYLV6lYAUYclwUmgyaOfpMy
fHWQaU1e9R7W6A2KmLSslOqfTfOLip1jydCZNQ3zFIEygL8yVE6GgKN+ZmZgr6UPKTSE5S8TNHHK
xSpAoNABseNvpNi+iwB1lDDFq4sH23DEl2W0JwN6T4EJ1dfHJ4JDQp107KEFqT442pe9dzYJQdr0
oXiL4vSJn/SWOTznsGbgERh3Yw5VEqb514wxT05VRe3g/uAxmiDpU2U0YYRFvQ6QhYr0GLc24fAe
S/biEZrRe966r6VbMe4bgu0guqVe4KIGI/tSNPzAbTJ9ClTWWxKnFpqWfknqm2Am6VQ3l4CwNQsb
OrPBeJsM3dn2bofN4xaK9lMzwJopVBWrNgx2Bl/G1k45kIY/RmjfiowuhN+5NsQfX4Znpzi4AWeh
QBG47PTyNsTjSaXE8vmxuTZC7VJHtFisMvECFtgjejoda20YbA+tIfi26gkJHWQg9nRX/DFHGWoP
ObXHzgGMVeFbSNBp+WBw8YypbW3zA7A2I2Je/WBWmV/bKOM2zSwQX4nZ/Ch3oQP2KXnTlx6nUFCN
L1VMSLuot1bFVZFO8bhuWP71P7bPLZgwp2dSIQ4KJsvKs803C0WCPVYsg4qzHsw7fCAk7K47bY29
kaG0M9Yr2yrOveK169HOS7CkC+lKgt9IuIfxgIBHu9bSrtc9kNaFBbx/5cl/HXUBReauc1gwYGFa
um7Fhx0xERyVPNRG+UJ4Av8Cg7B4ak/CT35CfahwmzUfuGdhC9IRrzd2oR/jmispjPJ9MPTjIiFu
3OkeHtMRxnVM91HTRz1bUkIg0Z6z66APZrVDUHZtoUsqzPSfPXpPJMDYvVkr04lQ2IZVvybDJdY5
lJ32zevQgams8NadT6TBkH8VAZHWTM/NgPlFr4sLGoxDZcy6F+zghMXL+1xSNTWOROTmYi1HC+NP
wuZFGO+FPvaze4qDhjRXEcNqC/h4DDP7jS37kIbqBy/S9T/6RGMkMC/n7UhPcmbgFBxKEdJkHD8I
xU4ixIErs/bqDYwVMuaNLIJRLfXMpO0Gab0PxqKBnbsxqlPqlR9WyvFX5bj/STLazL+H1Or9vAtv
W2Pv5Yxo6JR/6jC7jYp20g6aF/TdJyssDrZt//V5MiqsYgsp+xcAQqirRHtkqT7v5opZHsP+K0vP
fm9/YmzapqUzLXWzPMf1hAS5eoukv1eB/ePG094S1nbIoodXRYj8BQvmAIIq+6WEJ2MkdATbEwAQ
tzUPWMRDObd4Mck0NRIwi6AZisCYp8cR43psrJM3D9v94Jlg/Tz2eECcRp7q0mdhQfUbRYbPNc++
SEPcqvTvzhn/WK5nEHhZzSgZta7r/xOEmdM64tN3LGOh6feunJ2TcO9XpcW+mLrQUAS3dP1x7LPN
pONm6DTWvUVtvdEE3EZHZUuDzT3ipejWtcyyRyiyrF9IWg14Djo88AS8Gv9IzOCWZcbRQGJ2bQtV
8+uQYZ8PDSgIrM4vAGkuZp1vvQJKqBAGsc3lxbHaR1CiyNRoyHXtlCA2SpFfiCE68+MwuB9etFJ+
kue8n8cB8CRz0BOIXiWy40irHyN5vGPhhpugbYjwnmjXJSInVSETUyO5qIhJOFCWDBYVeHR+FWX6
bwzC+BLsH2icL30Gvc2Fd6lNa510m/VU5Q8H5fRQt/oSYlARpjFgE+1nsOiecqDd8yr8qfk4kyDz
AtHw5hBu8Qr9tQroncVsF9B18e7H+U+8CnZNPYAJTOZdS8Rj72EPqHv3CcSLejAZr1hWjthaxiFC
hMmNtIiq/CvNUyQA+XDvQ8g+msUDWlDlyCT6JXFbrFLHXKV29t3C81wFZOsyO1sWSczoHnR/7JLf
0YwLPUIBoiB0T67+FqBZBDZAL9EMe9/SYNQ7UbziQLq7fgOXJmXNScxLKtkKFnN2pV2jMmMfMpIU
vyY/6GKU7VUK90/Cmt3rqX7NCe7ZrN6346JlByLQyo7l1+iLLwdJ41jzgo6NHy4zRsiL0eYDazr9
K8ubm2vlb7Jvr6BlZ50MqwP89Y/eXRcDZ5dZyEuG/mY1RfqPZzAYlmbysCNmGAHLNpyl7LoqnLDO
PRKoukJgpZZJ4RPRJVsp/gl3indm5cRMcAKOUGPd3YBPfcO2nfdl8dmtnJXf6NbGrWzAx8FXqM1n
tW3nQDHukgk++9ZqnTXcKiQeIaHrLt4AQSQCDLrIW3NcETFfZwxvrJLKPb/KtunXTZ8a1Lmvk5FX
O45SNBhCwNSA4enPWorJwj/35qTVV4qCshRmiXWwGzeE66zadsF0i/1WRTxAXf4yuADYSTBwNjHB
qtCCLuoUN0Xj+S9Gw1iPjTeGxXk/RYmiYSemj2amaRpIwZytK5Mbc57vSNLzWvm5CJq7F4fPMUEr
ppVcCkJqkBzDF1xtyQpkxq5q4G/G2W5sWY+ym4dgePJZA6BhirciQo+AIS7Z9xXeB4m1aIj7mspX
HEg5Rp5I99R69W9geW8GKXMq1H86P/9lZVFB5jwkmf+X8OMXAINITNqLZYZHqpq/WcJ6wfHLDEt5
jlerVZdy9N6s/pryX1ZxFxwSzzqW2FE1C+10ywIrCsZfarmNtBFmSUzQ6LPzcesM2FV9V+zH4o8x
NMm3sk5dgAjaC1hAWm7Hr4VELpQBDzSmZQZ29dLX5aVqGY0NgGoHixVAeXAb51NjIPAKjXQrvf59
7EkFL8wGa81MxYysTZs1BSJS7j9HzXyw+Brq4PsJTVpIYTINxsbhK5QfsRMxcWxPdM0xmWzmEnll
QH0D7cYHZIzFh5Vfp2KoEM3RdhRfn7o7qNnLPIEj1ZePOKQoUz3iAMiW/tjibPaOzayb6g3rx/MJ
SycSliHn+CfOuWmT+pOkDG9Nquqf0A1vislF3YXfRsqqwZWbMaXvqcU503IKPbP8JE9zWWObWMBY
57lL903Cg6QQh1nqnyesPzrhE3aSJcsJih2mZ53eq2zhq0tGlEmIzcS16K+lOd7HZK6PKYImQhw0
gBg2o1G/4e8bLRP6opX/bdAkUp+whmmJwAwQ5dmVdu6EQy46zVCeoeRl58bH5jWXMGGUgAm6biD/
eQ7MkJCBr9FwrUdJvSlmQ37cfYdVdWkVfgV88CLzVpRqN9A3X0g+7hm7x31maTA2qabdqdyi6eMs
mrrfUKCsE81T0GIto6DYStP8w7t0tIPxTYFCnDfJV8unkKdbupJa8NPbxdYv1bDliXyrM2vdOdV1
xNYLAtJrFri/l7Zb/uAc2PWqGvdmGGjLDhyuNBYlLNMVCEOrL2erBl+nB9lxNlhKFI9RSwqUQThZ
7dqkrXZkr2vj2mnYoGhUSn7BbekW8bZrTaDUTW0g7ifQTg8uxa2bv4luFvc46tmO3Y/jqb8C+3oM
LV1ABaqLrVkj+40baCbUvi4vCm9TWIHNJOQZy2SYQg1j7ix5nfSM9RIBZ7BkvBZTBFEFNoYf+yVL
kAkaIr0KGIYUrtmrgJwaG8L7qAK2zUCyu4rVhgds29VdJOrWC8g/2kxTvaZxG2zcjBPehbdg8HOQ
zLZBB7ziPipKcHpNzhKVLK9FkAc3Zl/7qkFIaMc32zJPTQctxfKGQ6OJq2sWAV5+lQPGPBeGfwsj
huCUfNGuSMyf0dFPOaimIfSPgypOZVtvWplA2uIli0+DKGM0qxZteHrCTbFNbO0cUZd8jHV1ZVGo
dNBfRr1svQgxcmwx5Wfim3MIQQlONq2+lgVYyMTFoX3hYCD0u+/PZdjRD+EzyuCngplm5JOwudUY
6tmANNJmwLWMfczoNUmckIODZxAfLQtBRCEEuqAXZDLrRTDdGIcFtnn1E3VNLNitaWAX6yZhKdl4
LzDlcOJmBIbWOab0lrLRo4PosT3j83i4IFGVuE5IwZZRlLqwAMhhT+ofnb07zx1DAQMCOsAI/4iK
eusZwz3S+AZLcm47A2uKjbtApF2JSB9rb4Gqan5g48lc/veMYRX9k8oRytsrePM/rmjOdKjR2rKa
b1VFHyTvaZuyMuOXggk/bm/tmgXDFw4tVPHemK0HyC0HJ3kzHJedaDAaxAZQ5ci6TjduYLXrKBzu
FsPjVzvinKVNZ2Y3csMESUitgGAo98NmdmRzD3Y5ykOUmWUZuVueU5Pd3h7Pf8sSoSVDANJLT21X
ssDTEu/m9Toj2U4R1Gd5nLJrHfu5UiSSNsbcKw3ZUx8jZszeax1G7xrzMHy3QufWLDbU2hjkIuoT
iB1LBrTSKaDyeYgqfGVsR1BKNTNhHO7L1J/x3/VXizF4ABNrcBtVSj+YTFwWoAMuccXWULe8fdaN
j9zkUK6yfOsyFQj4YZQqf8oSVClgEZTtLX8XsxlnM1/qISO1kUM0yP0ve2D0ls/lurAnd1fo9J2s
gkblf5E1aEEM/M5tPpAgtrVF0yavunDCrYrxvITZ1iySg2VTTcikuE1tp1glaj8GmtW8NDFR5T5S
FB4XpcI9BSwdrqFOcYPMxpztVHmRMoNAjT4fqJRQINVD/1Ur/e3g87nKP76i5gxL6poxBsCV1P33
zNewJk0sm766drH8p7LpvaMw7Np8m8oPrDNkTuft1mKbq/vJtA4banNzXjG30HgPSezfZDOyeOn8
D1mQJRlZ2juG+nTZEdgbxgjmrXzfaBDtDBe2SePG46uGiNfHnkOcnZWyAKyiA4lhn70ZaShT1W9K
CDS/ajiXc917grYVC8LWZ6G1L/1D2Q0uGSDtCX/Mq4x5odVoncihZgohiavQRvkA7LysRlqcqbmL
PMqOlvbj5Pa69C14xZ1+7YLkbAPRmtVO5mro1K6liSw1rV65hf6lGBIxkXmSm0LQbN92hyEFDTUV
H1HBqMxKfoF9OpmvrV3WHFrpvenMUXytXgZ5aAKMsn4GJODdLPtRWASw3X0NzCPmOmBiAAeGS7tY
bAc3BnBWoGfDeoAEaiZbNSCVZ8y/hrZ8FtUABAGljImbdZDgge2MPQRBmyYciAnvz3qUwRGIwrFN
3H8xH1DgsJaQDF+42fvl3F2CmDlSH14sKwX+o9ubJO1dXII35DUh4/bJI86IlY4GgG1hF95nY4BK
nlsWJ5vWleb8bYeCw74Tc/zS37qGzlDozskBph0m/a63liJgVVtKkolb5PRkSnPLsZCoo+qYT9Th
+ggmiKuvzv1H4RnfmjufViXFQ9jcpzJ8DrV4iQegT1aCcDgM2TtbycYWGUZJVuihnGVv0UoNbxxQ
UANcLImAEhj70eH77kzf72H4a5TnRUD1lEazsmhW6mFgN0znh1kJvZiREOPAAqFtLqVHIaH6KjvY
AZug9mUoeSmHwTshFEfz4cXPTslPPcoPg4bYfYj/2Ymxairen1bjkmnqcisqnpNW806ARbn9jJNm
/4+l81puG2m36BOhqpGBWzFnUhSVblCW5UGOjdhPfxb4n7lQibbHpkgQ/YW91yYlo/OKS2f7IHlm
EM8tIwloaZcmGaMSV3RZBVst0T4n2+QmqGFn19k2Fc27q1vu3o0FfEcYUCxtWaa7pBuDEIZ7AuUo
q/FWVsUnMiOLmZNFiyDN1whTVOJ3d2UPx66t7ilLy6Jy0O1lW6rje4XqMZjyW9N5WPsrRqDuwnSH
M9j2C0cvhDy/+Qxm0Zc/ocjgVkqBTeUbpu+JCL/tDDyMYPuLpXU1WQRn+sWg1pH+M9rDScVV8VeM
JKG5h95pb5arccYSlzXDOpKjhxltlVUjmUK5+jZGcj4ZEZKnTniNuUTnQcafMZ6nPFuONtguPu7n
mqPwYJhItdKRRbXVhIhfUs+9tkmnsH5wkDak0q4NpwCm9JtXLpVpPsgr4hSGulOQ70j7jqIsvvqD
NV3tEXV6lnjtyunYUhsYzo2YsqaOvORas+WGQoiV3tcd9zgk2U53O3WFFq2uOmXpHgDaJ6L+bxs1
Whvtn/8SS0BSYcBy8PkiJDisiSl4ZNFMZEiaOwYJ62VqslWbZW9hnLBL9ae98hN/xev9giWYQMN+
2IXCOg22zqUJyr0vIdD0IJEU3EJWoTrC+vxfnCT2u93YN+VOB09LPquk9K9eSoazysbmSLMnT0Xa
YXlv/opsCL9bPrLmf4S3WisP/csh60OK9/BWTNN4x6LtrAFiFmC/8B+nkt6Q+mECKVQlf9voBLLa
eHUIicIc7rkvaYq4PE8Db5VCATcGR98NZFRtYtuu3lIsMIyLvP4XYeGKHXIAT2tfD565rNId04Fh
GeT0YYy5NVRLojpFkp28oYz8O2iNVTVf9oQSNKvJ84eFPT/RBAfBgvUe+tLO24vSLTaouk+dYcD7
GPPuSmudQT1AbKfH4xX5Fp0HkiTLikeyEaKZqQ+8JtcMHJvxSMw0H9BlMpW/mCgQrMW2szMcFxp4
yDoLmA6nZVb/+CnrpRojat6lzvnYdSViIH34FZptr1AM4wLzLaB6YXOzslz8Imu5GjKaPny6SV6X
CP9V2pIBV3bxwRKEjzRgRFrSo65aU3KE1we9jptf3+n+mCBoH2M25+q5/lsuuniNFKm/JFW4ViKC
d9uhPU1bx7/ZjCFxAlu1nxDZU5Znv0hINiNM6DWtjGRLuaG2CmvpqbTrs17hoCv580PvqZ+g2YUO
RCJkgmrZ9EGz5vLMEIoNHvZ5MpZVaP9xR4Z7mt6faNXnkRDsFW3rik6/+RLZk80NrZAs6yU4GCLM
kYRV1NANRmoCjhP9ZvakdBZ8XjfPh0AFman7Ojkd5uzJcSCIIsiEIlvk9Q5RwQwnDAVrOqhcxBad
no+i0mb564O+ToIPxtDlynCSaclwUVr5zdMVezdC8mozZcxB480IzBsm7O2eP93ssKaPNm3oUD6R
LnlTXbgfLNidqWuOYORSQIsesJ0bcZuc/RZ2DF61d6/rS/4WjbBx3pECD10qbbXM/QGsLPFMmOE1
Ex0reCGkLk1j9DdgocMNn4I88wOusVUyLxr1iY1mgjO3kYR4ABM/+WO4Ny5ovRi3Yb1Q6DRvYGUk
inlt93ykc0BDHIyP9uQCeJb2WQFD7ggaXNJUByv8Y/Gt8C377BIYUSHxPtrDuFAzp86t+1trZy2y
R1gbgNVCxI1Lo+jFNiRe/UUPfNqryjja8ZTcQJ31mmKEUDBE99nyxXn+OkK7ICygUwukym9Ek8mz
8EPS1nBCIZcg5q3Ors0YMVHRWZeUOXPaSh7MgVuXJWX/O2Xr+f0wq0mc04EBGQqZR0cqFA1Ukh5h
phJKqvXHjjd5wFhrWEbw1Ze42af6ZFR9c5oiHFcAgBYud8/KmgfMSptOJIIChRkp95mZZQqpjaU7
YimJ1tvbmP+cX+Wl3FlUiR/FGK/YJ1cBRJSY2d/SAtn94vnOX0Pd4xTk2LjxUeEccoeNk4yxmwog
T7nJ0wTnDs/GRVrslz7ATWYddYF4Uo/tV70CmhQ47kYPUZTFU+wdMbuiqzM4G13WLT7kYfRAzQig
2dsmYfyaNt13EBTfQZefG8hJLzkX/zJ3WTZrKgV4hz0LBZhKAHCPsynBsDeFgSuaYDr9pLnomCAr
gmYR3rRMZLcbevD6bg1Ol6P7PPYJg1QX3Ucu4mARYksrOvSuUxds0sAG6oTPECc/pnifLlwDf44+
rdlaDLy96KChxnoZnO6K1BHcK7dYYd3x/rDItbFUaFOIlkfLkNt0+DYG7U/YxD82urgX7rSASfk/
sEwPpL9Pf1IzOzGjQg9YhubWyGNcVu247HjOkuCOBWyMRe2BLxiaLFzL8mhBxlpOBn9zXZCCnXBj
qwoaY8bCwFkIg2oc9vV+x00+HXYiZ5mSMCIsoSQSm6IWss75/dCWp+eXmqg/N4pmCXmzAp6KT5ve
eCrQRtmyBUzbqCteeZZuHqsZyK8nrBR73RhmNLWpL7oIHoqn7CPhGSirKUoZdpIDUg0/yFHjhRUO
07Kf/tQk655IQsWT57a7sTTfQwMyFMBolr/oczA0WW0fzxjyn9LOdByU/7nAwiWSHMfTwpNBIINW
57tydjJxFyEvB1nUy5hzpspoJUXOvlBCwJ8UQC5Ko1sIvHE9ttgl4taxIfexk3CIKUQGSIGowdpY
FUjMcZGkHmIf/x7nSJCrUPe3FrM9uoSep7eZou4b1DkJNaqk6x8q8xGkj8inLTRNW227mKHSnGNV
u/wvdGA7dqg0/C21HUj+RZ4Id5dQ8sajt2Opw1uke7QSAzHt+MrmI2vhkPR6NJ17T4u+baIUfH/3
W5IRu2Bp9REk/nfF62pXTNcq0HUu44WXSVjEKNOxksy6JgCKn6iloEocHOzzl2rgPWoGDfY5S51F
1w1Qg+fLoHLX6H5nqzAZQ6y/LjVnPJ8e/AseVL6WXFBRKPriyNlgxsJkn2hLURJN72Iz3ogMgQwR
GzqNJMu6rLRQOIS/mnCWTl9CMPYEKyFk1QuQ5GDwM4qWTBIT5npwcYam+IO7EZyk8iDmTeghS4Mi
hMmaC4oxuwLVZ1lg8f5GVU5gyqwYAsHQMTDEGK8Ny1SYclOJ4NN1OXnSiJDGon8EtBChr9DmANNZ
tJX9D0JIsXIhUjhFX9xmdCPoxLVfsoMt1TWM+PiFD1PG5d6V5cZqm59YMF3JO8i6I16lyafX06E/
O/EfX1ZXD2Qj2itprCMzGs6akWxyHB751A/kH+HEtBtx1BGtcCzkl1LnhjNNg/HSmgFCFUgKtaMw
vWMT8co+XHcmu5dB415QUvQufSnGhTM7OsIRl0Yy6g6MJRMSE/chpGsU1pumRx8W2JT0cPQXfsUx
7PUDGjVD/WqZ2tO7lcuSH5u5HFLjMUdfN7Ik0tM9XtaKG0qExgNHAbjulY1RJ0/V0RhGwspyJrUd
C+HyjSHIFcYEmXkO3BXpMmS1E65kPWCZiBhizlnYGY3DRVs5eH2I+1ykE1nfRlt9YmKc60qUCyY/
oRoeqm+tdR6Ld0E8DCRwJKAuiXaAr6NtZrorxyEqUPlvskxAGOndVQeH5kWuv0uVj855EH9zYYOp
ylnHtzka4x6HH5gBrOfIlDb4vejqSD4eEBwLX7uKxOActKOLr/8h/i9bg9p9NymfEgMRQuHhloTt
JF1brRiXUx+xy8WTXBMjFWBcH7wLwZfxEqfmJovsF26Z6xnuz031r95184SppGpP5Nls4pvfWPVJ
m7/IzjgRwIsINivP0GLUUmP3tMBw3+0NZj2xr9tk4hFE0IUf8JSMPVsyYxGWISovnehCTjtvlTvX
HvTDYjRtqGwZeQi+S36UJZrvSatR6wYnEmpWWWPe4IfhW4gZEr4lg0oJG24vnOrMbZT22VTWV9uD
HGK6W+/SDFzK4C1hQSM9KPIdXAG2aUVizRm0W+izutn/tCUOt9JHypegC+mTcGZOGDubLCXbbJbE
X89J0RKzFMIdwougizjiF+M0PHMV9bOC8mFrLM0DP3nwkkn6DNhz36VMv3PNXorIIEOkovgichgP
PRgJE3NcR1cbtsOSOet/hN78DEZ7lwlJvfT37Bc4gMht2VlAGrqAs9PJgC9YOuyfTLuCAOK1QjwR
hZgQtGksl1BMuUs5x0TvdXasIVtAM6VtMX4NMfxi55j0ARWZzqQ9clmV2YRbVNXG5LLDNj7W7FKj
dGtqbNvTEY203Tp4R5x6M6icCSXVW6rKf6yfgUPrWDMawtgXfqCpl0lrvkr4PVU8qA9F8kVs66To
qXmb4g0sHpdQyayV3+J7o4rCHQpbn2BFFucBHRy7M7+/OtqIadDABTHE/QI4OLb0MNmXgfZBYrM2
ouejHNQHwl0xA2Oz6P7ZYbQcQAsdSWnEZAJ6iUYYmXXL82YrKPHYsXYj6q/517Z/KnPn/LaiTl58
idnDt4miFl0N9JU6LIqjB4X4T9sPdycXBrUxt3uq6BcVJ9veljuCr5s/Gu8uyrmDwKE2LwxvQHcx
uGc0/JCKd21rvgm0XphAE4rKCgLRBK7MrmsqODycXC7TZ16Grx1rT3UTDVOJaFyaWYI+6KbDHCkC
451NdwJCEzdE/KB++Q704lCyOHvGDti7edUTWcGWU/hqiHHfWdxDlZsE20ZlwH1zrpvyzcyDHcat
VYLRHV+2+xZnrvESa8juE9L4Ug6llBvGizIgnpDRtZqrHUBX716J31UnQ9bRenICUMXnzPF4x1mB
kKyArfigYgWNIt6FnXivyn5YKQdHyKxOkBoTMy/Of82Md7ZX+K1tlaP3Vv8JkYj11LZ3baSuRN2G
xIRhedmhDTiGefE3ZSC8rMA4VW26H3I+c2TQLc3G/Vfb+dZz83dRhqcuSm8t+hrcmOumJvrYlFc0
eJByKG+Oilg5YocypJX7QVKLqiF6WG6C/0/7y/ADRXF21zVKk6EV4sXACAJ6bZvnCd7cMJYHpwPW
pOsSZSH+VSe8haP6KdnFuhOnUOYW/7XCs15YDZlupL36tNrQE7QD6vh3qcOBZ6m98kV5sVqnW+TA
UtU246RCxQkd0WGrM3n9JlXAq91+U9QjiZzduGlH4ncIvF5UuMlG8P907S9lj2O2X+CE/QzRL5Hr
/VN7Dui5ETOS+eK71ftk8nqnJVv+KEje/050xhdJme3ho4BJlBmkVzAl11EH8BYJNuLia8Iw2tp5
fNRZN5n1JmWpFyThKwGSDArq6dgE86d4BMSeJZS9WGtm6PxoxUCtzXCVJkDgOTE4zNGQauX44SRY
1ocCi0WIKwpRPysxbtEC8wsYO6BAK2ZJyS7mX0XS5h+9TP/sTc6AFnqdwyKeUM/qRcwzaKZZrMAU
iZOa909RcEAUOUZRj/bf5kcrWExUAgof26wRiH1MHQAfJl5q2YXMeIBirvwPKvzGvzSu/uNA8F4Y
TaQvLNT0nIYe/p9NYGGxyhMIobmrl0cIPb/2FF1qPGda536ETT4wLQ9xupUBgqqWDnxsl9rY7EHc
zBBExgN90t+G3DBX4WulIRPLB5p7w2tImTfxiI6QSdnhOS+9jA6e0d+LHFMueix4kHWZMzJvj84U
QWbMza1K1H/Iu1hg98DXO92/aBONDAz2ODpNzKRkWf10BeibgngPvx/+xDVG6tCmlPHiKmJ5YTBZ
KLgXhEV8NiaWs74PCk2k+6yrsSXM6mq0tqHPN+yzeaJ5s7ClTuuHTkUJMmYaZVFgk36Us9Svhbe0
pf8WBDaK6Oi1dZnNjTN3ra8pIQIuA7iW4RlS52ejJa+mAdIpNb7Bw+Vswp2Czy/VXxO8iwixvtG0
tyRArxmEPYOjik90OG9s1BGBsbmz8r+0++jMORqiXG2csoRFlljvkBNYXiclGI62dBmSJGetusBA
g2prK3dZFfTnCWWEVw9iYWcX1+vaJfH238yAbnNFyI0eoCiwiMgF8DfWutxqrYW40BBMpsYesc64
HZKRhZ1YlQKmJ3lGq6AufmUrSasGeodYwuLa6Yj0c4IfWq1HUJvaS6y0a86mb5pNETpj2rHKgQtx
woYCoxGtDAxLUlL4S+IiXhLih8AoE+/MS8JTW3O/mQzL3WBuzVc2t/IT8tddwer/luVTuCfyicV/
1FCBim7ah8iS9gMKz1ELDQbdafQaF4O4QoJ8Poic/KhYet8ZdKVm9w2fsdsA6OT64HYTMjU8hE3z
TmSPcwrkvjSmagV/CIeMWUb3CDQfG9PKX6Ey+CiweJyN2tUILGa/GRaNd7MNVpl0P8vetIZTr7v2
ITMrrn59SI45TxqXk0XFBi6A1CqMcIH2TTZnsNeRhb7WPgAcDy19jgNkzcVlPCrvk8UFdk967o8M
DizYYyjmz4e9rBBsGZrHOr/aNSnD6x4w0MKYGJFOKWz8tkZxSTWy6E1jODPz2uDYTF4dc+ywi+nJ
WnSbMCqZx/LNEGsYkkTX3PwY/7jGeLDzAusQAPHIyYRdOdDKjsQdTDCnmUTJNO4OXYgmtdCb+qAV
Ey65KaS6b7IzJYGONKBE8awxJ+ijDjkv821tqKalaoLq1Ci4PgPgw4Vj2FBRNZj4sunkwk2Xlq3R
MFUWEmXJ7iBP854NTGQy5+/+BgQlYBEv7LuTBnsfAwtj6aavGBgmAfLgKfoufdEepyS9OEGvnbS0
xKUq5S1EJc7aeay+WpgKKLFGuKUomhwK4kVUDxsgqeNWtGi8vdhtEEpWP6Usowtpg8mp9lrg0UoX
jyQKlprGLiqcFGtw3Up2oP1IkPZlfZoseadFR6xPEuCfXpDvnBZxyYpmmmk9lMGdknInTSF2vrS4
vzVmuOnlECBQC9ylxwJq2YuAa4hz/CKBHb2IFkd4AkpoTacDLT5pdxGdHPNIoHUQDfFOGO6vRzD8
v8b99FBVbvTOY6WUtlInGlfp/daLCoPVq1xpxEwdkkp4pNX4NM4AD7gYG++q4dFdFQ622cIjAM0z
AF91XDh/wLyvR0rZf2loXInhYTggUDAouqATmVCo9tDFvMNE9rhHT4yOmn4VMjS/0FPIA6oGeoMq
nr5xxF01xm9vNfkIi1alWPxIkV0oiE6fSp+QXRat3Fm9Ir+smqPY0TMdQc3pBwqj54PGqPWVlJ6L
HB9fyktXdac29Nrr89Pi0GY9Hxk5qvAwCppFQVO50yro50Ora++5aAUq7vKbGLv/mmI49FKz34Q9
2W8jpnBNFW9M6rR9iInkZfQtPFdWRBLBIHeiMe7hYCV/3cG6RwMLjjB0+9P8y54+nnTfFgCrtWnX
d0i3LUAQVLaxux6SiTZ+6ob3LJZq3xHqcnYqY9vkdnB7fjG0r7hDTTrknfU253YjbHSqG6psEjFx
kk4oyL6GtvcW1PyIGww7P2TKYHkzF2om6WLz82dHdRWoUpmto75PawbzZv8Fpiz8l2aSC19Z+VqE
8AGxQ5A/UaUAzNQIZpIFWgvJE1JZPH06OeLpfmqsCxtBa8dgD5d69Gu27J/m3ycuwt90YURSTuKs
3L7klp7YNqLw+DOVXn1//pKulf8ZDZLqhlSXVcMK7y0YXblGrgdno9DDN1Wn1qlyj1Ft3lNXdz5b
BNJrq+7NTROR28vOZS/G1LlrlT2eAyPm75p/nd0q4QuyX+JgJKUvLtOHZ48GoQwzRlC6QGBq+FVN
jfv++buNARpHstyAMdAg4Qoc71N09NNZW3jHhu7vYZRq+fx1QkQ+GAoBZuMA3zRWYUA+y256G+k/
UY6Oo0vy/uYgaXpp7FEtJ4aIMHCT6jtLiF+tBv0ncQpnMarIORmqpoQAjoLUqA2wzDv5LiCtENEs
7zyrs2rVWwPU+tqCOeBF5iarx+iuS/GdQYlaNTraYzO26y+cq5jsxh6bYVFfppoXfxB+ff8PymOy
6FlXf+UhIqEGMsxRL4GSxDLcPn8dsxWlvsoYpg3T9yD1u9423T0Q5KdqOdPjBClr40JSQiRtHKH6
6RyBBd6u6Rl3QYWcYmoOtMJ6xGiJRDX0n/gw6222hzckL34v+4Ptuns+upPNnLVBblGodB1PZnN0
U9JlClwwAZ/Nlx7138bnfnzuQIEssA/r25rfIQ4oA33iWO7Bz6HZd1E3rsHlOhuNEf5kzsgHXpqH
znok7pv+w+oT80jY1cJrkQZmLD7e61AzN2xL5MpvdP3EwZJyllZyY4XJeApH7TIEfvOGaO8t1Dxi
xugian3uhYlAfsm1Jj+pVsfyDb94TY0IB4+DH4s8D0ntJsZGptfOLq1HFVFKkavW/CmxLXlubX3R
JB8dM0JfaPYf7oxF8DMPPlrUjh9KuGvba+w/Bblyiy6LHpzI1baxDf1sW6jYnleXEwRLnPjxV8Sy
BZVBetKH3j2Ybc2YrdKjH+lUJ9T72sPKK9jqPVGWkqHoUAK8Sy2GBEGrxI+R2MupUvI/Zu3oSUl6
CJve3OOSaTfhOGE8atTwkevdOgHFb4xecKlrQqQTzX9leGycyvmR55LeF0S5je6iQnKUOc4uotl/
nroB4sFJE+qgACcucc/WDzwCLg1sWH2ZafE3D9X0t1P6TN6hz6RdR/bTvzJNL/+kEpV9Jb30w1G8
fUbYyfswkmbV3sawGI5q/vL8TrR+f6ycPp4Jj9lKFjJ6b7GoVyUz60FALwHDjZYchPmnxBFg2S4v
Mfg9cme05thakUHbby2iNvh+XvvcYtm3doF/1tkQX9oKPGLrNcGbFdYHL0e51ABWPk5dQ2MYCO8i
OmKIzNq66v20j+1iAsTZG3iwRopVXPJrjYUuG8TYxtQQGN9tJq+ZH9MXgHUGH91/sNZnndnoN1w2
8UaPawhH9BdJz7teMBcCz4hayaoJLdB7x0CX13iMSyKN3j5KIe74JoEMJQw3t8Iu7Lpvz2POaquC
XTeZMpB7vVXPtIT5luehHtD3Nqjq24gEEUWObW9KC7vKGOUYDnvCwWoz3tEZTWtX4XQGG0x3oMbp
sx2Ft1ZpqK3EVG5lbhgPy8LfDpxYHFIMeVbW581LbrvVPhLeePUtiBXAU7QNyXHUNdxcpqG5mPxF
0KrratUWscEIkjQo1lvvsCTqDazV1zgCjEvpP33CSIVQprvWniHO9KmGU+1D/RwzSweiR4jdUa+C
dt3F5ZCQBR8SjlPCtRjtqWEVkJNEnxnmgVSmbi6Xzs/9iM3H5dj3NHZJ0nJjy6ZGX4Uk3mwDOU/h
0NS+ktj0I3OTlY/MPezTD5i9UBj5ZmAW8PxGA3DxFZnygV72tfed8dzmff9m9QxEDBELkt66W656
1hZu+RNhZn6JfX/67H1CYPL0bniSMOLnM/ADbxfHbG5M3fwcECDhmMmWldkXV9ag8SEU+r+ps3aI
L62753Wv4dika22Iq12caNnh+Z3WY4aMWUsjIwhPkw3tDPJztI2KVpzi3P9PU2G07Wr2jxkXYUvy
dfgSdRc+HGLfOZXY6J7xIU3soLYqu0sGGRrMSMPJEodg/DTyOfkcQajpkmSrFKeIz0xDwzWGwO4F
W9NMCsN4xOKs3neScBg409XmeYfsix89GwMQtvIvG3suwyl15KFxjI8C/1BpOr89xoexaEFmAQ1A
vlqenl9yzYO34IOk0xEa3apK2yi/L87BMLhkFxjJ1cP8qLfI7YkSWndkcTUIk4Jg+7+rEfDDsPVE
hay9ccaV3bJv7kiorsnvvut+Mc+KxnhtQ7bGvqjcqzO9lslbxsLzjsCwv/eK5ZgVpnIbj90jUm73
KvzsRoz39GaVKthlBedwWvnJeaRBeelbsQ68oniD5+FcPJliXTfDd1E1WArtHpQzFzIMDjI8RBjv
2i6QS2tmxXE2OfhpzGb/vJAABvbMFFreZwd+hdfqmyKYwqVWUhJrpSYg2vYueS+DOWyR9e2J1LTv
Taoj8x5TPNPmQ9n4Xmg10Xm2RrZ+PnQBUJcO6EXS7J/v3eBbDGTCUNsWqUaKDwC+IpXnwWphGQ8N
UoqusThHI+v4/A6Vf70cwyH+UE2SXGzNBnAzpiD/ieDrjNbfuggjmGC8tDrkNcdlhjZ3Y03X/Cs1
bNgQ9WBioAg6N2znIJ5CqmJD3I/tsNGNCmQQO71zqTE0GvGG4rmU9j0rF5XQp20ZqHoZjMRMFTK9
MUcOF7xB6yKu/uDKJZEVM6QTVtGr4ZKQ0E5F+NfunLPe4/NQsXtJEadegTB8dbh+P5HOqpVg82wi
U+Wu2nvhAbAqzzGwN2z/3XtmsUsMmuGPrRr9Wln6g5IH/7mP+v95ZVuZ6ayptp3VvKb8cKYKypUJ
m8NLMiZuthPvIwPPfJmO3TZKdf1N4O5fE/HLspTZKjAiqAGu8v31QCIUtDWj2yPOxGtkW4dnHURG
dXlm/owFXGPBpIE3tesYaURW+b9jTmTXfON5fiGv9zBgmttU/gh1dsrAmcqufg2Y5ixKvBlXiGh3
mhN286MfXqVVlIeoTbsV9h5g6ck5IPvnHJuJv7B67FY4cYKD8q7C89LDmNUoEE16TwPROj2qn947
t/sKC+7XsNfBZtX+wujZtoTwvQGErZswqvb1vEEocxtNWSjKjSc9XhnO/UMXqLceV+Q6GgZzp3Ul
k2ah2/vQObU43V8LfrjnOVPl0wdZIMZGm1XA2liJ7zCKVnrhNL8RRkyWAU316ke/wQi3qy276lE4
M3CyCYmtz8j502cheEQg972LqdZovM09n9z00I5Osog5RIfKLXF5tTVSez6pq05n+z0CCjtMTF8P
Bp7dw/MhEGm0b5N8U5Eyj6W4D/jZTkmHl6KuBDiV5+P6t6gHxI4waRZdjLXgJa8dsYtF8UF2RbkN
C1QCz1FLJxCh2R2aa5MC6uGQOb4YNcvaTokR7cU8xRjj4WtwDW+nTUocoxY9sQyAV9QGY+1o2rpW
LhhyVMlaukiQzbzfxbMouOGOdEwdyLejmwuUuLqzjEgdHo0FYw9g673u4zS2fzGD9OzZvE8PkQmD
ajQt8l3GIVz6GNFWzp3n1fPro43m8gMd/64oJVgyPspLhctHUllaMREc84FaWrm+bsu2nIdl6Vrv
i2k5jkO3KU1u3m4QvxdRQckjxbGWqXMsDQq1IXTF14gADHjGWxv36V3l/BSjhnYoZPDKutA+NHO1
HevYI5wi9Na9YbEqluMtMFrqAYTobyHX/TqmW/ry7O+kNZo/DLKGVccCeq1p0UXTxumolXDzCisY
//cd1onpOOC7Lmr4WM8/MZlTsqVb+v8/G/MDetVgHyIUhxDxaGmeX1AKyIvIPLTOAQhR6F77lonm
hwmnZQUJ3V74Jbw0k7SBrybayqktV0Foi8Mw8KT0IPPWs4HyMafm1W268kfpbsLKFO9ajtlgEOSg
Px96ZFEVSXDuVCnPuh+aj1qO389HeNhQg+piPJLVXmX99F22nbHuWO5swXJkX57HMt4h44dz5IBR
kayMLAeJyb/1VUf2MqswkTAnvht24MEejiHCNDJDIJEiVE37fmOnfXoMa8unrGMYVBTdu4sE5IW7
ALOs+aHSnXNCa3d9PvIwRsacyhiBzG8RkmspIwGuKzBXfh2ar4NRHxuQKp9iKKIdJl8XHFTwqDDl
Piz7FGuB9+NV0Jg6O1FIUerg2sYUprHnfwxpdGFHWF9IAwh3ps0uM3G93fP8LqhwzpERYlTI083/
isTaNV1GLtBNi8DN9+Ta5PtCZDu3MMtlPTb2vQhAqARp9HCrsl028yuoIrEbMfj4wqxOwtTkqxlH
JevLQiwLm5G0HNVwq7xx20rHQv6GA+75rnQIYrZT7e4MbhlQSqfmplXtn0gE8bkBJe+gmP7B4gYD
1FDuGQMxC8OQTF90rdPieb1mhnUhtcfF4GFbu642X41i5Kk0svj0RwebCP8RplKH7y7pxNr86zb2
EbSlyt20MOizabx0yg2vzy/k3JvrwbPyRZuad14+cXy+WLwuVEIqC/fU+9E9gKs/w9G/gKuTP40L
QY/7T+bX1nfHgqwumQDmY+lA7um1bdwayYrdGiW5FZ4HL9CxSo7uPmx0Bohd0t10f/hymZCyfo28
g04k2AHY/peLEAIDDBNd1XoXBYRqOSRo8qap1N/0mFRvmVBqaQkHpZQJGQXZv2cRaghCyMKyuYT0
7FihUORGkFGCVIdQhB/lnPVDeUI3yvZ0JjDc9NxeT8XObrPoS1PC2bluaYKtNcOvZKCtyjT1bekW
zYR0y/fY/xqTyvzo7I6eokiBLcbDv4n4n3eYdEapz4QRX1yQUWoPg7QfRabOSWB/SUB5egxytX6L
XaOkHivzfOs40J8JYWEiipfP1grYklqc7Pmc/gTwkK5DnRLJafvOpgnZjkgQuIeQW+lHXUa7PFPa
axpK/UyQBHc2o1W2XNPsh6dQRMU1/0CCtzc9CeXD05mFHBghh9uKEIBXR2X0I7zMVlv/c5wq3sMk
MR7UjneK5OZi2K35ELV/sFWyDEBO7zLMMufnF+yV7hriFGRgtwMo5/TnMOr6e87udB3IrGJJEDDS
6eRfrd9Vtd38Fjp+/lhGDK//j7Xz2G5dydL0q+S640YVvOlVmQM5ShRJmeM1wTruwnuPp+8PGzqC
jvJmZg16goWI2BGgRBJE7P0buPY3WTJ+rhOQsGGmnWW+Hn6YIkg3Tj4ad7DlZoo0yYeqR8AYUmZ4
jI0p4E1jw1KM08OoRhOyudhxbS+pQMYb1kh52PqtKvd29YBEk95rmHJFbQ8f+tcsc6g+RQ5lXwtb
afnTnYJfk2o0169omjfgvorpR9pH9pXCb9z1aDbtl9E6yQ61qbjDe5Fzac4TBpLLBsgrRhCQycGB
v3IC41vxMfheeHWAEHAJIDtGuaKNAmQNp0q7r1vELOyhqb41iJDEjYs3kmZNSNySpsFURTtlS5ou
JA+FR89+rJwWzD8fCUDH+rGXrWxOzYhSpf2Q2Yn9vWujJ7uB+6wCfNiRyUOsyTfuG7dJb1Pkqi9y
rKA/qy6JT0uJUJgCU9lTsB8V7YuHcrwXBRgbLh8OHRt26FjjIbGs+1JN9APquP5DEw7J9TS66DFZ
7owC6pN8zMw0K257a0Fu6tl9qjX5vfTbOZAwYHX47FgVAt5O078f2OTcWCp7JXBY4zX6w94uQqPF
tVL7uxKCKan1xn4IkPS+gcdcXTXTD/nNbwMYc4HFs3g03eAIgdQhrJIhKdF6zoKnmV3+KTVcngJ4
oN5NpOXILHFQlwO45XsTAfylen3jV+GXoUt01P+i5BHc6gg7yUJf1TCCa/kco49cH5pa/RalbCi5
+SgHUFfzTZwWiM9i7cvjDyQY0GUZkIa73CAlEs9sV5LeIzHa5sPZhYm412lWYmTXFisTbxHB9tLO
+9aivhaXlIKwYnhKOpyvtEqbdiH07dM0GNMJJhcPcKDfBxfesmWN31KzeLR0fnBUvpT4l8JCH03K
dyVq8FIa8ni203Tf/mhYQwD66wvS+PbjnE571XbdB2jrqD+24EJRlbyQLQ3aJdN5ankY6XrRHvXJ
4IBddnUZta13L2c5CJqDatmfhwy9XDNrBzSXF7poHziHKU/q92lr7rVM6b+EKRJqwYgdm+KblI/z
xHuP/hq+XqozXkpzGJH7zYolzUo96qyp1Ag/Sn6OEkVTj16vJfexxz+0r9P8q1/wI5MGEFfnTI92
YR+ijTTpyZNaKQdS8Kc//vbf//if//4+/t/gZ3FfpFNQ5M0//of29wJgdxSE7ZvmP05f+/ZnJXNe
Yn6f8Y/dz+L0NfvZ/Nug47ur928DlhfysigXfn5hF1/br781LvM2aqeH7mc9Pf5Evq+VF8CfsET+
bwf/RimWVd5P5c+///G96HKECh5/Bnh2/fE8dPPj738YnvyL1v/Qsvzz2PIH/v2P86/51x9f38b/
/Nq0f/9DsfT/snUeFlVVdQyQ/xpLDT9lSDO1P/6WY3UQ/v0P1/gvzWS7ZxoeRR9TtfU//tYU3TJk
av9lO1D/+fDYy4D1x68/9Lf3anvv/pZ32X0RkfX/+x+aptl//A15vOVNXf4U03FNDcCKZpuW4dka
L4rx71+pxgdL/P/JeMfL3HSDTwq6DmeRddU3UfRBr3OqMfWrxq8RyY/SoModflCXsHp6DhsT/bJx
QlTburS4b5estY5Wznmt4+rB3RcQ7lJXQfonl1FpWWizvSs0DNK2CADua4QMShjf7fQis/lAS1Ou
gOnnWdZdwbt0bkd0tm5Lv0QlwE3KX6dhxRfaMPjJhI+AYoE7Ouc92eIbKMnmde/NgNljfbGN8SnS
WlTbrltp98oprrwG7uJQ3xqQFy+cCixKgJzVp6H0PbjdWHAYTlB+ioLSQfgAhoaMpo31OCmRdpnH
bE3QxHPfOShJn7thATkV3ft3ZQVbH11tePrL6ACo8FHpjjImPV6hUNovwmFPgsh950ZcT7c09Khw
Mrmb4vLKqBXSfzyp7TGqhaG0tjXnL05lqNaGei9nUwSiDF9j2usp0tX13pNV5FRWTVy/Ok+aybvo
ByW7phwPmlYvzPtqOUyJOpzKwjgnf27cywHL2bOyMh38PYoCxfzUu7EC1B6LNCqOXoE0FtDq+EHD
wujCmvLxQwH1/YxrdU9D3b0vIf3+ZEdDnRwSl1OaAXXz/i6yyXs6tVY/NE3QHNR6RGWPVr2ACHJH
r6UreIkyvBJ3GCa+6XqZaOqtcajmqaX0sPgUNFXGztiljmJihtPMlNQ0Kj42Vcofia08ItaefdpC
qyU0TwcPrQq//xwY0TF3UudHrXuPMSSjk6HP92WfNUeMB+oj5WGePNP2q7S2fiSY2/6ixPLDnqM1
VJ3LYTzLl6kSBybzzxE96B10PgZ6Cye5EbzxVV8oADVy06N0PURHDGzA3s46mGDq0w3GgE+FzdfQ
ApC1z7MsevRi4O6hlfffQOd8VsBkvk9JnV3jS+Tw+Np6n4pS20nAtjbubLyw0vwPa1eL1VeXYvzO
lrm4amMUf3sIknedC1p9skDQBJC/vtnDOTzf9FvmIdU5x4NHmcf27pJk8M+6ZdvGg/N0iViYvs/m
Ut8ny0HOpE8O/QSqkmLvP8eMadLdzPVwhySKfimpHDx5Fqya9QCm0n4nXRBJHuo+i05KrFrvVA1v
zjYy9UtpYpMdnoDhPYToxLwrymHeo456cpvF9qbOMRGZUn1PuhThyy6KtMNo1NrBiXqQpstwlhn6
fm3KsMZvun31MiJ96/C6xpD77L/QEf6msR2eeW1Plqf2Fz0uYkdP9eZDTZH0AqL+8KXUil1TK9EP
rKVBV6FK9S5OLX8XqSGC37CLHjs3g8WxhPy+GknQ9tgE6nwIkoRMZWf1XxoP3msFDWIywnKX9s31
zELfFI8nmg5KyVHl7GRb7J7rYYy+xXCoerKxH6OyJrGUge/3Zv1gt552bIyWMp2hnnjgZr/e1zPl
Xj+69gHrPyDImz+0cxbckak6d7T6uSs28uaeZLuM83TH/awbruPMoqoVVpp1i0mffStncgDft9i+
hfHFBOPi1YA0Lc/5rofRsIuc1jkm8CkuYp4oQZwZztFYDmWY8lws7eOM2MBRImVoC5KJuM9lF10S
uc9zJNDK81u2GJ8moFG52ZffYoskQgnJ6C5E0+JmmKJ8p8DveRcp5EIDQAdsekgkLbFso1/HRrbW
4Glb3eWI/415OB7lwA14PMbjlExnkwF9chmVPhlF6WI8hjLa53awB5O5ziWXADosG/wYmuMy4o/l
OoJH8d5UB31noUyxr0Kn2vuYkZPlWU5T4BrapQzJQU0UdP7WULN8jt+GX4WvkQFulpdNV6Ku143t
Y6+m7aOawWpzIGbupZkUXXwf2VgpLYNyqNMGPRG8Ys67egJZaoQ4BYSRfac3/K6mru7iS0MiynSS
9uAC1Hrfp+1x1LLkC5DfbPSLS+60EftiJNtiiI0GKnlPZg5c3w+H4nbWIuOd3lbvpF+L+U1OCyQF
26CPH9tK/W4t8Wqp5OeOqwAqhEN7X+BrfaaXo/00DBEg9TnL2XWiYJxxhz0rR+cRRPeNC0TiQEKq
vFEn/TY2Av+AmpbPTlX1D1tTzqQvMRHqypo1SmZLvBy2qIoiWMJWY5Hm8g9eURu3NiAWNK7ItjWw
ECGRXleQLj5FnT3tLBOPR1v1po8OhnfwQ3YD4iW2AQfqe/zJxzT8tsttEBa6hfBCr2HTpdjWVeC5
3ZNeXI2elX4FfQ+kIQImx1Nc9nEBUutNkX213fCd0lZHJxm+503OC4F19zgORXrwwJz2dWg94ltg
PVLsqM6nElpEXSoXVllRB9SVUEGh2fTXA06XdEo7VJr4cknIg9b7Nfw2MJJwKPf4MJnV9xjdgbNe
R5zVJS9LPifRdL7b+HKESrXYa+RTft8jCGaHUXMp0V3h/Iqe+4zqhYbYUVGGJaqAdxbeymFx4kV4
5wmPLBfS1Jy6ODXuhNdLpw7/NDIvwxJT+1PEE2J9J3MdhACpAPy+Vl76AboHy5SSRP96lbWT2z6o
92H0EL5or+zeSb+rCtk6a5zm+76mBpNh5nRpuKTLuCtetUOVrRG+A7Is8YsDydP2sQSuA1uBVKy2
pEnZxyoPQMSN3FKR5fMHbN+qAQulZfCvJkzLhFhDsUNRISV515k9ttht4Ggxz0ZzReacavvSlAE5
4Nzcrc1tAFBXe9DQZuYBBNnHbRUZ2JpsvcGUS1vDfUrTIg900a/1tjiZ1sJDG/oJHKql3rsl2mNs
nnjnHZ/PMcJaJMpDdbx3HTBNYKVU5LrnHnF16uNeVrufLD/5HBZhf0/mM3qPuB4WUJ7zKTMTdY8Q
IuZBS5RLGu2ipMR9I6MRmVI/TMzHeg70B8Wb701woB81y81gRljWLYCk50PZtz80LQH/AFNz7Vfd
BYIhcXmuAKaTaF6wdTuY1Y/QGWFlTv67TO+qHVmZuLuRiHku/ebKC7EYlxBZxjDs/jqukFefprKH
EPUE/tq8DamMHULUEr0rEwbfARWZ4QLGEJmgIKN6Frrdtzjix1xGR4DE1cVQPsEIfJ67LreOyoyu
cNE7MeKd2Y3DHtvy4IYU4bm05IDY14gVBINxZg/r2V/1hcuohMzsXWCPcQ+60HTcyKSz4FufQXer
GFrPk8LZo3Nhg7dxZlS+UvXgauFHWw/MnbS2fn0ZfNNXB8ByjKjXrraB3uzUwzZNzqTPhpqO/XGs
X/4vglESxqdBN7DmWq775uJTC+8/QagCqgqIm8UATMW5BUkEaEtZp6qPg+Z9qKwweZoqGxwkdgX7
DBz2fZnO56rjYNKXmt+0hucnHkufm2CoqDTUVd3c6b/6zGoYrDOAUs2dZSJYsEz7q75kDpq7dpma
pMhpK2zdqf2j2ZCQwV2/JxMUfHZp/DUYm+3dyod+12bKeN+Uw3tHTYNb+TrJQabWPf7OW5+vmOph
5ClEJuH9bO2SsIeGx6b0MsY2d1c6vfFpNuH0IJMH7M7vyo8dtIql21Uy4xAZtnVm15HxaZskTR3I
zu+TmKd7lbZPyMoDgmgWABhljOimr8wfY2kjqKshGPQ8Mk4VMuTEyKGzqMzYSAJeuL8PrMssfetk
pSur27DnsE42ParXaKZBP84RmDAT67oYGut9rmnYY7e5ClPfst5Dz5puTMMs4fHRLEmxH53A/SKx
Gtqrj3XqU35i5howWZd+Fg0P62IDElS2yb9Dmv8/LkWtDoA1WoJOrqyHKpyez8gbnLB4B3Kzdb2E
GUoFP15roTW+9MmZBFsJz5sZoIxt0OpCHxWBJTgq43XhbXSb+j0LM7z/0PK9tHNVoToMguoUzIV3
cHAQxVjBOEH8DAys+zidZ3dEhTFAsG2JW6ckCQqiiocBydIncXII4oSQiIehJIPz8Gagxyxvu4bE
4qP3PH+7jgwEbfsU6MifGJ5Dwh8U82H9sOp/4r0RfVSqEIR8jwuofEprUHVo5EJ4lih+TP5qUlDF
iJfgC4VUiAKCLejfa5NpHh1z/BTVVv9eEvaOgdhkHa+Nemi+dZmRHmWIh3doCORgdtLUSYpdy1rr
aN+ta0lLFmStNDbjBVHcv8cZ/NviGaWBe9n5M1WivcbLVg1uza6TgIej5tzoyvvOMblRhMDmgVkm
H4YuDC4XGPIuM8LkQ2/W9pVlQa7B9y6mOFsrmKs25rk0VWRibqHiTXjcMqpQITp1efdJplYmojBk
Fa+kBfw5+DBeSZxcyEbXZyzr4lgDzpmdIbg3YQhOraqRUC+0hxjvax56kxM8AO1B+pElDve6E8DY
eAnjZqDuXBPlaOlLLEor+ezv8VZ34ZCGziW6Mew/lkefSddvyzJDAWbp6tqiPKBi8lHG5CCT4AA6
wJGI5zPOoTZvo8R1j/ACvGPUdRGlttgt5vM+19jT2wEyEwsiQpq8kvB1002iFTvjx9qaV/8trf46
NavrS+b198wsaHvd9FzT1CzTcN5kZuuktewUXeOPQAOnSxNYGz//3ecawPp1QZXxqqj06alk70+Z
ufvsKzYYNa2qr2I1mZ9s4oFvP8dv/b/HV8s6fVBMTy2/32/iZf2X68r6nmk8xy/rOyUcIcNVx5si
q/NDGCNO1VNA/oxe8HwxpN4IdHbOP49WuYtHN32fIUp1V3sgc6Xf15LpKs6SaCez9Ln86oBbuO9L
u3gHZHs/LosZUBWvzYkPrjQVS3HOxqGElsk+85NXX8vkMJx4/AK0yf2CS5YTekI84EPhtTR3z4OX
cpRDBTLvFvQzPINfXYoKg/RM2sOUPKFd2lxL69WAzhtxOWtted4lxvNSejbCHMPpdheoKg+rGBdi
gGhknyzsNoAud9GJZFz+ic0uO6B5/JDaDaoBWvko3XofN/uJdMW5gsbkpywtZ5B6wbyTNUj/Ll5A
YQJtitGaSnZi/kjqXrs1p4KdSwV75CQHHPWUIjtps5qoO/PMWhqOnhVAzLIKWQqoxn56chApMC7+
akIJPJKdpvln3vQtinOwbC7sQUX5lJrbYkfDdqzwTZBnWuSgNWc5PKj7yLzU7Y10xQjyoHHWTMAf
Mu20NieQZmdDrbLhnrA3nrzWobzJArJ+iVre5da3XUOWl7jAH1Fkw/tv65IJy3WiedBO68tbrzMM
z69Fgh0HHTCKO6eYJBQIvvoQmHN9yJezzkW07Eza6MZCmoopgVyHBG4x2xTpW4NflgH1E12rarlO
eLXeFpdbWYrzVnthoI8KE7CpF1MsiwcWCv9gjRenQBwgy1s55Ob0fNb3qBqTPHppLzFruMyUcCzO
yls4Zlee0iOZsrS2fjmb2V9cvCpiPZeOXt+PNNN9ez8CuI/wKI/DICotjBx+rxRFOA7q3giGqFE9
G7Vy9J+/gdh0Fhi9sVYGIvgIl6Xp88v2UhrwSs3bT8r4ceuSs1L/6fEJutu67X5gWyUrWtjn5eah
XrBD8dx0O7NATTwoFfNd1lXuPShvuP5DWp9HdoG09OD2t1S4/jq49dwLU4KRenwdnOc3ZlerNyQQ
KV8sQCI5RJWe7PnNfO5b6CoPtQnJn6pjeAZxoX540ydNGZC5EidL/VXfNleuMRQhxrZ5gfJ6rtu3
WmieT0ueEsMHEpfxkteUtotoKNK4LXqBy/A8peZ8gSv2OuVVdGoO7Xwm4V6OayvZNGO+CJeFfr+C
rL1OfHOFdQnp1JckqsxjGWBgrNL76pPud99wGDJBleXNoe1DsvaOb5zkoNqzeSpmW7lyPKCa0odm
IbxROe3Gap2BOLLlXOA+iDekjd0MX2pkk5cFs7LS95asj+JYAE741zrrYvXQnSKMDbW6uQYPy6Zs
wZbLAYLDwarK+iQtidBBpK0RgkjvSay8icigv/z774vh/FNl1eJ/bGs4UtoGv+L68n16VVkFj4vd
a9k4gE39n1ZmtT0CF6NzW5WDEV7kM3p1JUgNsNqOc1sPhXMrw0gyG+QPtkjVQYxnGm5ND9PnMxmY
ltG1LRNlibVNCoWiBumos/U6MhShq9TfbNdIE/PPye3Kq7lS9fBiewX1BO94vcYWrYZUN2q0cnOS
ITWO7FF0gyj4DvH+5FAbasLbVT+fvenzlak9azFluJQBiQOTW10hho92nxGot/7LQYcDikv70u71
gOfHJWYbljNT0ReOsFKqtzyt9rhaYMCDFrWch0V1DC3fh622dHqDMa/LSzxc93RvIr0Madw8pmPp
nllsA7/UiIeCIUMRKqtV432rRzcjeMsvM4UijBNTiOlLM4ayOyC6+KFGG/E2r6MDSZ37UZ0zRPYA
UhhdsevmKrttpzC7VQaqxmd2l3KU3mIaTOfcaWbzuePVmAQ0y1yYX4jBBKjI6sjWwxBd1pJrUPFm
qa29XUrOJEZGpflqRdQPobfjmPHv47Zpb64hA9K3/glyJekM0Ie7xOb1T2mto3K6/mmvOtYAB5Hk
rO/8qxgpy85una9xX8Kx9rP6oM+k/0w9Bdjfu85XqhVf9VLP301ZXu0hbI5IgZrZoQrCeofVzDe7
y1yocOD0cBDioBTFTYQR75n0bQNdmn+DJu6ssdkCr0LytrhJVYStqZ5l9xIrA8u6HoJ2Z/rkQgI0
W+dh8dR84M+5CcpYOUorjsv2Hv90bKBw8Twnu9jfIr37WeLjZZJHIm035DhdygQZKOE3XNiU4C+3
deEetdTAc3wM+6y90+Ic4Rs9Pbptkx61tjMA8s1PiJOl1Hl/9ZPCyV41K9UAFpsv0vEvcRI8OPDG
cW5mqRhqN/cYgAxLyBYngyimYts2TNxmL+o/kyiaqOFaWCzBWr0LoRE8VgiyIjJJwgnqE6NsR+5z
L0YYwDbdx6ntrBu9QztZguVgqUaAfldX30rTn0frFnWx7zKhwAHlUTdUnlojs0Ecn0t41GTAKfbH
bY0Gl10eJyNtpzhERND576lbn28RJvD0C7aF8ZXBcqDeDlmot/vU8Nt9E/HFPdvacrYd/kOMDEv0
us7WfrPE1pSzfxmnGelnLYUf81dhZd0+v+pZib4ptYPVHxItBzkoWmkdkNXHUELaI156XThhsPl7
CBq6cKFDnehmVpobLAGoV/9aZVvqTZ+a4EhnTh2M/5dgueTW3Oaa1edBZ78sV9m610tLm++vexnC
vV1f7BYIcxHfV7UodrnSpJcTzu+YEMC0jEykbKUJ+UAjW4ABQhb76V0NbPrOxPrx0NUF2mO0pL+q
Umv/73+qNRPU1e9bbQpnmqPyhKiCrULc8PefarA1JpnOcvqQFzHwQTO5gxquf3F4NefohhYPfpX1
OzVrpn2HsCLubSgI86UZ37sU08/YbBrfQ2Q0ytg0/zRT81wNvmepmd2aBro0qb33oyy7DZOeqs4U
UCeWU+mUsDdNpYffvMbI8DZbApWYdVi59CI0QkFynlcLBEoOPVxVWPMCgVKsEGQheodXVTd+AwXG
47WMbOGlxGydkzk/YCir7iRkzmbgtxrUTQV1gdBqs/2afV7y0JLCXvr1WkemfumSg6SxX+K3Ljl7
6Zd1ZImX/m2dXHLki/ZWvFxTIiRWZi391L6zfYQ28LluK2iSFRVYzOWg5L/O3vTFUQtwPEkVjlMW
Em4a1BFnvbhYOxPFdhkq5+eV/rq9xsrasorEu17v3Zg86bxe/uUlSch6yaXPgzZ+6SO3d6YFRXSL
kWe4Hrp8gu8h7bhcqB/bkJzlXv61RXho8f58ntJGenj7ZhkZfdPXLTPiCA/1//DN8ex/2hU6Gg+k
gBoBEuoqmMbfvzpZrZkdFK3gg53Z3eTjt6IDbLPTBlp8oRZH1K4KhK77Dx2yddeKlqfJTvqSdhh2
BZ7yUFmr52A/iVEA943xg1LW5bUsgBKSS+WnRLUAOhZJUICH53CT8QzXdf+UJY1/KpezUovS65Bi
zaI/RaB0yrBjItwze9NRWm+Xkbh1imeN6XUbEq6ZY7KvCu8OlTEDCSLVOCJkGSx2rd/B80+HV10S
4lKW3EWUes6quTCP0rfNlb4AHfGzuOQWuQ2si0o7y39gITgd1i4UAkEBjrb9vCrPoCV8sqxEB8j2
dgCB0d42m/BuULB9a6t0/jz6/n2F6/xPDR1y0HjT1xxrxnPdb9m/NpG/m2t9usHA9nkStuXzZwDR
i5L09yQ1khtjKTUCX0B2rTgESwlSegYpL8qpG875RRYolJ+XWIkZlNA+wPmifAnrmGc8lAcvenfE
rMksp+bWjxejTjnVl7acKRC81rOtD+AQ4kZqfiODc+s0t3K2riXtfzp9EyprO111arDJ3b2asl2+
WjSfx6CvdqmalgAZ7ZKUFRWIKHf5hfb78sQj6GzgVIumJaQ/wOKuCXVNwmWcvw0x63YkcYmmYgsF
74YEVALblITxSQ/wzCI3Y4C7LkawSa6iIjhS3a3NIErDEzYyF1M2ObfSWicrOBfGVXZcE/hDZ6Iz
Q7IBY6VyLHbRVOF6HAWQki6zPrjJ2dIhpdYuCYEagfq1HYzs+GPbt2H4ZnCMtvagJTUfm0a9CPrx
KR7T+jFSIOKolLLOhZE1tM0T6Nr6Eelr/ZBovMmqE0xoPHav4tmdvIpX5+rnGChh3ZLfaq5to+LR
xHIA85jRcXK650PuF+DTpT0og3MZFToynMvwm8CtqTttedHUlOjexCWlBv9XAkeIR+fkvzK44Uvn
q8vIuDrW0VnXt/7V9lK2K2x95DmB/5kf/FnNrjCOqe8DHLd4yk9ggZRo6DnATdY+GY3S9OR7kXnb
2TO+5k2atld1Qi1M4hTVaz0gITela2ImJyGtl/CGT/p0KSv7Psu3ahUggD7vAi12rq1c0S7xuUIZ
pyunJ68xPgdjoT76mYESO34g54FprP2K6s6PQU7/Fu8QH2r0SzxO6wi74aFboo2GmKn/sUiuPYAe
n2Da8wmLUvWsWiq2UPCR6kK4dKfblfkJ8Cm/S2rUvkySKDvAzl0m5ZAorktFb68psp/NjRmzjTet
u9KI3C+zajbnheP5iAbMNuJU9SQ6MrfsuGFLxkr2WHnoyra+737xq/HGWuj0RWFb74IieBq4ewC0
oivNSIFQeg8unaVpDF6OClIEEcdGYrwtXTj0RX3MdL869i28KWdCaHERTusvpNOKKzADQ6Vd6374
bXYR48+EQyabv3jZ/G0bxXW3yOZP4rZNocRWo/86VkaXTaX5sgFdpxvYPEms7Ee3xV82q9wD4bAp
L3E95Bqc75Yt6MsmVbahb9aTiLqCW96WqGQnTsYtejlA80k5u6mn4bnHtAvuwXMSAwZByBL5Kv5X
F9uMvHQZ39r/agVZESEcf8d/nkcttrrZd98YPmCTNEIoJwEq2c2tS7O5Fy1NxzKG29CKn5vDMmFr
ynzsKJ9H1+V+n6uh0HdmpKilewjhu9fQzPojhHU2QQg3RpEaP2oUeHZh6KHbuzRlAChygsQjlQrp
kwMU1qtspCq8dv1aaJv0LxcaS/BVbWz8pMKo7oswcU4ktUmUebH7FAXjpap19g+vaf/MuyH4YADy
uoqcWFtDwzB5FarE/hraWNRIt9B06pxTA6rroqumN6tKqA8a9EpeQBRF9TW/AcP5tlGYMxSTskbV
LmWLkOSW5SBLys7g1e7h1Wbjr09lPYQNw1dLrdsS2abIesg7smOR06aJUNIvudFZOv9Xv5iBaI5Q
55cDz+UfO5D5R/ik1rvMteOr2aC0LINZbhsnK9RexeMV9NEro+YY37g35kKlSGrod4ba3qNY77I1
/EQ1GCY8mNCT75LmlyAIedl16yBfFi5sjHowggur692bEUL4J9fOP6QqGZrQKtwPc/pZ5szD+LxE
p2jdTaP59a4N9J1jDOafrddek2ocvwL+Ds7RXDQfsSKarvSsNSgo1zBrw7FDZx9rX6Vp/LO5Q+Go
Zrr3a7ofxtPb6YY7a1d55ylnCvmLJBgQl9Qq/Pbyxi2uax8xrznJ8/u18yWmw6/73k6BOUocSowd
Jq9YnJ7pCyU959N7Gh0N3AwtdLnn01Can0XUQMaW1hqZteuYtAydcnigh3epjd/Bgol8BYIcAzc7
LAPSJ1jGLUTv0/zg8ixQkcJf4ZQSJhEyqC5WFo5hgh0nEV6fOyjAnQM+gBIIiNzULjX9izv2wIR4
zrStwP+Z4taE0/qPtOB3qBz7+l1vmDpEUdDmnakUWKtP+SU4jldzyvZbipTBj3iZ0/UFNdqqU7k5
DVE439dBkl16Zphfpcunb7D77Mjt/5ObWOY76SIHCiaq9U7D8mGNcj8FtFI8x7d+usZHYOAxEp71
S0MFIaxUyfth+VyhARrsu6pc9EX51Hk6bp9wSTGCXUYtPnZnXmIqRxnthh/wZ/UPL0tIr8VWfc+T
hn8uc7TawTdhxEuWT9a7HhuDm6GzDDZMvXHMKQVdDAmA6G702AdIpwxrY2weG+QqILA419IvXTIo
h0xDYgD679Wb/i020geEvnTcCrcrrteR9rI6hBHnujcnjHXKqUJPxYVsmJTYv3KGThMMzN/PEA15
7qPo/nymGrBNuqF7AtzQ3GrLgdpGc+vkLRsCaa+n0gvnnV45RSfy3CpU7UZactiW+OspEqSiBnqb
RmmJwFZWXQf60NzxxzZ3ld15u8JLsND20+auZ2txJ2fbgMTJjG2gzzBKl+a2FABpbycDW/Cba2zB
21Jy8e26BvZwSAWbDdrll8KgTjskE4fXjb6/FCI56gIyIuoHmdnFH5gzL9//YmkwZxtZ5mQxfuCQ
B2aeuNvB2G8CN76daTdTO913ZY+d1iIAKMI3cjb23o+8KfubhD069qZehwLhcjB6bPIuTKzaL4sS
jT7KJ88jb2PW8N+H0XF7NAtNM8PvBTIwN2HVzvv45TCNybxH1nNfonK/A+XaZmcyKnFrW4/05ykS
vQ2/WUbi/noJrMI6pDeXi8kkCZVmgkTbJbzBbudZQXZeU4TapU6iPDSLOqSrJ6eiVOOjtMJRa+4b
7NMlIF+iAMH/CCAspV9jPTpx42jIwvKJM5fPWbycFTF+l0M0GtcyIH0yug0USgq8WTodH9dGiR4R
MHndiXencS0x29pGEt2rms5Nr652BvBM/GG9yTniuAf/JTARurRnYFqFc5R+sA8UlaVdqpiYqmVS
7ST41XDj9es86SvbPy03H540VJ+suPQ+Z2CjEWLqjAU1qN+rNUIOAl13bf0KO0L3VQSWuf8hQtYw
UjyGo5GnzBodDIAw4T72coRSrMHd97r1fDZ3/ojfxUtbhiXwTZ+fD1N+JsNy0Jd15CxALwRNg6W9
nkovzCI03dBTOH912RCbeZwl//llvOqTGFni1SVfvcxXl5Oo7SCv2K/66ipNy0/S37+54tq5/LWv
VlTrS6UF+ZqgZgIxcEhQ2i0jfB88xe73ledcSZ8/2SUg5a46kgtwMH3LMcZzJu1oea52LK1CYzQ+
r/oUMaulv1sOKHtg9BUhrL/neXIfJmhHoI9O8HoaZK51aekaBuO/ryVNOWSLGHpBheJy65MV5MJG
rpxXqpLdWHNXYUuVdvZeDt089Zf4uyDAGBo273nWoyWxnG4xCcgh7Vo6jWXkVbtwXWzU3DLEjFUm
rOv3EXvDqfbr9MGp7XrfoMf/UC0HP5sOlpY4mNfTyq2mfmih3XVt5xykJf1LVPPPXTJx1mJIqMvE
JWqb+LL82gUT6QZtXlIjiY5hnK/35zwe9SilBdpJdeBunkHM1E6YgJuqlZ5mM1WRXVxG3WQEAD0l
eHVIp0yRZdw6e0RE27yRqesqs5YNNwhhvZe56zISrLLxhgCXFFevLgcfzD6CMV27ZIos33W4jHRo
859X2twd+sLAdYbU475Vlmettp9S6qNOX6KZxWFtG73561SGpC2zpCkHsBIZeI0Bs83lvXPk/a/B
XuGrYaDl70wqGqXL0FSje4uG+DL0Ouz1uawhh0Gi1zmYCj1/XrZx6Xt1SWmPnjZdGDDu8USDXLKi
4cMwPzhGeZBWIHQj0+4e9MzlsUWA9HlcJZeZbqkXnnBUtMnIDh5TVsoKLIz/x9mXLbetM90+EatI
gOOt5tGybGe8YSU7CecBnMmn/xeajqEoyd7fOTcooNHdoGyJJBrda6WnLsXrmo7yZqTUOoDcr7Lg
2iZAo7OTHkTpUkaNCe7IgyHiHzQqpJqGm+c5RbiRjJQqMz/nALe9KM0G8JncythRaQoA7YMJOC93
pEYTOn4PK7oW8k8TU5hpf72WKuqArjhW03wdNUuBMUdmuAbTCIB/lbl8p8cNeNRKN7APLeqRQScf
mNbBls1k+5iirmdbpbls0s463BjQ1DzOUYKK9MzsA8lGcjrP3Lua50iqmpulaP35UuiqSOlmUbqI
qqpAH+UkH2o/BL/zEIlPDcglFiBLzy7AzMMTv/HekTwV3bQG9B7f1ZNefsrzH4Mopw+BqOwDsEvz
1SStO2lt2dWrtcG0d6Te18aEd7onY/TzZWNrkUABdtMfK+oCwUNGSDAuEwRHsq7B/CiFasZLTbbN
QDB5Y9JEmgFy779az45SL/yOB3S6Iee0zDyhxvYYVbgXSEdq2bcVb65UjGG99lswfY4lx7mDrKMY
O3zFJCjZg4VDui3JclmToVRoqBqlUgoBWzW+0wHHxLAAzBdC2dIhNZ7eovxjbmkFNaX8WHFqgCEu
rLdVhbx5ZPXgEAko+6gb9WogEpf+5K8GzuPVPM8NI77YXgTMUlgB6wsBfBRPYcfI8ALIwgqzJfjR
gasOes+8G3cTwxvvbJwix9lDYd8+TxtQHZiZg5M6E5VUR5FZLSBcUQYxC1GxB4XOFWm4KUl5Nplb
3WqzcDNrAtUmOgLW5xvPGLiGB0Q6qZk9zDq/W80eZjl56OxV0rnG4Xb5W+P5IuYLoitOsL1YTVoy
oQSowR1u403W8DhpTn6OJhwWRIP8AtTJpy722wNNUuPHg7keqioG8pBE3aqyIpdVDdtwHFGWKS2c
vgHSPyg0QQSoJzXOdZo4WwcJyoan3qxO1LiIqp9kJedJVGBCwYMQ3XlGamtViiJjYISBX+HNhnpG
0yGHdzaXmmENzT87enM5Owes7HwVgBwBUl4cdNpzVAAYiPIKkRVoPjiyoWEIpC4bJxBIzENCI4mo
kTCVm7YHIJ3SpQnSq0t7g52/eUQFy3fPnXzU7uL9O4w850w92xaA8neHYqMmGL27M1H2ByYJdek9
vZZv8XOXbMYaP1wSCjkzuNlOaFGvPddDHJ8rI94ROguA2IxrDiBiPMb5u26IjSsT0Y4wXXzU0V1N
jAi6BSSv85yye9N8s3Mz64jKV7BKl0A+RkKadaDGctvX3gB66BsZeLeSHHi0EJJO6yTgisAh1ZI5
gPRd6EBPOOc+Kiyxf8CeDCMSVVPz2lMy3PM+uIYb77QurEGTAI07tTYXbIWkYIDjydmbJaay+FgV
qI8DFG5jPplxGCwA2wJQfkMbEWzKpoNZAUlj4K6G5xTXPnMdFGsytKt00yqbcJIBBnPSzY2eLzPn
mEVd/SiaWDt0ZauvQQlYfnJ7jtKxKfvHsZi3+FeNwh29BVAE/u5DaYARFS/hdc/F1x4VFtiSaAx/
uQgnOIhKvaNhgD3qojM79q5NS34/2+gImSnlSg6VMs2qIXmu+pK/s3VU1Cjb5NvkZZK2+5c0X1Th
1Xj0Z/PP4+4HZEWgWYlEAWq6X39BdRQ2ByB/PcTuED8g49KW9QqgH/nKk6zZ6VTKIIeZ0zRAtPZQ
ZGGNgMuQsx3OxR4AwYdyBqkiZPnCnYzMLKqT6LNuAJSp1mwIVGFEdHLD/clYhAbqqg7tiCpDkCkY
ixmHIQV1slt7z4hHuisQldk7OgFD9tCLxxz3sY7j4CUGUiCJqzgMj3xCmhAN/2YEFiRg3fZthFtB
lz87CKBTyAbQ2vlzHYzy6AQ13kWHHC7D0gANadt4pJmRds7A3HoWCVDVF4UxNDtD7z+RjBqlkkrl
Yew2CXhajrOB0rNKwCNbIMlYKZmy1bMR5HuDc5rNJq6BNDvzLhzFX6eotINTGzXhiYazLMVBZmPq
NVgFoKImqKeU/2SLXJJrARaL7V9NyUr5JHdIFHe3A28f/+hSXgSp/ck0sRyE0HHnWatZdYlaY4N4
SC/qbSxqc8Xt2N7qMjPNtAZz1bauNSeq0SwNDQl6pYaUxqaU/59s0zyyD5mWfs+5k9Tfc5uxQzZU
LlhM0wqZY5O1u5HVKLFEeiMeBRPOIAp+6DrUp4LBQJqFERg0RxRCLAHB1EyfRsQJQAV59gOHDauG
4zUqQ6Y6GDU6/RzbSF5b9GOqn2nsJkALMhF1IZHTO9Msp2HmpYgxWLN66wGpZO7S5JSCxJ0X9vlP
luSoikBSLPGSFpGbRsuQN/aKauVvyuipPF41qgS/rEeA1xotaqKivFr8SWV2Ew4D2+cCUQc2ADMU
VMWTg1RjMNRUwLJ1hick5YaHfOozhE6kDBwL9tIDjPm60ozwQjJqis6yt26qAWVUaWscf5KwQwQx
9e1gl5jdU9BWkoobrqghL27tWMsCpEegyeiMVYdACpKdneylHJ1nnIVFDzRCzXgHCCmkMtMQ5NHm
Hj86QN7yNnsxB95cgTa+MtwWsNAAIL03Lceu2pJu1wa3pqh3BB8CTGnybeWx0sIHF4SHL4h7tas7
cx0Pu3llLs2rAdX8byt7LVimEi373LnJeKTGjNrXHg0L5gzHOxkNjYH9Y01mCZK0v5gGQAVGWtfb
tHJf+ZH4r1w1ZspctF8qKh0bOF6mw3QUpiJb7S5XLbR9vcahUvPe6BB367vEPaJW/QOyLQPgNaMK
w2cAkPg6GoO9DaLw0a2ZtcTGsFpHph4+A2cseXC64UyjQTLRdQ1A8328Ne9I5koN5GvMGoYZRM+O
h7IdpwbGpB/qxfG1dmoESX3sPoDC60cNEJoPjYm0iqzGDYiGeLWsV5rZij0gFXComfQAxgTrAOgZ
rPcCpBpSajOw3ozMmD0kusF3joN7Fk2SB3fKBMhfUKlc46h/fsB1Pt75RQzQ9/n5R+PM6JwlwQ21
DKWFfRvwNYga2kUtIUniKD1mXOs/cLD0bdywdfY8jsEM0fSvGpmB7FbOoiuvwXMh4QbMceJ7Voof
rIxBBVSC8b0MUIMN1jLAuIC+ki3BnoE6EIlXMMimzCu+L+Pm3oJl/eb1rzY1nthquaFdOk8rT3qS
7atK8y/UkLwBRAgAgTQdWz1MjKXQ5lk/tPBiXQQnJXcRsD/kefNRl1pt17GlG2cZMmZFuu2s2F7m
zBFPPEnEE7ilG+zydGuP4Lh4EsDQZX5hPIyplj0ivQt86EPcbv3cwIFuJvJHnH4CFccOT6Sh5E0y
OIuAi3ZLamk7cMAygdmgwXncKq4ZypeLMj3lTZgDTM+zP1Z9s+88N/42AvQGxB9N9AK8t2nbmLJY
G/zg10FwvM9JlQQ8coFv11/IG8tq72yzMT2hbi1f59JbCW+Ac46/8dpDfVsRRi+ppQGBKRPfDF5/
7sCKdhmmyXgf4SuSRZn2XNRgipsMc1m0mfE+8E6sHtYT0GxWYzTiGyibXjZ5LxFrIuSj0WjI3Qdt
cl81EgZKlzZo0908i9wgvggCvBKVESJm5IBmQPn7gui1e6DCQIatvT4Ak0uVCZZRJ6lNKg5YKDvQ
FkDBQYazlY5LIwJxDupfreI0Zv5pHr65Acmfc55lflq5i9a2+Fa5rXIfL8m2tmXAqroGPvKUEGDW
v0RJvnG0QPs+hfE178T4se5jsRJdE1waj0/7xk88Wb92b5QVg//dDtNrY47IBatsMADGY/6jLnm1
J+ysoEMNveadFUzW4CCDZahxU4lavHkvHXznFkkUhvhCgh89T80L/kEmiGXz9Oib0wPqks2LqG0+
ywegrm0aFjRLNUGzKFwHmlLqazdOaKJprN3YyTjmm3OcKVgnhGo2pKAc9QLwH1o3sIXSJRWjMA1g
Ag3O+m7CN5onF3AD+On9vEzcuYYHy/1y51sPcfuKIyTvBmUDACeaDqt2WKFyWiYz/rSnjz8J93vF
q3R/J9fjHSI18UWJSy1KD0advVci8iBSu18HjgsqjV9dd0BvxuZI2Fs1MX9It1tFaS/O6jMCE48d
ixhZqvJvp+S8CnSkfgTpjXPygcKgdAkKzOn+vzBl+tEtM+OonIBzCrvholqpvxSAnOKNSN0EBXAh
O7u+90Vvk2CXVaGJ+hspC3sD3eojDsn7M0n6sGbnWcOqkFSN3OiPJEN0j50ZXjZBBFrqxYpZXbSa
7cmQ5v+6kHLhv6PFSDBfA12IbGjBijsflcOhbPtV4oW47XllchYRXkUXufE+9FBHSCKO0+YIbFYA
wint5pwgcAD69ShIzlkXDj0O7/xqDVR3MGCrKZqnxsHvfAGictBfYbf8aqmmOyc4IjVn2M8rGybS
0JFgA+/cyDieYvU8Sn1viZ3rd9sz0y3d9OlBMA3u2sCG9tLK50DeFcXRfBTVJA6lKD8BuL4BFHPx
2uiA9c7dskEk6Kd86HiCZFQHpbSkJidST+OXDChQUtIHyH8aZeOXgIj1QNSwURO0UmFVn9QiZCBX
aoMJK70tHngeSgXkSuSNJsLKAZwRgIYXIcoaba+YntLIG59w6jOsuR8U+Lvqr7IAFDzeYPUPpJHb
43RAWSmgpaUBNQPIOfF61IodWbnM76+lc1UKiKAHW9QfBislQ4zigwEusROJtAoZyGAIfKERXRAg
youViwSYjTKK3Xwx5vLoRC7eWRbb4SQYRxNySFa9QKaGl4fZgWSJ7wSXgfVb5UN9RvW5nW7cRyA1
uPmMmYY8AWXlWyCK4Z4hdmSlZWK44qatFi4NFmzBbxzefMYh1m8+IwtNdhLdHpiawmmPVfGP5Tzb
DEFeX8Li4RDJqhZV0fnz2HZTH0oYVskwRauseDG4HR6R8AhgvVmbDFv42zFeW8nZMqaXGiGGEfS7
j6FkE2jwO0N+E07qaejZk35JtWiXSc4tX3Ju4Wk4LAxulQcaeqFj7dMGHJAI83nlUs+ctVEm5aMW
wJ0OlE4kJzNAHElbcueWyY4maQVy14IemC6o7rGJorqdwEZmgxOmwZaKd+bSnuhN2I/IYl8bQfeq
NMNjJa0lFsWc3mV0IyqQHnrXDLe5YwZnJ++9faM3uzoEVwOJqEkM0I+rIam5SBO7k6fSh1ITQGDZ
473yRg2QnmAOJzNaImkRt0VyUg98I7Cf5q4bHwiZoIj1aWfaZQdeDgAVdLlrPOELSTAFJAHSBF/4
Qo8PwKQBOIHn/KYf5U+kSk1klqhbkf7/pO+LHrx9+ZMpgQ5m/yEgsOl6XDuMQYcVP7Wx6R8skYJB
0zZLpKUh/d3BidxNHxFl/0BNL5UTqx0XImqn1a3S7/08DLXZ7HZOOZsXCnUHi8bUAgLgKx6DSHR0
bJTU6IIdLZkcxOqQzY3+1iMZzZLe3ZB7hVjE3EB2k7T4kx5N/PsaqG1/GkXSbGnZ2hpBhUpm/8Nl
kF5ZoyQhLdlefYw/rfgnGS3R6DjoaeLD//AhlEpVpvg1zB855tMu9Yr9X1cgM2qCoNgwvRH7SYIF
GLKpJchAIDe6iO+CRYmPOxLR5J0aTdQEB6BsI98VW5QuvMyzb+6UF+rREkpFufdjr1nkFavX8yy5
/3dj8mXqOF/Ts4u6krurVUtQz0Ta2mqcancTGeHWalxUh0lQKJRsiCMzym83oFCsQ7I88BU2Ssab
YJsEufYno0Jk2lKzwLOa2uVwzmVDNOlFAyQiwwT0rqX1Z6SiD2fWT2a/4ma969n0DhVi8WOsF/Ej
0ATKrBdXwMCIa+Ll+mOEQ3U5IHE59ulVHKs3FZI2PYiuuPdIerycxMbq8GwyeWuv29CcFpm8sVGT
yF7ARA7Wwz9MC3Aw94tK3j2dmMcbgO8B+8yO3I1bZ+DJDeu94RTG1yYeAR6ILdxlGmPtCP4ZawWO
3vJrkyJ5Ewq9DqSg3HMbIL7z6oJzFBzxaJb+dbTLbWGI7GOJ5yVwHKxmP2R+9oxU0h9kGSXZ15T5
1rOLFO89rZ1rZk9r26DovF87HyJrhQRktTaQK17XBtJgdaldvG0bTR1dQEHUIkMVYHml4F80YeC8
pmq6SypEcjCNHLVAdV682D1LFkGC3HyjZ7Muqlw4wIqiV13NsaolGE2fKMLrdwDtmKLE2dEwRYXN
qghq1O1MDXtHs2o41mF0o6xscfrWPTSD5gPBtChWtZcHnwcdhXouZ4ATstOH2kjdBck5wHgWda5X
D67rdtdOy/4RUh+3c5AlABXviH1/9g4liwhKQC68Bhy0cWjtUqRQf8o6HBVCbALIfpuY9gCiBCQt
o+JVgIPatB481DmBaQVbLDdqrYcaJDBguXXj6lwgWDwPaSaV2iZHdlyi6RpCm1KRZlqkNB9zzziQ
Q9KbZ30TMBe+wY0tIFVLFwCTjrtDbOnL7KvKAd822tWLaNi0twNs+4bSCI7l0jUQcgEXT/NkNJG1
6+rSW9CQGtQl+osuSNjO04W5ymKHrRovZPu6C0eQIiJsXwC1bN/KIUXi1ZD+TzRsguxWefABS6hs
aVYpkyuareRC/4NtHaSrvgvNKytEtestN94ipFR/7MAWmQHL+AvqOpKVFQ76aQoLhI+AmYXTQkxo
VvnBGWzvGWww5r5EUeuapYXzORpx3oj5oufR2k/74Oh4efYUD3xdRMEDKpkluw3oE/SxBnMPQi1X
J6+BtSkLyYocvKHY2r1OMFAyzRNNEOSzhRsgCsWR7wVQZ17yEMhyOgd0tg/0StmjhjXVsCqbol6q
iVQXv+nNysnwIxLgPaQRqVFPmdJw1vWOkTeEJ9Ly60Jr8er3c1XqoXZS26J47cWMPLA9xqDTMBHv
d5Dr2gMryDd2eYMTlIWetN4lAv/N2uqrclVFlnehJsEP/QI23Ws/lQ6YP3/Ka18Yx07vTiQic+ql
uY5vlwGSzQjRhKbqcWNzhNAXWhgWe2bnXrK02rNA9T+ioHH+hHx4UAYwlC7NQymzg5avbFAbrZWs
x1ug04v2BLq//Mkqs+iCpKCNUgi0CGUpcQequVRY+9YCAZZpieGIq/dxwh2zT40NVi4nAIFCXbD2
0a6bCEfqhvEpKo1shQBffIwNo3yf+9qK5PpkxtsxBK1VKe0rbMC1IO/fZ1GuHdIOHH3k17HDEIm8
AEMG7p2J+n4d3MQxEnN5BZzGdAJKTpGNxcVocw/Qqk6wRhiGf7aAjM/GKvvn/0/DkD74Lz6a4dqI
sZmx/hOrwsFPinQFENhJBgAzmD65jgWKOznS3fTHf9S0286vxwSujj09d3RUs3NuAxXi7pigzEyO
SmAreW5rvslwMLNkQz68t7XA3IRpEW4sMMy9L+pyWPkA4drRbGcClrBKDbycylnfFx8L1EFfaLKY
2Arsnv1zMfX+i50Fi1nc19i2x+UjmUx4nJ5ybQClROn2Ty72PTiyBTtOIkxEmgfjgIdp+EyNMAVY
nUorAfQ3ZJ4ZMaTzT7MGGTk4BlpquNPsRvB1rjqjBJ/Erzuk1kCq3pDl40ZN0IYHgfKiXqnpil4Y
aM/UT0G2ngJsa3QvEccGtKHHTjY0LL0SOL7daD2a3Ci3SoV6So/MSNa3dgRKN3ZQundqFfmkaXfk
j3iQvDpWeq/LysswHbFxndbZAXEER95qIbrmRLejTcmi6YJkzOkSGngWmnYIEmY9auN1qBXfgSkX
49YLFaU3DagGM6vxxFIfTMC97q/BAlFhK6gZ2WnEYcPU9tZGoFjyRI0Zuk/Y+DwDaSywQHyLHHLs
nd2D5ln6lif5cSxazQQAMdLQEXHKfEAtQqen/HaS5gYOghb3CqB1yviOpGQwILped5n9XPE6Osd6
/CVH/sSLKcz0BbRmi0EPyicSFS1+Ytx0s0OHbOiXQLiAJ0axIO/d8NGQTemEDULHVbPshyF8pCbo
8+hRi9xrMUU+apeM3AXNQxceHLP6dKeGM0kN4Hjt5d9/jvweYcLVwYHlubbn6cxDavk9Q9UUlcyK
kLP4bhKht5pGh+/DwAcA4k8CDaMwXqk0SBbkOHqSGjNDhtKjBA+aRQLQcWbOIBmpRJJoo3ME38sK
+6kreqSutSEOKGn6Rp00PaRDr2WF8FK5UH5IJvBOuubgvZuP1siMJmZfysP9B5BXQr5IBemNrx7+
tBKpqEXIrKHCxQAZL2PBrl0z+khz52cv1tnVkQ1H1t7eAOvJomzrl0jYEh00QXE26AsjJKcUDncu
NCoMrz2BEuMZXEmosG1DC6dxVpqtlEGK5RZWzP0dWdDEX5yQgqg0d4d8jH4LMAgQItd44Fsy35LJ
vExqRJC6R+TMbJ1f5aTGJQ5hh9J5pR/5IrnkgBpeTLFZ7dQEGQDOOl+FZumslDuaUOvzEkjwsVmU
G5ogPcfARlleBMjPO3NRU25phhS4VC5OemohtThwySMNmUOgoqE1lQ71bHPqtqgxaoFZh88M1JD4
MCHLdctcq8ZWJWjZoS8KJ1vMmR9yjNJMdqDhAJJL74gKCnYY3AnMq2AXbHRmA26WWlJS6gaitstw
BP/SOAr/iC2tta1045FGGbJdUR0hJ6IcLxoL6lIDtEy+A9vV/mYiRhbtUanEeegfSZaQcR/5bD+C
s6GXDpVe6gcIW9L43iRue/MQtxHSSWAyu5kV5VJpj5vMq+Hb0lXPnKNzs0Ye5CO2WiwYVlE9osKA
it+7EUGngecBstV+lsvjOKPwkG4+9vsxnvah1nTxMwgA2kXQhMGmS1JwLZA6lb+j8BrlFIA25oPN
y4cBrGmuqwXHiYMLwkmB7o6jA61eoN4pP2kcVfIr6s5SQ+se6tYud3Y15TiM7LBlu+liY9BsULTz
i5NKeiIlckQ9JQPk4wMHUvfuRqTcmjwIkCX7dm1knNni0Z3sYO+FIDJBGTJAbPJIR/TTOt6IIkK4
wWb5jHPGbJMGJVi6h4CNK7Kgpmd2uhhFmm59qWhgP7kOGtC7OFXLweaQ8FOMRKO5B8apJx9h9J0S
JT5gVVZlnjcn4YItm691LXFRlGM5135EJURmgMuZhtPUu4iMAAlynLx8RTJqvN4elj4i3Fslc/P6
s0jC6oj4LBj8RuxtdHesH0nDTkH0UyKsrfTbxkLwbMIpkpJZfcOQQVyaK3VNnVkmyyoJgx3pBXaf
nPzAPAlQoByzSWt3se3uaFRIESiyebngfdLiLBCvrjRDDacZ6o52bJY42YQ+KbkFR9UwKp3WZKgm
1PDeBY2puVkW34pmJ2v9btZyyjz8rwQa8w7R1DWYZXs6OJU913Ns/T5/BodBWlsywZ5b0I+skYH6
2HWj/w15kbtIBHmw6CbUggAjOAIi1z5geCFZDO0DzqCKaJGIfNX4nf/DjvV95lbsW5mzK2jz+q+8
6r4aJisfQP7wvQAF7IMOzhRk0foJ6si7YFv4AFF25ZYJNY4ImPvltPAESFF1PSueaKIF5Tpwk6/z
AAGQA8Mh0kIZ2S4Sm6IyLTYJkIsWVlvyXSKJeStTfEkttzyyHpgFS5ynBnjnuM5zzK5PsTY+GbgH
gHwuAscYTIxOB3ZVAQbW0p4cUAw7lrbs/IZtGkv4V9QHaFeRFV9sJxXHvqryjd6X1SqStr/7R8XQ
07w2omGvfm32LNjkPJKJck+r0xryqvPejXCWahsi3uR+bOHdxbdkIZHNQZWkmx1wl53wXdGa9aqO
Gn8bGkX0jgVjvqk4KvlomKSgUwe7OLZXwojeIZkEjG++zZAfC+WgReqYPmkfNV2OhrS7glp8Q3PU
uA+Nzt0X6vviuTGL7NAOJV6++mELzijz0MjGAsk2cvJSJLlZFf6ZbYZ7P80U1eTzJWqJMJ/0XaXv
aA7xNWTsIG/IXZPa3E2m7gugk7z17G/W/LmasrtZ0tVZlCPtWy5PYqcV6X/9Mhi/2zIaDJllhm0Z
HMSuSC+7x/qtwObUT6J/dux3TpQ6YP1m8jkBILdFmbjRiRqEdkBved+1kQp2wtlRcRy9R5MGA9JD
UMHzBzselM9jAZz3Rmvj2esf9ealzFhgDwnfS1Ii572NGpvVPM80gQsC0QBIAe3hPcLg/q43EPYh
jBet1atTY40XAnsh2Grvp2jGdKFh7fYXqy7rK6mRCHyVFwUT86sfUnU9Mbu2qsIE/YeR1RHql7WH
JsFvGNgJ7gE5kl9pZE/1eI2jHImgowZI0yoGt8hgJfXWixpEo8iiGIp9VQN2v050ky8mw0KSmpY9
2yYYKLcFzt0ArNEfhxqINihtT4MVyFQ1ZEOH/kOs1SOgmWM8ot1Av4S80i+CI2stD4NglqmJgg3Z
suRptyFZFI0DvtajfHPDMyIdQWGuGiUrmvRL0OENQ4n+qCad1IGEF2sZbqhgJGk3ShFsFdnx3/dX
iLn+9t31mGXZ+NKalmn+dldPcAKKNwVRPpdUY4CXy2M41uYJewfzRD1wAN4OaQK4r1/aFrRt80jq
RvEUAYP0zbbQQKeFKNaN6M5dzDQUCNSGna313kZWl3SjBx2SsYPCxMt36p9DkX9sas16aTXmPVlR
v9Ct0XrBK7T1AoDKjR3VxZVEnon4W2SIAczb0EiBYLusgK+1oyGSj5sN4N77da1V9oueD+Y+EAgl
kqfO4tGm8fVBy9YOi3B4jXKuQyQb6lGDkIJ5AFSadQBONkpcqKtmqEcyUlR25AY3xjRfKBfK7s4N
KOLEGtVC0exf+WLkgeyMxgFJTTbUZ0+ex6c5MsYHvEvNo9HVV3bYsg0Nmz7JHrgoLzQijnakm8ZI
MQ+HYyrzARrc0gHNCKJNmvVKgcRWG4F5WStudPxLnRXBbhg1pBa5QZeOq+QDy0HFQgrUlEHOzngZ
RwaS0Rc7s9Y+knxsKhjp1Jp9XqyiHM8sZUc9sqMeChD+6978WzgP92QENpgJ0lLLMues4BscdoBN
g7vQ5vXzaE3Owo6RcNeUpX/O+3Q65h1wVH0deZJvcupRow8MO2TXyrdKpvS8Mmy3uoaTbTVLjtXQ
CXWwsKfV8U5OK06IbMkjd9x25NrKMfV81k44sGXzpLJXF1saVrZI7PFfrm4AYNXNJ1a2tIS8OrsE
SrNaX11EF03lSrPa16sjU3UVwOOfjtNgrEg0CA3vNnjjS0Pvyx7VmM4XB+eiayD1gG/UdpLnrui+
Tt3oftHTDGEzW3MeuW9GJ9cER7Az1d3Kdqph7ThBM2yA7WqugD+ABC+zKKJ/vAkEghpStnp6Lnps
jE6zppCPyLYM1yIInL2tm0b6gWRaVPcLv3TrtdN7IvpnjEBn4gC7cYGS6Eq7oqysWutjaWNTY4ld
HVRfBw20KXUxZQ+tbGg4ojoc5QfRVYlI3gxe9oC8T+dQ19aORKitANEldb3Uy0+G3y1pdOeyrrF/
Cuo1zSm3SivoP4SoMweLEYCg86rqN0FtjmdPtOPZx48JlFwaCG07kW5EMVXllmaGoPmuD9a09bUe
EMp1lCE6nbDx4jYApiOVtIkmYEuW+bBK23Gt9cCORXZ6+VPbxJktwEfOSPeuQNrAcmf9X4+aO7BY
18APEZVSjqlj/4DHzR2FyDQWQA4CWMozgJLbE7LZUYbI672HfQG2V0V/slFs1C5o7MQ5uoUJWrXQ
BFiWUqIe/jP9adZxpeVszu0d7qb1nkZKrmznBchr42Pvf78quVXq1Hu7zrJH8XtgAY0ndN0fTuF7
L6lujJvMEtNB1zz3gSMDeQXyI/9znYLVowaPeAxVUx9QdSjccYMtxKuqrhV4CeGJ/9nIqnXvZ/Y3
xKAiK9Nl5oKzUjiCSefHj956xgWUaPfUy63YnDVpSNCBaYcUg1fNjvAFlZaveQ+vaUwdSJHXWh6X
4OFFEQM1FgvPBQoGHmhkW1OHqme7mDVCWf4gNO10p1FofrGMxzIrln+YpRWQgpYUgIv7zTvZFqbE
6bLdBLCY70zQhCXLAKRQB48H2MlrYfDk6E3wlGSBs44rPi1CD7hguJEc0wlIyH6UI+Qnh65EvC6G
YKrm8U0Xx3pRtKqA1Q+Wx+JA6gPQDY0rdecmGuqll6BmmYbt4t+/+Zw5v71lWR6yIJnnMOyiDXB6
4S3s5inUp25RA5u7fDaNwj34VmECNWc0VknY5IjMJuxCTWsU0yn37E2Ix9llVjNKzd8W2dQseNwV
yXpw4n7VWYhnkonvt6/GqE3MgcxStzvlkGblQoiM/bZQkCDn482cjGgxUBU1CxpW9te4rboTxZUp
/ozbbXFM8GAiETU3gXYjN3OaVbHqmdqaxm+zNxZ8isFjw1m8tCSABAftMPZrsov4uX0oZEM915Z4
EjST6QD31UP3ZnYi+AiAcdiHhjApyHCWkvlIyBTKZzIV74IY1X6odinO1IyDJwmIzGbj66EWzzN4
4Q/AN+ftSKUl5cHBRoTGpR58780C1Mxat+0jK8VpGKpTG9nMNamysFVONnEEbhApZ4WPrKAG2HN9
DpwJx/emLZX98BRnSv1Q12caZm68ROqX9zIAuvzKkTgErjXUCuHg5ZD1QKgkLfKh9bU++4jr5NbH
NCXLpOHeS+mgPHQG6uUDOFIrydtCDTGzlGlYrUMrR+64nFBsLbZoRhD3SaoXxfJiWL659P0amLQo
y1uPAg+MobWxayHr8s33nTMakkksl7rzCgx+LEU6N01lgvkbBS6lDZRl+sTl6H+KupRfAktj73Gr
pD8LSvmth6CqQcwhK6omHWkBem1aKyTpZxetCWvkMrmfg6nLP1l+imK7smxedPBdIampTx7DWNM2
uhPXJ8RJrX1ouMm+B7jVOcWZ6AYkDcGVd4VYpVPevDPLluFcKKk+J4bz0oAa+HvQgBIrRWb7YvB8
wNi10Q8PoTIEHk4R0EWOVPGRxQESUiuEjOb6DvB+mAv8wOI91YBYjnCvbQZ0LfCmk0HUdfUOyQ0x
MpF+cqkDZPofZOLwBKzxTrHtinFc1Rlj/8fYdy25jXPdPhGqmAHeUjm11O52vGF57DFzBPPT/wub
7aasmfnOuWEBO1G2ZQrcYa2PoSUiFGHkuCbKwtJo7re5UfOt4UbZrvN7+eqXgJNHH9YPPxdfUOK3
Xu2i8nf6IJL9nwZ9+RUQjeapJsZsjYPqGoez6GLGf92JQgUqOQD/wbNaJG/t+K8uCJCoGLU8vozj
X6SPAfaNvxuQTtPzAJT3rgQ+/PwUUWWvkJjuaf9bOT8r7upvUADc9s1rec6QE3qXLWBxT0CQSti0
jdBhg/5y0D16wE3MzzagT84OAFcqNBEfE1Ikyoa0uaYFG1AkOzhsYBADPTrZAKIm5IvIb2o6oV1o
KRpQUvqateUWpgND5mgfc/zVelkh8l8b15HZr24oYwy65dPHuDORSzCz7JLapQApb8y2emYhqYi/
cGAomxghrWW1JUR1o0bK0+7OwaS4nxcM9hoPpHWtV/ZKH9DVue7KfqNnYLJB5UoDIosCV1wukwJC
pC365CYvAgfFujKH6c3wX33u9HdLCuK09S9p8h6Y0ekvFA8nsEuBJeOkpRI8nyYL0xPzO4ydKyFd
SCbDpuYrWla0BI3QFTwC4K5vXYCiVO0vouQbmRsZ2zxhQPoQoGQ9N/mKFbLJcJRSstkolFjKoQyQ
gG88lHOUhvSzvxARO2R4ixidTJ7vNW5RojsnB3CLYgWOiWw4pes/13IS6BsIFF2wW5tHphsRuOg5
0riYFQY8ZZpWpUfqNM53Mo66owDBOb7VhcjQYaEna2TCzYtQ1RZMTPHRo73WgvZRi0L06smh3uWF
2Z3SoF2nfStG1ALxVjAvw5KbaAfA28+8j8kA7+Qo4JYs93xHzz00fYQrcwz7a4us15VWmg0A+slG
ezNtXfw0Ocg35L8CgbQe2QFLAGwZuT3eurHWj7MJWaMosQWI4QC2ld/xSM7GGxiCxqdF3GT4CavK
H5FjdHd3N2q89GB8DcwhQ+DpTVJ51KIep2H5ZEXFjbrWqTW+DbMXPa6dy9zz3uvOBkQF44a2BQfK
bB1WNzIlp3d7EqUmdzb+yAdQoqIPnuxVfIcY/sy0eAGs9Fvs5D022aLxuMBJ23KqvwwWG6tRH7tV
6LIBzWWofNOlD7rjhC6oy7wDDcWTU6MYqgyotM2K3NkBoLTCANNvp/8KVBWZeyEvpP/nQDjOOmsT
jR6b1g/2+jDYKMfJNwg6JfKb3L4QiBxB0ClRWbnWhY3WTzzs8OkU8FyssZ1QlmREEf6MZ47VpjXx
zji/GJQJzrcpmkDpZYEuldQA6u5Xs4hgxkmuwBBWEsD/W9ZNXHh64WeXBNzYFGnxT1XMStnN0OoU
Dy2M28YxWbEB28/bLRc/MlGhKMr8hkJh6KM92KlQkx987AvryY3L7sSTdlO1ObApixGcW6khSs/u
CheYUig3nszYBzwvLWcpOdFeeQ4DUC1nxZ3TWxRdHDSMx5xsxcGOryYGbfxU7Hqr60O8ePzea0aP
aRaJpPk10XFWxIQn383C0G7PQ2aBcK5MPqaG3R5HNVacNRrmk0ewtvZimoePQbL8NrKcChzk8f+Z
zdPKiyLW630g9e68iIQNzCmz5d9r5W6NaE5AithoVi4T1ZZuY+QaXolAVOa1Gn5BGkyxnGnVOrLH
h8vlVnRa4pHCNnq8XpN6XloFHmxWjDQoCWXbA8jb0fa1CrPEotWDbLQaufVV6AgIZehdjHuglFiA
OdmYqIWcRO5mN851fDCA7P2I+mST/mnhFH6zn8YqPGvACPRMI+M/y+DFj335w0zMHKjLsYknUYki
Z5BZwEYT/EMd2z0w4k3n3RSV0RytvNvGRfO864VNxdfS3sajbP4aKi7XfqMHF0B8R09uWYiVGYzZ
jz8MwMKAxhJHv75NH8UdN/C0SKYvaLEHjWwd/izQSbItTTaYn8sw+QkWJr4VNno51yY35XoskEcl
Y9+3gFL17keGtMsUlSz4kH9ru2WpImYpH7d9vJliPgLvJJtutMqCnwCsLK+0oQvadoH5wWu5C5TV
bOp2yb4PY/wUKPepHabb6LjyZn9YQpG5HrU95gAnuV8sRcSTXY7MFl48UkCda8DJRiMDsDvUDaq2
q9F/jUSSB2iE7tBFw4CiNwYQuCKhpQtSK2+ryRVp6S2aB3U36Td1Ut89yGn76LtEXeKRzHeRjTaS
Ql+xnF/wfEEpDWcy37MMXVuFfQU0RSDn+Z4+TBwIv7njzXtUQsInDLPhbVqZD9w0bzLEY1+FoB1d
ljBzWC2Rb2FakzmAbAAwiqagmDug+NQKzofg1ps/dgItVY4C/iGYdqRsZ0vaKT/eyZdBdt0+VJk+
fD5gjagVMOLHS1wDztrvMKxHCpKRli5MZQQTVPPWTVO1qyXAg10eZDaapnm/XnyXAJ0owaOYf3YS
iSKMnxt7aRfZB7vXsg+Yc1+hLSC9kQiMjeYpbgEhG9peGTsb0KmIa40myhc1mLLLJmS1HBNkrLUZ
hS84724cqxFXEi0W5ECy9xiLRd43bzHeLSjGv92FLP7nXcoW7WlG0ZfoddOKJ96GXy1MZO5p16G9
H+hgSoEusVlR6xzA460htsXUaiswYevru9eS+XVENqkGHhNbX88vJmC88AoRxVn0NNWx2AVhswsN
NB+Bq92K12hV9jcss4Ov6O/fJiA+/QgYRvz85hZT/8nCr35Ymash94dTNzr55yIGPLiS90Fcgg8p
iGd3fZpQF6p79wrQVOeZi/Yjhc36NNnaAJffkdf7XbhhgfIxF2AhUHfvzNZcTX/cheR0F7w8bwzX
PWAo4euUtckHv4sS4My6bNPiFXZN21kxhWib0gbQGikTQEzcrD50z434Ab4V+0bSoU0MkLJlX0OM
TiKv9x5n3g9B2nphVWoHp2+cDXMxIZLI8JYxrr/mTRsdHZG1Gzxd8++xPuBB4gdfx0Hr0EDrT7vW
N60v6Jz1yEBr+moDbML8mBZt+2q72bMd+9l3gJNOq6wtywsL9AHf8VaiVRGKkYE7dhKadYtcYOdZ
XbIxC2QZqknm3//8GDoSahuSq4+hctznrO/7rSWCY5z205Xjn+3FdvtmnaOFcDdvey08RYktPdqC
T8rHufQl5LH9gSR1bKHXJKuaA20l5iL3SPH0K9qWSWQ9441x3pFoVIQ7mgbOEN327L5Pnkx1oRVr
f45u4J9pg/PtmxgFw+SJDYCzHHvrsMjJjC6y0wA+6vSg/1G2D/4MED6rSHbuelEsdizDmX1EjXe1
RMaA/oApCR1o+9wxfi03WkwY/j8eRwnsBvp0oTNq8x+HpVX4FO0WywigURfpz6jN+ZjLAxBywfUL
pshwtewt6wd4nxr0ABclw2mNpVzfdqytcdxSqJJ2N4AkSq+tNQnpYsVS6FsX79xJEW+ABIRZdxxb
P7HA3/RBMX7zuYUXSSXnf8gDATnZSxPp+mFEZkc5AYRw/MadcUCxQg4HkTdzMJIvTu83yfHudkrt
sdpFamLfMsuDtB393KnJfxINvqw2eGNs1pECCSBZH1bV0xDgOR9PgBgkWVSOOkY0DHeORMY863FK
HqPES4TQQXOooqp7hMmgn2c3FVRGebXBPBnuoT4FXdxaq56ALYq2dYjsYJrw9cHkX4gKPXhGur/R
9ogShN25z63jvBRO5HwpQz5tzZKXOzbBKitaAFFYOqYcJjC+RM3FTUDAQs9vmWXDvh3yYqWPOuoG
aIW8RA1PnuhJ/qgNx/JR26FlZIV6imqK/h25ku7Zyov07PZts9En9N52ikdlVAQrtIryr40fhNc2
Gt7EVYeS4GJKVkE6Bpt04nzVuo0GkrExAvcusEl6D8/6ZwvHqr2jKHXdJpui3aAjGSEs5ASV3Z0x
j6avTZs72xTnhRMRXRQBBx9eh7zCwQ70tU0UGERacbfsWPwTTCD6Fgml7gzuoe6sVYW+1Zw2wEkX
eXhSDGPjN/Ne+FmTrxPH+hRn1bgjlyECjGpwKHkLdvXM+oH+7B6ombb5ZIJEGcQvozz1aYqnhQFG
TOmKPc5i/a1RlwHfsF2oOeD9VFtSoJSV43DpLRJaucj4enoSGrtFgbD93tXx6+Dg4bpDbw4gRYZ0
recclFt5FHv43yRjcJuum0iEiQeYB32SKSSYccb4DPpqa+QvRdGngZdkfFc7jfF3nZTnwXWLn2lp
PVcdE38VQ/7FykHaU9T8b6uv82+OjoGJpjNdfBsBMloHo1z5LPG3vdvErwK9tpQUpd2ESSeJqcyP
7zrKny67d52y/P/zq6PIc2QuTyg3AapzCjEXIpGSQrM9aA3QjPItxIvWqsqc4DLlpk/ypHPf5GgG
D/9TLoBhv8SxLfYYh+LrgQsGxiHeMSu60siiPbYx/qtGV5qF5Gr3py5wgyvhGZKl2i1+iZ5caQ7S
GO34pnTp0JtnHX2Uqwld5KuR6cnnOulzD/Bm9V94XJ+SNAKEfxtuQGYKtKoJQGpdkek/Mhe4R9ZU
fcGvXrlizO5fUKJHaiwFq3MffTD1RnxJ6sFdsSwtb6ZV54CdH8dDk4r2qUdpbR038fSp8PO/Hfzu
/AJAkh92v+wm+4U39fZT57t8bdRp9hQ84+uOw9dgmzcNjZirrDCcz9IZv6uH9S9Q+GI6F1WCNGmf
J7s1AVVsVysOlO4PU1d329hyszPohHycP8z7OLYV889u3r/H0bsBcSpkY3SOZpspaqZ92GI4GrST
/GvQ9yk4IrGKlSwA3/zXRbus/rfdg/Y/45EdBmMBJNY59UZYApiXhZtiHglIroGv328Xba0QZOva
ftPSdtGyagTWUyL8VTSBTO2AvH19rGp0utPbL8aLAeuc4GuPsv+OeM3pgoT/R8wIs9NCde60l2BI
GB7Iik/dMdoLb6bTvFM94BlwjA8yQqvQnU+g65ugZqhyKy9SFBpPV3Q7R7mRouvSjy0azO/CRfxM
tyOf2gk6jOij18kCOXsDWPqDjhZKzxx066p9DfA9uwod+PokEE7aHere/quOOwz5k6zN8f1DMX9c
Z6FkySYSxa8RuNmHoan9ZPMWg09xxL13/9l0ce0ZpkGdqTngT5Sc6GKpxLlD6fQA/HUn2i/qKXCQ
aPeBE61PhbknxWKXN1IcpemReDZ9sFgi0WqJTkEeZF1v1UiPNN3NCas1JWDwpY68uA6G16jn9tbt
4uoYWCK/orbCV+k0NN9DVq0pA5M1Nlq8+dS/FkkEgCdw2ReqlxHlsSLBoPzv3sgqD1A5tGpnVlNr
I2lBI5+cadVS++OyDyP9mKPEAQw2/UteoX+IVoFZvq0iteqLQf9Cq0UL9lX9y4PdEiWPyiMoJ39y
gH2uMtTPcBxn+O2l7IxPCR0rCNmq7ZkxJ3TmLA+KJxiMDVBw5ToIgscG8HlFhrEjW21JZpWWA9bB
jySpMN02i7WqRgPoBM5SUvSoyle2Li/k46ZIZ4aCvcUhr8GJuIpDm6jLX9EJMLyyZyJR61OeelUP
/sGoYs6mwwTCOYsbdtIyPcQYhzW+ljlKFp2r63+z51IxAy8+9ZDyDXAJ5THvQcWq+kDKups8Hjn8
QNsJP8LnSeCZPaoGD8Df32sxvIDWW55eqS/YzLpX/J7rJ3AGg9yxbfCdUVtqCaZLrk13InKSsNI1
Szst3cPKqmq6e9GfsbhM0PcU6jp6mAAcXQOKd0qD6lYhm0M7HLjnHUGai7yed7aCQv/T8n1HundL
VHzEOjaK4EnW5U2b2uiVN3Z9Cn1gWLphNn1T8qaIolc3jz6FIkx3AyY5ngom3y5ji6I0srHAgu0D
pnmLxrEdADGCPW61yBZnJiOgHdpxNmtJASQLF29U4FfdpjJxvcUaz4S3+2Hyst+O7h93KpJYHgBp
+JKh7e0pN3S5iobY3szbZgBztlJYUW/v/UD+eJDTtsTvcYi81zmwgxIIDe6wV1int9hqcIaPWOPR
Fs+z8UarNLq6HZCmSBLaEI8mvg5yRGZoMR1ZOuwxJIfcqDK5U+CEGiTp5o1HsGzSj7Fi0JqZsJD5
eyrs3D2GSjYRO5YNWS3Ad3fHoPUuAzOHAKKo/s020F8J2s4Td2z5gS6N6wKtsO8wE/guM63ik0jz
AklzlNr/dCKRoZtvThLfg5PMHbQsrAsUo1d5iS4B/OOgf3le8pgBZzXL0QW4CDHGCoRiF3hLOJ2i
Yfr9wqbk2UhzuSdjnUdvyoetrnfsEJTuluTkPt/tIdxy84g6rMny7nPQDVD+eXbxFrhNS3vArGug
CYEBctteM9NxtxaSma8FuPyOZSrBQ6a2hm4nHxJwWA5FDmjiStZfWua2Fz3u81fTnuz1yKd719EH
sBe5gq9quiWt/NlZmCoYuexeBR+NdTKk2Y62rdahH9CSI1La0JrAy31qQuOZdnTR8u8+86MXtDhB
j3MtgBp/B8sr6y1YLIPu9d+C6Q76JgfG8Ho3oSEHMwLoUsA3Q2tDdJZVqguY9qmFCqYtfH3nWhUy
wu8KWhXMZduxwkP/znnCZAiejhLpEh64pzki6VsdzTY9b7Ktz+sAKR6QfY2jBOGTHQGrm+UZmvgE
sMUwGAoMQlFgaamlFVkfIgMkJbJHDw4ahSFrFGQifqitk+1XQL/ALuh1szs6DQYKeWhUXolJ+QsZ
l2FWRztLM5DSjYN2M99mvgNGVRQ7YGtt66Goj1OWGN2xxmzAoQ3sw3Kv+d44CmWbqNV9L86Bta/X
9tUo1Tg80IxaT3c1xaUF5nq6kEZTap79bFHiPnUgMG9BNac81IXMli1aOUIvqPGaC9JoGC6hWg6a
64IXR2BUZLu4L5lnBRy5RnWJgz69+a04l5pjAxXit4gBP23XY/DVI4vFwQcNK/re3eMiKpJO28eh
AE1LmGV3cbkIvpVxGh391DEF8FIAm9sb4y9D3SbIlKwe2xAUcyI/dHlvCS/FkffYAk6YwlM8+gAi
CGpPDOinpC0pMmALnEYxPk9JglAkEw1HHgd16t0SIAskO7mxfWoaJ1pNY9rtqNRb9jWetBhFnnNh
PpCMrwCEX+Fxg8ctadWWbKlcjFmV2WG2oO3oWrMFmVGMJeR7DLsfXxPD1z71JnKnnbTCT7xLAINm
tdpN5gPbIt0dnItcdsdI6/K9DTzVJww/5ZteCv6CWjxyCRqzvir6Y1Cj99+SLCk8R8hhq0exdetV
6SUsI3unByOKmlSPaQuU4O283dRVaDaYDikvnI/ZedbqAtylFAFDwqjesALeJQM5hu7jrcscB3OL
wqu83l0MnObHNvW3gTuhfDsOXxxR9aAkCzt0CCG1gs/SnmlLK5LVjnspMDAH0LVANGjvgd28JMNB
OXdFFO61Kv+wuN2ZZLLsTwX6QyTqtEgUob9Mk1px05IGFBQtD//Savs1xlT4a5u42SGum3bbNVX3
VQ9CcOUV66qK3OeuCvPXvg3PXKD4bGHq/zXKLAcpML3YkzIbASE+NgA+iocCGBBjGN7MDAFppxze
3cnebCYA4FdJuQ+RekcSHk24VcxPAngPH1AhELc4Nj8Zk558CZtY39VtzDa0jQz00iV5lT91xgD0
1870LGVWoIvjZHJkrem4DhARwIwZIe5gAsXlzC3n1OFJe+vqqkPfUyIuAQO3BMkKDCbfMG+LTKRE
1p+2pBgZnk8AJf+WKYuBVeGhTuNvTDV6UjNnUEag/rOpbdSYRueIx39tragTlKyCtAdzAEMuLJ9K
aQEUBa6knp1G9IK4mzkMRVwMaEWXioL++13y0UTeIgDOxmWg5iZm43+3usTBEJ36923acaCTG3mH
RxMUMYviUxUXVeHN1pHze5kg67yrh/IzF7HYFyDQWScK890InBZ84cieR2qLSs73ZpLttSzc4HP+
iTmy+Bx0IVDQ9Phv8mCBxu8C5CVr11IFIO2o8TlAYDX1xgdi52pSuC4xpo7Eig1Guptc/gwMx+ok
1YW0dHmQzR6kwRcIrx2L5SxUsWo0dC/y2YUn1hGYCWIXmhg6Wgk8DAvPHYfwZJvIek7loG9mYVWg
boZpuC59M7j3mNfkN1uIAaCpGsgAdpiLPb3JluCkvpfO0dGpGZ4oyrzn6oMsn0Y2JnISyubOn9S0
J83sSELy9umm8x+hdTTprDIkwsIY2c9OQeW3ISgIxWg4oGMbnmYqQZL5NjBsged8mmVyBPxJBKz5
daPcyPe/3PpcWieyINuBcYE8rMMBxIab0cUVzDlhYuRpEZGtuiu5A+dFO4HyeX4m0qOPUtD05GsA
BGlqDJPc6pG4yElJSWpakcIu7Wlr8yicU9aLgnyX7eIbY7gQicJkN+U5ECMf7rGET/AkO6C9GT1R
v5/iswfd98EtcVqBKiiSk0uA5YM/yCyA6Z1aZ//w6Xzp4PMsXnSLmldgN0CFcP4x8cthK9FOdW5U
CWIKouEqnP1cX0C/EBB0XL9dowk4AQkoztxANjZ7/Jof3LaAlmoWiwn5lVbMVrYESS39eIWAo/Iy
0IPuaEsX+qXzwXLjJW6ClLz69Su4zU9dXnFPd/qr4wYTUESc7LpcBIvRohFq/m6R0Wp05ICGMdC4
LooeTPBXfYrzzRAlPsAWsCUtKcoWL3muA16ZB48UXStop84/PsgnzbLPUz6ulxisx+87BtaerSko
nyjsFJ3Msk+vVlDWl57769Rv/St4aP0rrfy2GTcoFLLVqPVTBpYy7QV/4um42JWymk515Z5D87OV
NtPAj5VEFtAJGxAF+kDbvywXvbUBVaunDFV6nM52pAEIjtgHaJLwM/vNOCzsAEVp8GjPzsDyf/Mj
DzG1P8oevCK6jsl7EIKamzLEjBoAqMpzh8e4fbCcrjjT3skatkL7or5Cf29xXhStzuC87EntSqM5
Wqa2KoMJ43noicrXtlNikLVzkUP05YiqDpqxTu0E9J49LeniRqZ2iCXKgcqwYT4MabmY0AoNZr9D
mF1S8dWiX8ytnkETg4UMzVbWgUxm6zt3kk743QDEnfpE5D5bgW08OZFwnLTbGDr4pSHD5RYM7aTu
nvbznyrAkUZHv9wu4zioMK3q8fI6OM6JLkyLxTE1PpMSc9M1RoHwnxLgccpEGsHv5axLNb/YBqbx
i9R2N06A8FaWk7A2fY5/IDNOqrOtLurFZL60ODKKqOyPD/IKPdl3ZrODkg1oo/UCR7T0dnN+iOmI
9NK2frIXPLNOErCHYADQ8W4Xgnz0BFI0vGkH/ZEUdFnsaJuhX61CQyL8HtRWWmCYaayrFSko3hz6
wXBxJptlW+P7nCJpAgTDPz7VXRTyID25ZWgYWE96erYCNFt3aT9+iQyADUR5MxyjNhq/GNVnyYr0
cwxqh7Ob1inmICBGeurNiuO/7XkCFOxKCpyX7VqGX8Ea2YMzBcipfsbrF16gJqvkVgswV8BbglVN
bbOsONu8HF+SoK+eUiSlvAAETF/TMS3WSQK2Px622pfEmMWAoYqOne0Pa7IC8FcNhiqrXA1+V610
15bncew/Tn6OyZoubgDhjgvJ6ZKGzf2WZJqPE7l6H1/M/tPWqTB/WTegUFO3ogvdge71b7IuH+J9
O8XP/xny4SMVg6ZvkDTsvEWhWXG+zlIcf6eXEtBMR4ASxCe61J2PZ23bxydaYbjc3DvgLiWl3/42
o23rV02BNngIH9xI9m8ui13MLPnmPAA5aG+X0XyTh3jLNh7R2MpAxKo1mnvs+to90mpUW1rVeCqC
I0Dt5+WDnnx45d57a0gjebFemesHBRkbJk7qmFz/fUOyedjOt/pv8zs9HwCqq2FMfoP+foAnoQzs
FYrntqO5AjDZ4MwMeJ3qRNIQjQLzatb/6z5XkZrKBPAOuSc00xDoijOXHCieC0azY+/sU8aRweaY
aG4lIMwdaQMfGty4waURPd7U3jWzIWmMwgXgggG8LPIhGV3AKg1FmvvJDhAYsRc3wEgM8KvqYfIy
EjudFYcKo8enxu1MDLNa/j/UvEo/NKGPPqZkxGxmLbttpF7NlzMNugmi1QiKyPmdfVHkWh+sMGar
zYq0kWjLjizh40lbmdsiKCSG2sHJAMrPLxjw9p+R70K/SprhB71i+oq2pOBoYgGSpiO2dsLc2Q6/
AN/8aqpPZEZyOZz9poqeaRMno3U2Kv861AyTWVMes11aTqB2UXchE00zm7Xhu/EcNurKAh3dYw6Q
Oe3qA0UXYF6YXsA/QrfpE0dsKkUQALASwPSa7gsrmPVConf7QhnYkt3bI4kNwIUR3HIq2Ls9j/z6
iXZkb5j4x077+RYFHwy6xZiUQHTlbn+N7VEi09r6mChpxNoaEhNdVv2kn+gCxE/jhERsv2pY5qwW
xZ2hrM04WJPqTro4aZgLP5mdi+mlaAQdSF2C80nH0NWlqTvz0oFuy7NSt8RgkA14sXcFbVHldc5+
+UIbsl+saOWHQ7jF9wSEUqb/Y6ontqXy4QKcMkOqLGVIQmHh/nAsXWbtlyrkbLf4FQrigY983xoN
BhAqhhqdg+YjNMMMSXe6Ww7mUK3DxGUejmfdSYvG1D6Tl1ZOwwqJ/wQZV2A64zil4OzAyOmfkAAA
wwct9fDGExCtkdJKwd24XuxohdklNFi8+8KhlPhra/Ik2yLDOhS7CmBal0Qrn7K8lsD9zwDPjpwS
5jPHZtObJmjFDKfZs6K9X0VN1M6y4H31YDf+6dvrLV4p8u57NWkAichMHydwDZlHtwXKm9a7f+xr
RyWO0hxNe2QfdeYKE3eERlJypFhrVBFpx6oBVa44zDbzltvIDk6g8AFiL7pGogDdnkXaHgilJAfB
0LF1gsabQUsUDgr4gECQibcFX5GWRAznTgpHFr3WzuEI86SYBmAVcvztVDJmBzQVfakx1c1BHB67
YPep3VWWVtpmVJjSmrqQYqi0LeZWHCDe22+id38yWORLDFI0E04eb7Ci7lB1x2WcNs2DCbhQRfYp
7O16R8OvD7OxtCXF4kYy5TVqgdw9yO/GccmOc+3SoclqT0FcXn0yaoXeowZ7Z1taLlGMAEejTA5I
+t8NzKWpoXp7ggONwNHlbqiO9uJxWm6enFt0tFKB8rwKDvNE3WzD1XweeH2R81bE3P97CJ//A6RL
GJoBGkRA2GmG7RoPI/hVWuk9ugTDDzPQEfoFx03g6r/KerC+qQVSn9a32LR+IaNrvybaMK4BJJQf
8O5gfggHKwM8NvgQm7q+BkM4fJoap9qyvt5VVVmuFk6ZGS8ZBcE3ohknqp11E6ZglPsTgZlcFtli
5wO5daPjqb3qXA6SxcYV26oR+ZNFnMa05BbQliy9e9OgbQJzecqGq5HzqAbEaGQN6DAA2ShRgSZ4
zJ6dwf4RKkrSmXq0+ly7gFWijZFhnMMIKn6kLSZo2i3a69JNoQPat+iAAZTqMr9VJZfbZsTsHDoD
kL8INGBSlABWMgyrQblM1Jf//S/n2I8QVQD0BniPCyRg4aK48gCvVkW8iFHkBlleYYhzz1CYAWFy
uc3ALfa5zBiGgjDIYyYSjEbCADydVjhgReIC7cCSf5jBynLgwZzQyfqhpR4FYwrEqbPlc5gYwc0N
0XpOK6OeMJFBo1TAw7wJdSGFjb4nC7jQboecrOenuE/P63xFSqcZE/xNVNFnGygnqMepLWib2LFy
2mdfBeGtROoIWLIeGtWHG/BCmh3vOuYJG3C8HvCX+TXuDqT0VUk9UNVxrbCBkIVO1/1sRm6yxz8I
MCNApRlG0rlyNrstvoZys/Oq2fOuRPS6Kdz/B6iFq7n/+GdxHUtoYD8X3LXtx/9QAukrBn714CVv
4m4fqTd83ta4SAvkkfNS7ReNHav3vKQ4kHKR09ZygeLmLW6g2sUevFu4zutFN9+i0AFvEJsaGtTe
b37vRfa2+gj/HsUUbhptyaBE3/kuYvX8J8BYgnUQoAfPJsO/StQ/n5Oo+56kSfW17ftsY9TopqZt
iEqyD1bI3gzyo9YzgGMpK+BkJpiADdk1qK108Y4rA2Bnyrvm6NXxXbzeo6Kve1MYuDuiapsZ3Zog
P7BR4Git+rAXBbgrkSnM9fMiL0wLreKNK9ckowurJxCHtCjS6xk6wEk238dFc/5il6KUf8gmHCQW
kjrS5po8CNvVzou8UvcpM6BJLix1neFXdB/g3OA+9DkHlMO9EWh3832a6gVYw9VToCMTqfBVvkcG
f1FTIK8iSeQhQ65iq+ki+ybjH6RvbEyg6f743Nr4XinwmUBdZJ0ZK0No9o5kSWCkV2VBRLskqpQF
vrJvFkwLQBrUtPthSiYvsQXwnwiw02z/xi3G2wzXiTzdJXDHJ4sAQEU6sh3meTAurnA8CXLTygKw
BOWs2M4YngrIs2HGr3hk5pEsSP477Cwx8fyPo+FpCYM+wrfQC07oEnqJ82dokuPdPNYBFCmibkJ3
NV2ZhZZeULeCm72JDk0U6edZNKvbxtLOdME5MTz31YE2pQ1wF7wLGhsuovTcYzIqjECLgaN0gvKi
EqmV/b56kPlIH5xcCfyT31aLAcmstgMzPC3pMtZlc8wA1QjIKXcvp177VgPCJPLH+lvZdtMKhQrz
llZRtpcMVEECY/LXADREa4w/pF9QbXnVxxKDtjkQ/ECYm+56DEIAdUFzPk6ycLaYVdI2mQj5x5EZ
7Rajc/6slTbojRo2llvmwxiFPntTl5a2JV+foWw/2v2wtoE2Y6RBdjFLI700sWVhBlUtSTg1llhJ
vDyuzbDKZhlpqzqBIdm0wt+Bczo5airMEmteKbeel83ezOyXRUnhmqk334KgFR9kg/Wq/TECCXXT
IDly1WLpg7o51z8XU85Qpu3MK12S0WivKKTPBmTboiH+MHHruykN1/HIbEqtdAO0mHx9J2xalERZ
KJM92SC6e0lNDE0kmVgXeTAcU57nH82OHWkaJhsDsUbr5gAgnP+j7MuWJMWZZp8IM5BYb3NfKmvr
par7ButtACEQ+/b0vyuoLnJyeuY75waTIkIiu5okpZCHu5l/ypBG4djSnVG+pDZBXU+bkWfBWcWh
+1gDSrKq+yH5Hg3TqzkVwAC0pnlE0Z3YTV2bfQ06oO91AI2c8K+eRxojfrOAI02AvR1ewdfozyNj
7Ad3CcP7QY+kABpZtKLd2VB18WuAlFdZbaDgqCiO7ZjFj3ThBVDIHmQOqlrW+ZajlAOKR9C6XEKo
hb2JTjBa93ixYqa6jvP9CLpwkAxPkGOaY5T5vZokO3ZaHoFMspT9uXHDC5nmTyGF46zBHuIBkPk7
Loy8FMsGu4rYwVUQRaom1zDWbuOb58qSFlQrkIZaQfIB1ViFNpCV/G4htinr2+NimqNv+/NostIU
MpfPrRa7I9MEgvAtsCxYIHlgCuH6UrqFvx4hvr1ebIC812e6/MlmaloRQGjOVeSFe9QNjcU8H41Y
Jp08pFAX23/PR94lmO57003F9JriV+muKATefpMrLVAU+eYdVrLilGXBlnpk5/1ozk6ymTqMWq0l
0hMouLahM6ySeOdLSMEW2MuchzSN5xbZXO2gFgvCRK1u3H8acmPzUFGnVoXjl+tktKw1uWlGmmvy
TIFdPxi6ccjZnOkSaNpwKIBZuggfRuoTTfjSXaKRX08BgBHphuJQOcZPBRbRX7H7+cHjuP9Q8xDf
BJSLQgKvzF7BZQ4Epo2UVmCDultKgNKS0X12AQPfiymVoNIO+aPtA7gtVN/9GIxHy2rdnxTaACxw
Fep5hT2HpjK+DWUpGIAEKJ0zxuUKuYEEb3UrBkcJIEjUKqBVuTUGZaxvHOAttY9u6X2kWGjlZJBd
0GNZ8IIS5/Aym8akvwe96XQaIJh2dQcKXe6QtThVW2zUojvIMfi42JfPhbswiApdyOc5MrdXN/+G
rI6jdZiDT3tXFhDyBaHURdfbnojciJiRRk2PRK1QerNzMS1h0MCYnRS62Cn279OSs5CgRaHWu3Pm
XlqGvk+5mJahetQ0htGpM4GgxTlidocfPVTqG4DcKK0T1tveA2rb0o+1l5SoagNbAtnBa/RQDM1w
wRldsAa6sDxHQgM8qHnbJ8GdKtAyQOSivh965taGyBQKEX9LBS3KPGSbJXx8t02PtiO2Udox8xON
q1BVv4L0rUiONo+/A90ypMm6SZCdoOXMACDaXWQZawn09Gle/9BSaPF6dWK2Kz8I5ph5CVW/r45o
htRvjD3vCn9ld3G9G0TBX3JQDIDwNikvycT4y4TUK46/XxK/xv8FYIsrivKTItr/aRB5cQTzp0Gh
HsT0nSYb6/bW73tAs38LONZAVp7cUG0HkqIlR2hpPUfyOCi8ETqTkILYM9p7yPiDBgq6f7WLhVYi
2hO16FKnBr6GS59aQgdWdgNPJKa9CoS3p3Gz7apJ4TdTZmxoTrfzzv35Os+yDK1rn0kwc//hk9DU
aewjzx/nwSZL6/C+4uzRKBikiurQ4SuyQaEIJTgFz+YQss0OEFWcBzWcFtNQn4wMwrbAFzThevJY
d1YFC5GzBcsdqsEFaHejqD+XZCT/oINkEdbhmlxWnDsbNsbdPc/6fR6rOFoxq8AmywhROlZMa3xT
QPVmo4qchcxLgI5/9GOFEm0HSuwpBytwEbnhMUzC7DQ5zvXlT7YapbioxLDe4qi7DCPHjS3A6gcY
DKSIbhw07OYeS8h8D8XuQsMxdtAlrE6CierEkYKExInuz8069sqTwgJCrihgCaXuYvOMJjXX5DZj
U7w150ko6naSqyjWBfteGQ6wCl70CN5GdUSeLFq1tHbSNnKkXOCXoIToQkVrO+3wjQJ1yom1cmnN
1mhHxh0wrTWgbqMJUIyOTE0/TacoBtlwJA0gNnCs/IC81QN29tYXp2IjAIFG9tQ0Q7evMjmczDGV
F7CTTlsLzHofhefi3ZHnzg8IiuJHDQV9ttl/YF30Vw3w7gEleYCTth5OoFAE9WOSnTjOXfKAX/ub
yMfy2iagnlU5+XAUQT/h4ErXMwR+/eJXykZNGeYjU4Kd3UMj60+TUxlv48kWdO2HOhmzE8XSBSLP
NQS++VOVec1sV2V++u88nM3+QeCL7JvFPCewoXkeuMz8O4upcLPegQZj9ex1tkYaGen9gFXwfe0Z
0JoF09Wm011nKBq2ccpc7rwh8oBgsSeQI2sX+UtHFAejs77TDHapWrYJMss+TS7wXCgcMue5+9zG
+XgWgKNh2/fOL1vXL5vMfvTqKj4x3TOS1EZWFK1GZcNe+mMJWF0Y8RV5KKZg7iNDIu80O8gWds2w
dyd8f5XXAhv6PnWrPqOANxDZxaqmTe9a6ZcxKNytqqrpVIHi40mloCyYTB79iBJx8pKEoQo2A0+z
HVpHoFzL5yjy1ByhxugR7xb1uXJ5Dm4DKbAZYw2OC+3j6GG/SDwty4X4XIwiHS8GS4DkHdwzOckO
ZjrQJ0KcsrsEW9uuwE5IdoroRIADO2/nTkZ9sRI+BBvkesFEOdbtDudO4PFRBV6nngiMfRdEYDbX
xuW1Sa0g+Vp30r1Qp3oPoJnybGp3N/HlBD0Tmm2+Jbld88syCZRgP5lW+NEvC/teeiG/9+KHsh/8
i6stixnkxQApKnC/XNl0PMWN9TyIZqALyjns+xFMjBuhB5HN5ulrM+bySE4yYSAEWPwLdYqo8U9p
os7UoztGFRhrKLzlocFW5Kn47d3oM9HdcGzwdjcKJcfvjxjHYY9yqixNAemJkAN9l1VLc/971nYK
C3CwxgVRWzxl1twhC9i4QCcygIOLunQpGhQ1W9aETM2/zJOgOuKhSrAJ19QLHhDViezuHctt75FZ
6e7LymyOrPE+tBBpsVbkpYtVFfk2tQGjpzj8AP92W2aA913sxPtlrripkaH0fbmF1pB/TudyyCYQ
1caKwAJHrFYzoRVVT1LfKlAKXjsSnHOaOmsmuVKa+mpukpUursyvI68msswOZBp2vV+C6QY0d9ei
hAAILgkmPP6VVnHYUoEJp5qzXmS5WQrSopBsFd7X76FkXlaECsTIapMFKy5/xZOwsOAcVGPeeRI0
MbJ4wygQWgF6hM4dKkXAK8gGZxUUVbvzeZaiWgMOMBtsu7IAidxYl6g0ncwzATpLM89PyvVeqTcD
P3nAvijgo7ANscsKZZ7AEH6Ua2ozbUhU/GLJ0b9Ybth/DGswOjm1HA95mR4K7Dgf7BIYSVNkjwys
iOCOgZguhKJTe+dkvfVcC996xtkEh9bQE1lGCBzsQQkyralb6gBpW19YJ5M7MjErr+9YFr948cSh
e2K39rpjU7snL4oPrC2fIOeT+Ua856D9meGUgYZFLtjIGWjZmHh1GrlzuIVOEmBymWEZRw66zDPY
pnyyksg55EHyjfs4/03BvPns9dm4sQrQBVI30bbKGdd9lhaPQzaMz20H2S9wkPAVOcmWldBMb4Qa
jmC+MsBEMMQr2UoIFuhLn7RvLacelMRm+Xd/iRHv0cuQ1oLE1DzPjXuJWWbwHb84TYNg29EDTb+v
QmDkR7NZR8g/x+u4RG3cVb+u6mzfyr5BBbX2L33Vj9WTrUV4ljlAiVA91bxMdybAzFtDgtG9dadP
YBJFsqDzJ7BS2fnXZMqeoRfafMikVd3ZmSaI0nZ8rL8MaNw/RXkg7qsAZTZkb1zkPCXSRg9gQTce
vLIFABFVk19H/D8Avh/0F1O60L9i0Tc77vO7/16DWEj83xw7MRw4QUwh8KHUyz37lkrdcnXRsyvb
56Gqkc/1PONU6MvA7BCiLNRvUbMD1O4uC0bjRCYbNXv56rY/j5l9c3t0UjDMvg+jlux8jJ39dKvW
sodl/psh82x0Uxp92ycPjfnn3Wn2voS2jjs0OwPk6LsorKKV4bcWqCVBRvjWzPIiupCVLm2gjF1g
25+TiiGVaINO6myBci66ULNxFUbGmQj2UybuaYgs2qh6mkcXOA8Z3W43IwG68uhnfDg3WYZj1d89
Ag5gJ//VaZPsofMya4sqWnXgUTW+Dm11KiplfgC/i3roYnwJyE5h1XvYaNQnBmD1ByyHrsM4S9eQ
JkKOgt6iqQ3gdFAWd7Z+2QqNCov1xejBnKztRmnVBwZoJiqs8eSrNM5OHGqsq4bOdqkPsttoNX9R
lj6F0zfDgqLYPIa65CAbzv6jFX2XlrlpLuqSo8wgQz72vxgbOyiGyvhDUrXqCepkq467KJaP+8bc
OKDO2pE+c6q9VtYDG5TAK7SXxkYe0r5pCQFBVkYfOE+Twzg0PfQS0A0Zi3BMVp9V4+JHXZuGMW4P
Xs+KNTnJ5nXJfeZw40ImgLGdA369QKdPU/b2egBY2sqsfF14+fACTADbRi0quqLCGl482SGHJkV7
b7t19YyHZ6um6MhxAP6KShy5Y2LIT0GVVE/gPJrwv4pH4v8tQkZufBhrw7zLcfqXQp7zVYA0bMuK
Dlh84dd3QPhXW9TFdS+JMp9szfrpSzWHJlYdb/NBXofinT2HFpr1U4e2YLscefsCIJ61c92qj9dJ
PtrQffp7Px4Uatbi4mRgcbYGvS57YmPk7iPmTaio9lPUT2bZBpzO6RdkyC6F69m/OnBclqwtv7LR
tteFo5JHYfDg0NZOe7ASTTAT+d26RnXqN+n7u6pqsoML0PQmqgBGjpkTQ0Yht4qjK7MD2RwN+qcW
1y3qmlQiQEa6uF30nYPTekchZIKIJGhlHFBEQtsZFQEgijqSwBoRKQyh+dtGj//SJzcFkg1Ecumx
iXz/kngtdr3bzjHB0tSH+hFo5IOflvwD+JWPTH+nI+GVB2UUE87MguEVp1uAo/fJVZitw0LoVV2F
gXIdOJkx2Ub44TyMJlgQEu55nzxbOQeXYW8+mcr/lIBbEn+SYdigxNz/1BjS2mNtGG7K0fI/mQ3k
F9pC1Vsaa6apuXPqzt3S2DyqgAeGAsaOvJnCMqQuMyhw67GOi6VtAMTYnrwoJXE3Yw/aTupWEI3b
uCaAETLoii0voNzYiAb5fzvRp2n6KIBZ5u9mAfkmVJvpEwFlWJtahsaBwilwHnM7nPpCl3gIwLuR
gwd9MCnlStK11ZeE83yHxF88C9ySg9dAt1/1yQiAeL0iNRbi5OB5v+uYYz1QD/Li7b4El/o6HQbw
oWlv8+4dtNeC7vuVhotKul05QGxkGc91BBIieC+9zy65H32o0/56/N/vT4owiZ04uwJFLL4y9wDQ
tC9xl+M0GYXvSKJPzUspL04U1p+zchofssH4RtbGBucEE669oS7KyAQYhYR7nMck0/PQteHjlNfu
Rxv0qDRzGnjruIlqlR4zyByVWmIiL6q3i6oF0sEeREQWB/aBEKSgvtE1YKGh8IGpt8jMi9O7JZy6
FLLYotKBRo/Ekmis7C9UqpAxkGiLLMz31PX99lm1mp3L6Z1HHUVlDwHIMa+iYreeo8bYdx6h3zDP
RVG+QGIgCYLx9T3qfa5Bl1DQHSmKuv+MosG5Hz8MY793Na50edBIT/lPti4DLIxXKSRG3p9Kekjn
55WMNT26i98PvHYTtvhtoWnnyERyCfBt6q56IGU/AMr4DIAlv6jYnD6gjBXbvzhzN+RsJs957PJp
E7coykIBU2uCxBC/w+TtY0BOsN2K1n2sTyV5WgLcIKE+r6dywH28mQBq3VNwmTrOXeb2X+ap9G3r
IrUvjpv/+21np45okU28urWX+xCNGg1j/kfQHfTtOwWuY6dI2xMN/dNn6IrpC8V7et73f77fF8m9
itix1UDhofbaM7Vq3f1vWx+j0h4LTNTZ6WH/X2P/dI+ixvegSLN8e3Nzl/DMNKT0ByCAjAaFUp7A
sslrkkfkyeJnJAE+ZLbvvk5mbiJfPBX7QfngjSjzFFvbgEMzG69QE5vTZ7oAGJeumZ2IQ5MInFLW
ZXziYKC+FPYUP1cxVLJsI9lVukcmZIGwJ0xDG0S4mEQmnYG6kyLZBNEhFy5o5Jyu3EPb0ftRdM0v
FbvN65jVCnlbf/xgBPgcuczLB9440AAG+vvcW6g3GiZAnRsc4N77Ln44Wtlkz7WDPXObVd5nMZig
jbci8X0agrsKZO/R6n/dT4Vq+pBkSbptkhJqvk4LilB9HhbWE1571ASl+w8Qxcld4HrFmS5kpxbP
499xi5ta3nv0PFfNk2FboDieQbJzbalYProsdg6Q1rYOAJ0Uj23O2botVf0VEmRH/NoFv1Q53ZWV
PXyBlp6xjiHh/YB/YXo0px7ivmYc7as+3+FEKXigi6VRzZ1jsC0kEj2sm/7mmNLkKxiqPGjA/7ZX
fRje/X2OUCch46ApNn0eDxeJUtbLqFu+hKpR0do/cYRj9xuyUUgcWNPelN5P2YcCGkDvw2rIg5+c
WiOCMVRHkK/tSoQtswcA+9DEdK/FngwjKr6W2fUnoZDcs4CDf/88NCKney8zvA9LwwrELtj2jgDZ
4Ub6YwRjXzin9wnm+VLTz9cVlhTryIeUjOnaL0UDhjtTOOGj1/XFQwTgLvXIjqc2fGROvwssqFOA
kMgzVtixJACbMHakOLq4eK+tuQmu/qbOEQNpz3KHDYO3XmKSfpyOw2QIELvgbuRgA+o6gjDYzT2a
n3n5yhJD80A3p49RyvjFEVN0nsP8ejzYJpQM0h66V6vOC+V9bj9bqM3BMxJdX4whP7Y+RClv7H6K
mohCcKyv9IDcaU2U8HqQtVRdgIL191loUsAN3F0VJe5qcYBJqt83WWhfJgvwvSm3xb007f4Sq9RY
iybl3037Z2BX4dfKtdTWq8LsjIp29uingq3G3mLfgSW7E3XnfJYDz/YhyHsOrcrVR5N3X2I9gzIq
UIsOEtuqQfRHFH+Cwbnp5CsonPfFWP6FTckzB4XHY1KiTkB0EJufajbtIt0l2zBY415OSIR0g2M/
UrBhld2lFOmeetwBoszqOXgRZReegM1/u4wBd3KN8A9P5LHf3dRl1Rjtk9F+vBkGJNq/zDIlKP1E
yQzuctWcJ8tNG0yofx9KnoEGUTMboicBfNeO4kyufvmTHLZROHYn4Oe7k6cvkGLD1oCa4HlHk/yC
mhRFffJTaxk+xyzuJfrKM895daflzjTy9kbLdNRy+fQLAo1uCHLIxHa3S3XaXNDWN9JeOYqNsyfX
pW5XVW2pHUSXJWYudSNjbBUobvt3/3IjatEc/P0+i9eaQCdog+l7XTZAAxcjnj5mV/FRKkvsuTCz
zxDgBJORyH78Z8RoTHKOGIvqk42foEOZBqhqHevuq+UFz8zvug8iasJzAKLWDc4su698qj/Xtuk/
RyW22p5TOWuyF6n8OtaifIacmX9Xu8awpnkmt/6pHI8/pSE4mXOoUs52SzmgdM1y+TRa0xdg77MV
qOaqE12899afbF5ut3h+dEyaFj/+RybQcv+RCLRdn9moHQNNKT7ZjZyoACw+CMc2eMJqoLmDtrq4
QAxDXKgFhpW3VgbwkoR04oHs/xrG1A85VuBb0lNIk9fQGs+YAHEpJlKyqk9NifMG3VvsN7NZqALc
q9r6aw6Daly/opBlmOUKc5PnIIa7cSxdaln66c3iydxefRaor+RroDWKjT+wYs9R+7mZubBV5GzF
oH/QWTM8SwjMlZZzposVGf0xM4qtBRmC2SSdKke5sw5JMydDpfy7SyVRc06sDYfUPDK7RTSeZZP3
eFJ0ky6xauN9bhkfp654M5G9DO197FjJqcK6BAwV3CkvjQE9cRtoOOrRZTBQLrApsKpDsVr1C7/y
7V5CEOpC3ro1wZhGfQ4lDKh9QulmnnBQabUXAhXi4Vj8GJuseOhkpl4O3IuKlxQ/dw8iZD/6flIv
dpNHR2iDj1BlgbPkDNVMHUTkqVvx/1FcZHv/eBY9E8lo13Y8FxUR5k1xkSrdKRoBn33yhSenz13j
GyeXoRCHVCArA8sKbMPUfrFFWQDtCYhHvnlmucgJYpRp67NLrZiFxDp4o5Hs7FeOHU4Pg5nJhz85
IEhfHURVFdg0IfMbBcgW04W6PWV/He25cbMIO3gw570udmi/RaiJK+Jjj1Oc+1ZfChyloIRgMPfU
BR9ztfvvL7NzW5zFTI87zELFqhfYjhncfJedoneT3p7sJzcKnlI8E5cKZJtnt2pxyKUrlaV+XdOl
tfB3AwOJXFcpT7YQW7U+914LsYfI+BViNeJbkQ3VaPBSxXYRfzDq0N+xznRPnZMMFy8D85Zvo+7z
Csc2488IimZzkPStCJ+2wNUIzOZ5cXNIcn64jZtsFgFfzZ11zNUA+BowAGEk8rMfF3h3FAa0gJkU
n/M2+ZU0dvjLKD7Fwq5/NiBtB6leOkIupZh2vsDm4r//sNgQ3D6ZFvesQD+aAYQwffemeErGST5U
AME8ueXnToj0HsuD8pTEYOtPCqR802oMV15V+N9RYQ8ibPwRZRR+rsuiffEH5Pw8MwViGaiDVTqE
/p2dmMhzhzno5lNHfiUbXa5i5mZpfmmd6UOIwgucr0EbHDXG2E4Y1meUacQH5br1HgdJ/kvbZYCG
a3lwVFSvsSwJ73KQNT/4kC9Z5Rn/C0JBap+mo2Jr4XjjyY+m8cRVOWL1U7Du4Oo+GemCjasPBd0G
pxQ8fxsCirgyA5oPgW0WVnhb6om8GrXw66CP5BaPH1/5bVuf86q5L7lrPFioQwT8u+EJ9g95twXC
Nsy2VWbhiCx0Lx7ysGDakkApBb06ABRZr+aQfiwhlhihkITmoRirDA95Y0y4fcPBTYH61YsZdt22
EGOytnxuXehCjjlGgS5vZZdhvVvcSwy1qjLCJ/fV+cZO3WBoslPVu0eak0x0kVUMZKPpRua2KAcD
RXO4+U0M2bComVYovQEFtQ6put46Nn360/dMG8o3jYNiiSo68wmy7TjEVx/jKFQrMYj2F0hhvCRr
f4Islq8cI67OCgz9hlxPJuCLOE40hxXoIVGzrXofyu8h76BNBOxKWBbNRZMvblH7q9ZBMTWXKOVm
tg/wlziAnfNT2DcNOxljx+9i6zT3plT9TJL4SxkkKSp5WI9jTzE+1AWoTcNuSJ4SE2pgATdMlHLW
KfJYTvEROovdWkJZ5rPtthAMq4LpYjiduxuNsNm3OeN3FbfGw4Bj3TNEgN2j7Q3BsZAqOwtX6E2G
/BWxrl1B4EWdlgvO98EuHWeDCezGbw8ef6EOS59aKGDBATw1adCNe7HZoAjHYkrPltuhkKvFdTvR
VehV82rU3Lwdtkx49cnn5uK6+rzLR726y1VT0L+Xhl7d8CrgqklzLXdJqyl5+1MtxqtbX428+mf9
8QMtM4Ps1j/+9+vV8m5rUxlOAxh+8i1c8H69hcThRzFrEyCTnySooldt3TYuoK65ODmm/alIhfkw
2/BqjvdDqcBCmYBaftvEqbnxhGttcivpj36K4myUudhyXDsggn6E/K/7kGDLlYcWvi8dviSGMQDy
oZ10UQZPHnnYg0m0A6HAu52HeNNIgR0H2aY4KVHnZCIJmI1JeVgCqyLjdyHn+zDT93BR4rtSKQOF
DVJ4eFTzz1GUoKV89Rmk7GKdgcH8cxwHgMN4Q/0ZGZefAa82RPA9n0R1WbFx8N4DHCaonsgxaBtk
Io2tQagFgIGKjc0qqErRaVVfxW9jKJzIwBfbzTwopjS2FIevoLPu3Kzcunk2XEoFdHrrheUGYK/+
cnVR/TB3KQSHcuXG1iMohMZOPSB9q6ax3mYIvNTtr+ahgb2e+2pgZyItVenJw9qI1kZgZXWyL5Fc
BKEJmElwuhOueq7AkQYM8IOBHCEuQ3CwgQQiO13IHhcKq+zKPEpm+PbKD/PkzrKCX7Flo+DJKMTB
TpkJus3KvFfIht/7KuHnUEy7Gzt1Qxv/RBDJdxsaQJdGD6VWxCws78zwbPYoLoV8T4KS2zgEAXI8
GtAiVfjlBJh3lXs5uvqSQXpr0hofxmW2UvPKhVM8iGsnAB+SsRdsXKkeJZwGMPbPdQlhFjA8Didg
qa3nzu+AAh1BC1ynU7auGmgr1AGYGua+K8t1Y0fdI43tBxwaltBaWJVlCnCSZNX/wLR6/9hEMgaC
YJNjheS7zHduFp44BwDBTJ45j844DiBw7qDWdEdStEHY1BsGKDhOykHHoirmQAU4F0gjgYqFbJ0d
7XLgn1GKwkcMFkN3tABLOZKWKWmqNpxzcBQOP0jzlOzUQqU+2C3NMIZ84eRynARCxQZ06+D9sUAm
uitF/x3A/t9UPjPDD3ED+ZolgVp0mVl/lv4SkyPnDQZjrB4SQzxOWqYwMYx7lpTpo6V7EXrkY07D
Pxlu/MASU8w+3att29n7npjWRuoGeEcZPTTVK0Ays0psK9cePua5x1Z4AzbflFPeTS1OSkGMDd2o
pPsLBCsvPIciT2gCs4QUSPtsWGG6m4bCuLOSShz++2Vs3xakM8Zc33fdQO/ATM+7+b8EwQ4KEpuw
e8rdFjCOVTyEqF3prG3oixYaINI7ZlFQQdM0rx5kwaeN5WTyc+AYchUEdfHT8tt1BzmhaMXB5qyG
ZPwWK+WuWDW4HyIL58zWaH73PMhjmb5APUgQcDDZihavnbF37/D1qctNmsd4KiJ1sl1VYNXsZe7d
HASNhw78oTh3NPrgm0rsrUyl+hK1HNt80YSngBn1IzBUWIsYOBsv0qHbzEUglaaTwPnLcFfGu6u6
EO59/u+/Imf//EmzPZtjOwt+SBOFnDd72SAaoqmq7OSpFqBOq0swDrfe8ByqDBUBTtQ8BH07nGs5
/Rjd5ofj2vwvUI4r8GZk4kfjR+KlCJFyD+06fehLMzi4mRkeBr8WD6ZfDBsXUsUvPYbizx2sPLfk
h9D0fxgOa79YcQCujCYOjmXlsdcu2LWuar/IXsXHoCvbLUWlcvjU9Ewi0cGgDsywQc4Gd7iP7Bhn
+MqcUJCTFJs8KPKPGbRl74uifar7IPvIxZB9LH1z2wxG9EQ9V5oSB7y8PbY6IsAree/hRGdDA4xJ
QYFI1U80GQ3wHF0bAPIwCPvgva0xyqajqvsMVX2gleAzhpgwxVZc5Jte+eaMT6ZYchigUNMD/GQ/
jnjduY6TPmFlkD6l0twM+PWH0J8/ROsyTR+FRPkCOWXbpk9ZBGEWk+FsBulZhBiBCFcM1Zx7od0U
43odal3DIN3xehojnFJMAFOEvhbOQAzdjvlgSvID3q7neXzkWg5hrEAYp2PohqNZhScQ8LzOnyae
muJSZxWqYNvh8Y1NP039g12UgDlUCiuRloHo3nLC+0L3yLRc/mSbx74PQ51ieHZ9GZ55Ypo75Rre
SkgWfEpUt7aLAjSCg8+PJgjANs3oDa/JCDCvAo3DhcKKGFRV2h5nJj9CQwWPRDacFugvAYNnjK/t
YWPJjP4becHv3Lg7L0xSUC8ULyphP5Ht4U95m6EcwFbtmsqhtZ0Def8ne9ZEf7SHHmRFrK6Cakr2
m/TX5AkEXKL0YSb4BQ0Yii+7QpflYEW2GtMqOEyxr1CWo/vE52tkwNjakOaabV4cKxyXV8kGddc/
oYpmvOY9v4Pgp/plGNM9mMf710xI8Ec7DUDwtR8juec0uzwpzY/RwNIVOLWRKGbsa5v03qdAtmpV
hV3wo/eTzVDHWuKqjiFalwTfogB7uSkb048Sh5DbKlTs0pg1WIC7cDgEgZ88CBShbHxknI6ZV71m
OQoYoAzvnoWm1qQW2fxIoaK8Nzk2i78dbsYKnETpIXOTIql/Nc9YQgFqdAu8Zd8DqxKFGMCwrgUl
M2Od16zqEClOatKlyaFMmSoXZdBmlceb2rRfQGDc7JJpck5D6zunpJTuibqpgnIg8qO/+8Kw0O90
0Bz5PiYmDxkXN3Ubp8HxW/2ltvLgYOkkZDg5P9Iqyx8oB/kzkWH2kuCo7CEIwF6jI1jPY+hg1cOG
kpg89ccN9s/GnOH0MR4UVdnb+NG1cxzmDcVDqFKcjV9sF2JfHdKOCeR6IpAu0MU2HQubxTJ666e6
fC8vFIzkL24il5E37sVBU1B3mXZS4bj+718iJP5uc1fcB4pYr87A22Oy26xgABZ7oN5E9xQnUYlM
R+mC8kjK8jvYdzalVjQaeP6xybzgZSrTcSMmx4BiJ9vjBywChwQutl9+VSDfOnqSvZnI7tQo8atZ
n29uHLItohMOi55v7D7UoB6g97UZAmi30BxNYm55zA4AvmKbp1C4FoJl6BXC9O2uB/Z5T93UG14C
qw4ebS7a59wz7+OgKl+7GGjBSWbTlrplXDUrH7vee9ZG3Se8OtdkryF5dRrbFLSdo1O+lgMIItKi
cM/kdcS6wNL2pWnjFvzG8b4TeIDzTeIPTyIRYj+wEapB4NYwzyLr7gUoIR+zQLxdWijtrVyr7Q+l
q2Swyqw+OILX+TuFzLbYs7/6VZGAyUiHpNBOPaCyrllJPdcyoXTai1eq9GD55sekcwHPjo3nxLWr
S5MWEqhX6X0xEpzYFh7IVnDGPT6lwvnGWex/iVBFuPFQunjqJ7yOfFDslNPkfQGbm7Pzw2YH2Gm/
XpLnTQS2K8qYRxJpPdeauj11FwcFk7cDAmRPjpsJkBrNVplIcPyMJPIxYdN9o8uC8Te27v6Psi/Z
jhxXlvyXt26ew3lY9IYxT1JoSg0bnsxUJSeAJDgC+Po2emQpVKp7q/pteAiHAwyFgiTgbm42zHwq
1LycjY2PqjSzXl1t1NHNfnRGB8mk3NqQEupWJViv76dCi3us9updMsf7w0GB9VYO07hoTW5vLm2P
j4uwgjwjeaPYZdzW/AxqSojtoR4HnNCBAyxpn1UHK2297aU59m59bBE5AMH07ERtOosShoBmKCAP
F4iZf3ruvnhm1qC3osl0HDmWsUoyNr1IL9gQsLfUlo2N4JjdCVGMe12YbTxGYOvB4gL/wcIIbqDF
YCFTgzABtJryH6Fkm4yhBA54p3bTAUS7jWTFvtWtPpKDHlMOFgQIF19H5mZaPKDYEvvPFJug0cl+
WV33Uo0seUnY2IL003Pu2wC8mAArjienD9udGaZsh3yie3K5dlY9yGEexgCUmt4kxGuOeIQYselw
osdJ22pTZ0W4Q3HC0ht09dKmALrqplUblPF2LyUgS15oDt9HxDCXZm3xg5m1FuDPyLO2fPgua+3E
JgpFEPNIxwXev1inzWjtvmgyexm6sriJWvBAo45qn48sqg6Ip/ctwgHUl3citZe9K89BiBImLwMH
CrT0jAjohZwDv2Lcaih+fx+hjLmYHHu46Wyw/3ccVTaIfNvfA0Odq8Q2Hhkql3ejrqu1Z0TmW1Ac
Da+zvxchoJ9Jv6hQHgB6LNxXFz2JYCzSVWuzLs7AUTOcqYeNUL9+85O2OJRZB/+xqvytoy3EnvH6
XUzYeUxQottg76rnhG3Q7VWfG927mYHS1QBN8mKwyh60MAPzH6gfGzG4Dj4/d5qnMQciypc5AGOF
5z2alX5vWMggbcf8RwD+5aJJw3J36QTCawV0abSC2pH/aDkh31VdOy2i2dnLjfqkpYU3HVqB25b3
PnguaCSZgAv95yuFEZ72NJf5365Es+Wg3P1vV7o4MECFP/4mKI69e6hHZY5vru0GIrrufDBQonA5
S8ALCw7fuU2HS/vqpFGj+8m9VotBdfknC4365AX22sWFyq5ovUcftRSretaZxtYG1YVl+q0XQbr/
q53ljvEksWL7T/YOpLh7p8mqldWmP/ETNeLMF5BECRPMmhgvdY99XtTl8ljMdlCWQgq7y19BEqb+
kz1To7zvgPS++A/YvlgASwFWb2ZuuuBYk8e5icKSAWrIYJ2yU7a2XAvxIGpb0zAch6nCy41OU5Lg
6SVDUXfdrMnmVCX73c20j0m8NgdVev553KWD3OnQOkm7ElDZAr0BRH3IdvEhjZ7LFbnOvkNKvtxc
Pgt5tojB4mKoEt1UXXJ/gQjjzdSlqDduCVBMNjqwGX58bX6ysXyTTka341AFAgnpW1cXLfZqUfcS
QqdLY5OIcljh3uDJV8dkd3vurEJbFFtutv1L1AbYUSNa1vfdeAYC7zsy5f1LbQNvmVhusqZBYtQv
TCof4sx2c28p/7YZuhx1f321rgumD3QIi0ltJ9wS1MoEIFzlwFG1JaEKjnKiBgaygnIL7XByfg8k
YyUiEKGNRrm8DCJj6HQQXKD58BZvNh4SYWqKq5C9Wdpqbr1uspA2hGgXOCucdDWC/njBzIpDyRTd
1wO2cBH2al0DnafOTVdpPVrLom9GcHt0XrqakKBc1CAqXiYzHqlE9cZGhNUxBD7VXUUQH947kARy
V9SNInSUNRtfrSNr0kdyoAGhDBDu4bpfJX3kbcygG+/MwP0FmQr5xljaLkxl9CciPxmqtl5OQMQu
/Sxsb5UM3oQ3GN+A3M/3YQctF2r2oIVYAWaIGkgoeH4bHPBZJLULionZ2dPsdowqfqd0Hj1Bm9mb
nWjCKvXeqEUTemblL6hpA9d3mZCaRgNWQYimxzQpmeZJa1TK3kk5Rk+Ve0NX/uunnCKs2mjSL5+S
mtDFLT59StNBASnKHS4TusiAiiZ9/uunzDOdLMqcj5Dvwva8qPqfU8n0mnbstMcnO539i02Kr0Ov
4/HMhYCT5yFjENUKZCaoaBssgQqHQaIgV6XugQmJxP5Hr8GmWY2SF8Zy4VZj8zoFvrsTXRIsRdmK
12JofgEGi7dxrtS5aJCBB9v0azOwaImFobOj5haPxt9Dx6TA/nQeiu3AL29g8gxetGkHDuJmiy/A
2l8PGrVG+0aMnr8iI25JCDfQadabdQulrj/9LQvQ4KRHWNQccwfMHd0iMkDoCOljIEyruEbo9xDO
mkNlh9vgiKc/RALA45+uU4YyVKGiaiOroL11Uaq0BQstfhMZFKxjoPO620ZwsZ0YyFaymVNCaoae
Wnr9FlVy5W8jjSbvAsXqeBgX8cWRppBToMFpkUHNd0JwqyntO1Y14nkaJlS/AI2S+5a/KkyX7SA+
9MleaKCsAdtkO3+2a+xhselVb2y2k//g52IPCGwYE+Vtj7qo3DacHRHlXllwFR53QN/N/DYfLkSU
65RQXHBYj5VDjGpdSBAswahubYqw85dhYYVLrIX6c585/Rn0B91p5mtMotyOgFtER9hDAQTJe3PL
nA5clbnF2mXQQV01l82x5zXHG2o+HZseREk+cnRkc1WFboGvdfnJM0vUEblpvaXuWvuoSpwHf/Ue
QzYsEAiulmkF6ElM/Z9OaRANt2qgHZT9wzV6DzhzpRauVsOWmjpQDdLLnhlTs6p9ZCDCNz/w+vsv
/lhNew/mGPz2Rw46X6DITyA7pf0h3bFI6du0dA1QZWe3tRPpWzLRIXRRXBOi7jO+2shF2z7AvGCH
W1LHdRiejkmMn220vtr4PKmsrKcBXLn760y9rM1bG3wqkI5Pb64TtbkfHnOExq8mOksDh0EC3nm/
Tk12z0dcU1ttv6CmzoHwh9IcHsdKeuoyC/XQBZ1xhiz27rAlG81Fn7BR+S4A++/xOn1ocuMmw+7r
42shT+aDNSt31adviqY2IPa0QSZSgyEGXA1mm0b7gjOAklFY+N3X1m6ccqiJgspsMXSpfs8bI48d
AxAYK4B2dgDg7zkLUYg4dQZYF5F7OHZ2L9aZjWRJHU5iUYtcv5qDcy86NaXI48ao/M1BQuQDRlM0
/guYCRRQEpZ3Nxa1vfanABLQzQjZMtn0GwNw1LNsy3xZYatlNa7c8BHiSq49FVZMp53kGz9i9eGT
rZx9FNjRzaZyD+TWzhRkZEfYu1mbEArBrlIvohBU2EggqZg3nfFqMe8tkb31Uxfdvg6UTmMEIhB/
Ei7UxNNfPbAcIFMas30CgvqfyVi9Rdi4vfWgeUT1W2bftOAcMGdyj8CoGqAp8yHuiZqDjCWF2y3z
xii12AcCHCLefBhq0/u33KD1NfzkosLcdS3cRrbt/C0R4ntZqt2g7O9CYTwR4z8x+nczwz+dsTwt
wH+tPKQT5jIfUL0crn7/yXYdG7lle0g4ytbq9xYA1ycZtsnpozXOLaPk7wJBvUvf3OJtpyAQ2+Oy
c1LSBtp+ify/s76kLCtzOAKd/lOTugM4KLb1YDm3LhRUFr3FzZUPkbnwmCoRrLr5w3+CeV4Bnhdj
bqUmGMsbY1Uk/gBdHKM8ZVPg3Wm3focEh3UHFeAyxmqnOSrEWFa9M2VPo43XT9/hFZu9DaVh/tHw
oYkLASol023zdVfYySHlPPyXYKH/t+SfO+eroDbrWV5k+eGXrBV4ifLC6MbmrgN9QIRVXGWaD91o
vWWF5j+L0HzVw2Q9evg7NlM1FluLZ9PjPzlg71DcKNMRx2pCJRNgYANuTLxYSZWaXpeO26OcuAz7
9dUmgI7aNWI4cx9VcRWvQfqSF85TBVbymIPNGoX1tn1pXnvBJ+fHwBrN4bj+bBhH6RrFfY587H0Y
2smOZ14D+go0qSNxtb9EDtRZXW3GVP9weiEOZEr6NkWFxAIpAgTCo8pD9lrmPpglcZaYGsbho33t
brv+PqsyVBJC4OjwzwFd1/kbGNEDCtH3Qb3uBhHE3b/8k7LeLQpLi/FcmojS2jNvUzMA35bUAmyr
g1mGQF3l26x3cCOJAYqF1+6E6cwBzqCzjghdLCE0C+r7rpmWsjDHh2zy2b2yXhGzGh+GpBofenyT
C68txy01LUt6B7uLwC429/pQA3kA0TSIh7PoRKPKugnXRWd+Q6KpiMlUV5zf294LNeg6qpOfZ83w
al0yCyxEGcMPpe570ccdNlZHoFDbI50Vc0/Ey/vCK5MNtS5+NITa5BdMzVudjS2esoZaNwzUnA0i
N6+24wIBzbpnZBOHfcdNhbxXaL2mhvrpWS27c0QmbpVGcMKdBuu1kJOzaKH9cgAvB3sqnWpL89C0
JuqxNsn4FFT7yS4NvS401DhU4VZHw0AurGXjrgPfnXUiGx0qbPDwJpiJP2bnyzjqocFV7RhdPI+u
ymiAUPI8bVNUwVYHEHRWTELMFrFCVfdDjPCacTbawTvUKf6L1BHyH6lGKZudd9naqTxnF7mF8/Af
BnaW4x081SP63zjTWzT9jPIo9oTOb6hOTcyyHADvRdspQHHVtXaNOsBcDV5ahrv1S8dfJ6FOPxqS
r5O0jlce6rB8c7BRkyhZfx40qhWxmEZAa14cz/Zxtk+zPfyL/eoPnO0nf3tyzedGI8ljBMxYsTG6
zHP1p/l97mb42Bx5dc9r+DJ1qw2eCQqEeXgqrolYKfzoydxJ7Yg0qexHUD0PDkLp6dHNwua5k5la
S+bYuyprsnueOl2cS4///PCIApTtkkeCQM59ZUGehDzAI3hEVPEf5qidYplKdiySKNjRIxK1a90t
nXFZfUO1VrCbLGPMVnOTzW5ymkCd9OHyyUYP1Y9htcHAshdiJ75KsI6Cno7nZeXyoqIJSehmWaDI
bJWSyiYzBL8V7j0xLJGo5pBLfk5mt2x2Y730TqDdSzFjESlAd3t1o+qoNx5E5adbcF5E2F3pxtiH
fz24YXAC6rfbXO1uBVQriBJTcNGAV2LvCwaK226ftWDUiImCmfD4yczj4hPdMxmpTWdhfZrU6J8g
8pY4VnnTas+5KbDWA5NdlLrLwG7LJRnpAAwzeqC05Y1teZMWYMEjO3LXIMWbBzBn3I5Djqt/pOFp
T24px0NiFDiLNr6ck5l7BgdwYQpW/7yHVw2Ie9sRZCaZxeaKS9UOS+2YPlLXufBAhYu2MEZI+dqJ
EaO0CKTlkAQBGcgoYx0a4coua4jwUZu6RqXaE53hWTgcwkgucuqlDrDy/+6lJupB71s/AbS+BFwy
n2/8+VA541zRnUzmAvWAyZKMjl/nN2MT4VDEE5aJeP57LM4LLL0WAAqDZxbRM1LKsrRbgYWg7jfU
NIFaO9i4BeMM6lL3iXNKEta3IAsEmcr1gOC8WFaJVy5S46O7Zz0IV4TGbpM8qX050+48R8UfjTFt
NxGIRPcK4BWrRow9gLhT6hxN1dtYb+QASdIpgnn1shaWXthQgUdJ6bW/rR37KFBzFDfJaK4+9QPU
/ef4muX3Qaaq7aduGvipjSxkPIGl/8A8qlqdLwGKFfvyYeiKUHkc9mnkIuv6MfXlU46g5N4Ek//6
ZQQ1G/pDkNBMV3bVpgvVAennOL4dQ0LBuqWDYw7JqWjduJeNfTGRvQzsdCc49jrXjnZ28fuuXuka
tBGhqV0feDwYgypCVYgaAdueZ0a1qIj/efUS/K3Gxw/NyHFcz/Z917S+1ptJ5pd2ByTRGYRGqFyG
eO+tA8DXdvLCCRtJH6JrlY6WpdsV33gEcAdD1cQfKaRKUcT2S43DM7Ya6YttpWw5DXgCpk5WLliJ
1JCrenYqZpZh6UAioYu+mTLsbwYZ4Kaczd7kFigRVfWamjQo/+M3G3K3E/MGQgXi0OcsOLfzluGj
RX3ZCOb2ua8OrWyNRRUqvJCpuKVD1NmvWBaMu9yp/X3Sc3lAuBk6C6DmQc5mgPqJDybV0uqL97r+
A7WOzQ9LuhF0chp1k+tIoSrYUSvgb41n/J6PYxQW70baAvRo+I+Dox6Vn1XyDkW7086zFIiMc0Dt
kpBbqOXS5jGqIvP4pQn+Tf0vCEH76ybB9YMQe4PQ8YG3cW0iOP35/R7Fxt3//R/r/ySWxE8c64pH
CXILCAJYx2yaoNbiTHI9RBoF3zIXr2bvrNLKtJ78QbEjdOumhTHCLZihSAyYs5OKTAd8TdbRa/Qu
kNwWP8y0xVpWog46kM5ydEf7ibtHsGl3r8A47JFGaZ4imU97VvlQ2dNW+C+/T8v+ul/FDghlPpBF
AzuaFTnmF3pWKM37aZ0M6WPQtCtnyB+H0MlBPFX1D6npbBEkDZ4HENTt7cEFYggCu88p6LWXPQR8
9tSbh/kub5V4kB0KPk0QHpBXq3u9VQnYDB8HMByeO0fzY+pVw9LMzeyHE+i45q77GtSpWKNUstvJ
FNUgRi6+kUNtIkTiQDLyDCUSvuwZVDsaWWIDw+t7J/Sr+45l6TaozXpxtSGwUCx8c2y25EIdaiwW
kWuxs82ydpMFnQWhWRSXQBLkJznUrFJgEqqtOII20jEKRW6vAXiQa/DRZzEeSFMfg0LuGYTnAFVV
of8KNtIVlr1IgZkQEglsSMx5rQq/+Saoj2Z7Nbp6FUb9sJPcY3uRSVCRyH0535hK1wV+DgimUDOw
2modqYZtiP5bpB2IVn3wd0Fy0P+G2g0PL+hnheqig40/NpHlDxTEpc0qc4D1TmYG5NxPfk5RWWEb
1p1zC9yWHpj34qYpzcdOG+FyrFV726LyeWNkQbQfdK4PKcIEm4Dn/GyVxiG1gQNKW1EcJ7UcTG88
Dn43HekMNaS/z8gG9gKEzl0bMgUR78G6AWWHf35uuoS7nWlQIR30/n//x8VeL8QtNxfrmnhw/g2X
20nWq7rm2SNgHvxQMc8+Bc6wbUg0kJqqAG9qlkAjMKkK58S7fssl7+5KVEzdpmm9QCXCeK55KFd1
7Y7ntMT/jM7I9qm38yH72Y7hord59MDqfuXOyCpIk6ijVsCv2XOzAzfXpgMEeU29Q6eahQhAz0q9
yhwOnLv8HuW8ABAooKATbu273LZuWtfPHlg5ldumHsaF7wzZQ9ZW6uiL8EciqpiNJn9Khta/Y1Z6
RALF+FaaTXYsDS+Iqcm8btjY4J9cUbNFugilT7neUTPLpz9EZbjQOMDQeUaoDIX7S13p1CCee9cA
Pdrv6mTmRW2GFb0RgH8tF6Gnw4NPv7CpWwCszp8mlQe3fet/Jy9fdthdz4M8q481FC37XRdMbnkC
eOWhcsG8nCagw4Ykq9hjHwUBRcuuXyzc/o5qwfxm2gA5IZoJkbageak1QFlmMnVrMxxRRuxhb3JA
uap3sMYcAYZO1w0IvkBSnlgRz5bX/rqyftpFAzC9FY3toU+9DbTfUIo+/9ejPGjvgjL8bvEAGlwf
pkR631H8juU1Mb1Vhn1p0iBy+zAp6aKQATGVEnwkIZjCm1HtGijDoogRVyBnnVag+VAcBF/zBWug
3dcDyNwgp1lDoSYc3yPDE7HqyvTJBNoJQnisPQ1pNuyRQZMbaAJVd22SKai65uFrObCbkDfWL1Az
AICVVT9LjsKJgBsJhGwQRnOxzwG2SLJDhcf0WgM4ce8FAvAY/H6/M+HtysINnjO/2uO/7J6ynnmn
oQlwNjelWQUx9tHRimx+Cqh5KicLC+Zw5WvHevFlIRAXL5yZWXy6l7+aBLl06FZ572DnXGhn8r+3
wrPBZefKWyfj+R4fDlL3yLE/km+VFSIWgQ0ewsltj+Z8aNpw6OPRGBDOwMOoLcxiQ62LiwaqYarS
Ut4lIaR+QW1sryV3hiXdKXR/2D1fmK0Iz+C5EXc9/d6g0qV/b9VAv7FKNBtP172a4UTtGkQH04J2
bULdFJPnrAagCp4zAaGm+cfolthb2ZFRQ+imkTuja0LUa9h1tQlT0a4v1/G83NwFYwnNshSELj3o
a5epYPqeI7fnGuKR3tTMfW1Cfm2AsUw80sIJbtQDseXu6HM+3zB5FLxFxj1Y5aAB0GUQWJJa/HJd
bLA1aIqioPrm8WH47rUAaidlwV5Z8m2wj06v/UUkymbrJyAsk7xN1paAzzQU+ltt5cOy9iz7dtIK
4cnKKfcQAs5PyAWEq3xM+oehRlERFOTy7x1C4/OvqxlZedfM4cWMcdC6/tlSZrmveWRCBUrj7TBH
LW2wea7CJM2W+dx05hzgtUOHLFvifYKM4Tjv2K/e5EhDGIgE8kLI1YQs4B5SmiAxn89SMbZLPfM9
UxiCzyTPV8bmS1RiMA9+CSVhsofMrhb4A93YmPBIH4cp3U1pYL7+isJJv0pzyne24NPKyBrrtWTi
Tjt1/tCFuXkCkzZoumZn1qbZwlO1PCEwxh7wYICOI/whYi5XIWvKOChTD4B3pEAyO2sWWoPkoZPf
DK/y37MOQlWWSNMHQLDtzTiqeudjr1XVZn8wCpdBAioNTmkBhBudkW2abflsozOy5SFEQlHvcff/
4fvPcxqT+HxFms8ojG+cZygGmZnD/VxNtzlEcS+tmRfczYS9LSto8pKNDqAxzJbWTM91tSFufHZm
6WrUUqDypcobUIMj+yJRxpNgm7gF0Djd2qWjH3kfvXYTtE7/1YEBsArum9iv7OIdEdtdJpCTAlck
MEZWUB7tmicnMxXVUhVF/92A1Pdo8OI9aJHL1Fhl3VX1BMKvCUUXktf5Y8RBN9I5mXvbJ6YXW23v
YeOBbGXOq/qpylIHj0u33FHTZNJfMrAabpCsaJ44Swo8vFm6pl6X+3rjQQl2Sb1+AnGwEUHcRZWD
EavmfoJsKl6FDdbUuOekQkJe1j8gBxCPCfffoYmN0oGk9B9qYHU3EnzEO/KNSshGBMDqfvFtAEl/
ELPvOPtGkQj+hSfB/7oHRfjc8aCk6Flh6Eee+aWaf+it3IyywX64vNuQzd40kGtdm96QPQrADWLI
kZR/qOInCsjan1CXwRdeufWdLAHRB1gEFVxCirtC9MUiGIL+Z9i+XYag5AVapKXx4PEehAnS6/YO
Xh03bqjLZd63xVs4dlvyNVR1q3DT/pA5JNnCNmwfLGl5W1AdbEvLglIPKNNN8Ot/h7bU42hZ1WPS
oKYnwjZxRXYbus3Mqr5Pg8rwJqzG3RAFR7DXZ4cpke4KlLHF2XDb32fIWrmrKTXyc1W67krNZ2ny
WtsO4Bi9XayIjRG/3SFuwWWA1KHnPtq8g15jrl7yCdFVctOZOfzL8jb6657SsyJUS0Fhy8TW0jGx
BftSdWYjjQylohrlMADvI2Xv71FH4+/pzPo4u9p6fIQUZQDb/+R7dbuO/1/ZAK5G2gA6JulcSnjR
bo7mikFqk8LyULBHVfXJ+oudPMh2GUbtiz4znV77aZqLZvM82ViaCZQ+/rwII8Hoi5jzkP7woqLv
wR5ememyQnJ83/z1UGLFsJ+6ECCauaPvtIc904cP9YDpxt/J/ulq/jKKOshGZ0A1Q6752v6v464u
IahY4qKXak2B1DIsu1UByuNFLVPEWX2BesIAvCRVy/+F03yuUvxLptnDvgjK737gIDZhW775laTD
ldoOa7cNzpXlIJwrl9Xo8feiSlKs6VMBNnXmbaFsXW5l4tX3tg+cNmgy8IzCw40L/q70CBJp90QA
0bQvsGtoB/PM0XeTJ1kGHAGQo6BIAciIFb87mAFBJOrIGnRkdjKdkSrQHRK2vDR34BDsQG/IOxPp
ljo4e1IHZ7erwm3WguviahNtb5xypVdAvw9GTH5Q1ly7NnNO1KJDALm42FbCQrlBEpxpPAMh1kpn
Q7gkF2e+hDMYweUSZCO/MRjv0plcXzNrXRpW+JCmmXGO2gwQaek8j6UVbCcDHA/ULIxMQ5JbJntq
/n0Qqtv6uGLhzyutN2RoVVB6Z1RismMdjC8QDAK8GZSPCM8i/COwNlsKFxhaFCkEL6VYTKjie1Xg
gAOticxXFDxC+f1PYI6ic51wjkRujVq9OahEo2eyOhBqOO6yjYQ61Z4BoGrVFE8OFpwx9wG5nqBw
CM4w91fYRnd+Xxav2jLAaM0t9wzJYHczCs73Q5j+Ho645+/hOmjvi5KfsgoZGrD63VlmlN7JPGBP
RWlB2R7mvB/VCfmnNr5sfJ3c2wgNbhPqbYPUhYIGqqypt0/6O2eeY/xzDqCA4iSfItQrez44gZzB
XI7WCHzkzHWEtRhKHLgI6ptJNPjRuCJdekBXbC6C7qiVAqUrdE5mAXJoN/JHCcBlLJXTHztnQHUm
ii9RNsGqNbkwhMoPHI8qiBPDGRxk/YONzc3cIH+R1ogOo7Z9l5BifOeG03ooZHmJ4wUjeLqjDthp
wYKjbVTVgv4VgZeyBdQwjeOkJ/2Iv2RH/2BQpaSbmTlhQ1HBebhrju5NVss91Y9QiUlbzJkmQCiW
14qTLMkrCPo909dADo4IxeVbuRSiENtTWLm/h04teFd83Y07wyslSEdwsN2s2gvNd4M//DaRfZqb
ZZbj+/Z7UBO5iO2j3Elv6IuwKj4iCYiqEvpK2tbI7lxQk1KLPNxE3pmh7G+oRcN5HqnLcD4O467F
diKOwnGlw2jPh3p8iKBWflsKCJqJzFEvjQGkAdDgbOvNBZiQmDxUTTg81ChLuc1EAok+t9QvHEKU
/9UtFRkoKebh7TwbthtMJQl+SZmT8nWNksCDNwgRLoqkAZ+NOaUNdL9x+rXduXnWxDTgcoqlxVM5
KOcyycVGI8tmhMYpnX4aRG2/AneiD9pT5fkn7UM2CgxH4TrokYPz5gOd2Q3EkPy+DvfSKjdXOwQg
oHrbq7Rf8C4pVuSHnDVyMTQOVSLy5MwJCcwugxx2cqG2C0ar5YCcDrAZ2BIu8zKrodkl5SZJ+PtV
60fkCBGBIx2k6PPSnzqmwaxi0dnlnmx06OTG4Wy8uzSSpDj8t3mG9L3XSfsc2Br3uWFahzJs2m8d
WAgAPhCvM8RsW0aSr725iTjzrdsb+QO4bqqbqQIj2aSC5vU6PMQq8QFibZt0qP7gZaCA9IcsdJNO
gMYrXkKQ2kZq9dqmM/KZR0AKVK/Jj+yl5fsxeN3VcrKRXSiNJHmgs75pjctZ+3HWZGW204kPQty0
rMB+1okNVijOM344G9IX9iPbXqDqxTzJRoc3g9YMRMWIV3vCPTpDVwLHHfLLSAhPOM9Z+SgliBrn
T//l77g2qddWfr6VYAtiurH3gKrb+ygHJ++ibissPFiJzKEekxyxOfRfjF7ioot8rRkyfGn/HvAx
TegUYEeW/TvxSBJpZYusfWwXsltfuSWJnfJLc8iKsxtAD9tAhYocwCRHhw7seZczag52V+8CNZ6+
2L/4unNdUYbCxjUqrT6PD9vO3Xpi7M9Tp+pF6U0OxILK5NHpkg09Rvsh4ZuwHZI1PW2jygYm2B8e
IUZVnDh0QC9P4evwPJiSRxQ7bbLkexVa8p4wbwHWBUbDnro5m/Vng5ByaJSAmT396QYU1otswhWg
Iyjld8NvLFD8zgIq5R5hAAUdXJBNUZMOjaHaRdizZM719vdkwyDpI7wBWDXycpObLMYmR+S/yL7V
5pQ9oCqpPOZkD2yEypnTL1Os4qEqAbTMsYWIfYdnoEScN0mbZWqnzcKYm6bKZ7xZeNuQC9nIz+0Y
hlzb3H5OsAE+kIUmvUw3T//FdrkamDhRBQ166VijRn6LPIk60KEtNagbr22bqByvbcNSvz0VoJzr
3Nd/UOfVfpkhSuoFwtLfkZuFnG819Pdjn/f3CpUdcVR49Z6agxnUZxclx9SiAwTyxObLKMfv3soM
GHwznvAiB1SjzMuNj2TZSknsuEWVl96N5Uzr3JDT3ujbXu2RgV+BL7O5K/wqfJiLVpBecZ4+Wvbo
25cW1GbwF39uXfv+d+PqQZjIOhkgAzLt/CWAVnHmjM99YfETy8B2QuYO2PoV6gegWT97eTq6h3rt
cIed03jvl/2JvLBoDbem1xtIwsALnJQ5kAJZi0zMZWrXbMZn10h+T41yRvZgG0oelM/7m2k+QPE+
AacFlOxZKkwLK/P5TT6G3U0NWT1hpfVuFqq1N1GP9FYbFCfyuDgnKRsOKorWlQa6fHkZK3SAYLuV
Q944M23glyVEWSzDXrBBW7jAPDddvwLp0eXSlyt8XJBc+NQCzygcY4Nl3yZNUx8BOp7fiWx68EAD
gKLnMNpGVuItldW5z5MzmosGKn97KMg6zw0IyWkQ1LHzu2q0QU//4mNfsLX6YBuEKNPHf1SFhxEb
78sBd0yETLPWqEqdjSmd+sI+AvBS/x5zdf86x6VdJVm0cHMpwR6FOWhOOnMYB0z6Ovza8/GpLhe8
utDZZVo6vfS3Y9AfTBRsRuwmSlxjc2VXzWdqAuJh/WKjji+2j/FiZlAgDzoA/n2fhgU47gPHOYey
aRYgUkk31LSBbjnXqV8jOQpsKtnoYBWqOkVRvkWWDxzWZEtDe2fbPDzKAD/COKrZ76loFmGhAkSB
z8KLamc9ZOCpG9OsuBuFyFFdTlQFIVCklgWqmPkQcd89AClw8SD7LON147L/R9qXbdmJA1t+EWsx
Cng9nHnK0U67Xlh2lY1AzGL++t4KjpOsU657q7tftKSIkMDOTECKHXvjP1tNoobscfxnNUXOw2Lu
Yu1s9/5wXkylDu1nAAlRI6KWJ8fY5iAFTHi5W66rl5WzhihssQEFRRUFlrpfZwJmZlmL7hd/dXK1
2ESfOKckZk/LP6srXJTqNSifTJq3sOzTr2aL0jyTW0hQqiFry0Dn/fTZKAv71ADfFXjKXjaNt0JW
aLg42Ge8lliC7GJqxK4CdeGWpvOyh15A6b6gkMjFRozZK7KjTpcFdmT3h7ILV5o19A8ajhMfUItd
ByDkyrZh78H27mjAJL0yukrbkcNTXuqVvfXJySFKvsSSPWbIi0BI8Hxnh2oqKAj962KOpri9tLZS
xsVtzNdV94JHSnTyq+ZqDmZ7MS1w94BaApoD8mNDNteLbzbPWrd5b59+F1r8ZqY3AlHRetV2WXYJ
Q6W2Ie+v2iMfsqv59PXuEnfDkebSqhlSYmuICjOgUXHvwyS9I0fxzWCD2QaI3mTVcn14pIboWibw
F8i0GK+LXa9Rwo9C2wl/GIglchaBtO/9/MxGpgfMgzlETwx25sCZoVRmFNG2N9J2FY0jKKJMs2Zn
cOLdmiHKqg6YeeMwgJvhQA6aPUfP465CAVjTfydhHm3yrWecU9CAg7HzRdZOvTFRMbQhmxxKG/xp
cwBZ8naC+Jap6RuKt/FMfq5QSq60f0odLIZpJJpV0QwQifVCsY8H8MXZep3ieYYilsqQ+PoFhAKi
rmgyFVdNNRL4vVZuySYZMIzYp2FypCZDfRBjnKbG0GkwsctfSaAv7TATp6Ux/z4khx924lRJ9qVt
I7ldTMssI/RRjqLCFhv1/nU5mrEE01zeQMvSbYEblXqOL54OIotgsep2rQtqHuwagE/oNFBNQCwh
D3JH1k8yt+snsLrebDQkB9maegsKrX0du5dJn8KjoZoitCCKRV1qrEFAqCG2qvA4dxfXHJq7EcOm
b/RuC3yIGqe23qnlaQ6e4ua+1eU2c2wUq+Gdit9axzoD6IWDN+qWcQzunCrWnvAdXoKXJgZGyQPh
3mruqvBoBMEJQ6L0mEAsy+lSeBPsQbZmj+MHqsWjpuEeBHhbb1+bDCV7ZKO6Paro+3sI2cnkQjVw
Z8Ts2dc4NkHjZCCbXhngk8eQeoUaUu93w/8wzRoyIwMXS//WhsVLl1vGvsFm7ep5vbauDb38BJQf
niNQTfzTtGq8NUCat+qSDBQR4/Bd84BrHZ3OeO0dt9gYLQQp/DYrIdApvf2o5SBgVCuhGLP8BOVc
EGumBeTpO7xcoHBmn8tmuDWgqjA3sXTHFdnI6wLsVq5pnKvABiw3q3pMna2uGfg5scS1gdepvHI9
tErNCfRrNCIHLTHIMkbg3xefjZru1nuggSpLB7bC1NdNGelnnkXdSZM/8xwVAisyUaM3RQJBDr41
NDyw47DUz2Sf44Qag0MMUzgy6D544Y5kc6CVGx8pUuAYJYT3IAJm1+0xbjj2vihs74/YjINDxMmb
Zi+jqD8CnRJakGYbVYDy/cNKhnZqXeNEAcsyS3wP6XEjoEjonYhg9JDRbu1cgrvFr+em681rM6GK
885OwxTHUDnkwC9LPNkdJ2nOnt0Gd3YaQvUcKarYep5HEkLNRWdDGyvAJ35+4drUDOBZBpLroBVj
d0Jl3gOwj/0uTMru5KmGelaNOvgtQBftxzH5oR72IFsUFDp6XIYgYMUcCqQFI6Q/w2BZiDysK3wo
D/2a6KegHlpRzNylmRTpGS5Iv9y0md8AYYM9K8r4r/QqmFpe7yfWg3jFKgBnUu8Px9ZO0hqzoA8d
uQmjtgPlZSZ22lhVAInx7iXl5fQ84vczYzgvJEuKT8TYluCAUcMwDpMz0PB/0QiwGYSVFdLt+Eia
R8DwzgvSEGf/wwmFkF+6EKKUgDFx8AeAzNXJQddqqYaG1PQR2Ec8FTKgjLBfzx5Fx0qeQeB7eCRe
12WJZeKy9uJdLrCsMAzqUTCvre6EYkZ16WUFoRtfhsYydsQa5A0xqA7xlbUwAt0RBBF9EMXyAUS9
KnYx0SwaUo/CaPgeS3ZaUuDP7ng7QmUtRG2KWL7i1Ac4xsnjAOKE/mmww/LFdcvXnIhD3u2FMZYv
Kt41HTDDDBz1oQwJeTYVQVPau1piC4OlGvCooWf3osWvtGaWq2VMvdlI/mUODafRqsByroPb4X0x
crBhsG7rlMpD7tm4jMlI4cIajL2nmfM9Lfb726G7nZdxBvxV6L5lowwwMSoDfch0EWs/8frTkBrg
6IJQr/TDYqLeB2kAGsvEqk6zMsAyXuYsagFqQdn2LND0Lxoe7J/90d9keu58dbvQ2lZaZuxoGEPH
Myts601qWXR0GjARkH00088TvkOfpZ5EV/z/eCuy53kBQhWIUF481zCfeRG9mk7CvroeABJSvSt6
w7h6YDG6llNkXONG/6t08m4f4TnoAm+dG0cLut5MRcy2ltkNKofzEbt/ppsQ9/y1QhIYIZ9uYXZu
6puJaTgzU3NxdIgcFnUb1AnUiTEcsx7ncSu6LtB2I0RQ2z8nRTnc6g0YP5Enc8+d5sSnGEIop1GY
JTiI3sdkzJMCX5/UpYbccySNsaOogiQeFfzjv66xLGRFOFmzdIDn8xTUHpM2rgROxTYAvhUB0CEh
hEV6VHkwZn7tc3yyhVK3LkL41ghqAa6fYgjSUUQ1FfaFehRCvW7MbkvRkJq8fIrNz1SJ2XTyWvIx
vVDlZilN/oDaow35qKnw9trnI6g8F5scWxY0nPPdYvv7QlCS6S9GznZAvIFhTCB1BQDzqe98cWId
cjcBdVstHIsVdcnvtbU4TT6gc86Y+esxc3Qc5PUfm/8rGxISt7k0rTmOY4h3//uK/2GxErKJGWBn
uAlaDVTpR1bn3aVxm3Zb8BglYyJkT03YtqtYlfNWUoDvyunfsiJvtyzUTXB0GTj/MqHlDp5pfoxl
1L2KMMy3ESTTN3HtYFhEMWqPq2FFXh30Q0++n2wGcMC8UgN1jgOyDskjxetGDaiZib00OR18Jsyr
SeE3hygLwTyXNyB9ckGMcJo0aDVTbxkCQNBCMzmON2QzXVOedNXkLTg0q/giRye9UsMg4Yoc+nPp
NcjNkalO0hV2rew82zpRH1DqYh19q8TXnZejEMs14hPJpXzQRxm0neK8OZK9ULJXi5PnHpQbpG8E
MehBo9bl36UYoTUfyfzBS4fqkqOILsDzMv4OpqtNLrv0S5vneE8zAaEND8evXIxXCnBjbIhoZggk
b+zr1aVULAFFB6Vi2aff8C1aXPnIi+uoeq5VjIdbKhjoH0dbNS1I88F/DV4n9dM449MfBEzQRmnP
fjr6u8kWLzTSYpgaYo36ENiPXhlE1tStP7jCZqj2SZE8FyoRTU0SAag5SIftKDm9OKjXGfUPz6vF
fh4pasF5lp6WV0u63xpNtLMzUSYHXOSQeEbqXrJxxEsz8Y+548rXzrFcJWXBNmPVyVdA7sHoHPNx
Rd4U4ixPeNQEI0+nJgAG8+qVZvIQ5kXzarNqCKzB9fYUqztpt6uAOV4jKYkzl4ofIsByq9UkuXki
Tff7Ma/d9ICDf3DCQ+hniZvA7X1ThCeP7ZdgiWCCn8NCF3ivNl3xaopKVYzkPFAlbZelyUBgMw9b
HLaewC06Ryz2+9gOrHadsHeZjV+H34X9h2vZDTKSYBuCvvvkDCt7quLNIlH0W3mjRe7ozl2pFUy1
Ajm0kv4bQSkFfOEADexYr98E0hlgFmWuf5ayg/pM7iDjL7MNlHNsiLpPaXieu6DKCc80FgZkT7XY
P/oevpzXNPkW7k0/oFwvdvOQVpzdajL1DI9bQRVVxZoWdEOjPOvg7vHNvlihckecGmy7CvCg4WFt
tk5yIqOhPCMFkZHcqTP9MArhqoofPP5/u8SH1eYuxcbgul+jnjndQub8M5W6VNz0USJdZWfe5Npz
KeVnoSqSu2z4rf038bRO8b5Oak31oQJDJzi2h7XKOHxCqZGDXFK/Jk769xFx0mfjNPuIk55Gf58H
5MTdKss85Ut3Wh1NyzWWKyrvEquuv4zefXQ3LoAinZmDoZ+X1doSWrtKZOWGKM2rslOrGsPJk2Tb
jBCpGvQpO1HPa1MHpQPvQW4+jCBSmC6MHK4EdcZqCddBaYQy2aFYe00vL4XVtVsBTAFQ3Zm8kI16
g2TyQj05RvVJq7ERVBOYaqjnVuk4zNP0ajpZ0KA7zLZlFerVEShjsxwFlHeO5Rp0G27mI22vbmNx
0Ay65vtt1D4o47qyRenSpNtHQzqVvqeuRV2/9W1IEDTlzUou1mkx0GZObR/ddABUjbrOpNfg+wR1
QjAU3hDQVK/WHEjyqVXmBXXPECtU1DqgXeH5Y+eJbJ/VIyjLx9KDzJQyouoX1H0aGHBAxPVIJjyO
b3E0pIa8vAYtg2fy02KnNX2vxZqGzOf55FWxGbJsp3DCVciE/eGv66vYsJtcDzJCt7hlPiv9dG84
Rreiqy6O99jFvqwp8MDemEoSVluZwqw3PVXKg78bvwC5W266uZA+VCcDH8ajSpsMabgGbGSDf854
suN2PFFvHg4TpFUXj2aAlcuoJB5HiuNaVIr4WjU0/J2NQnp7/DRzaL/H3k2lIc2n5UTE2h041Pw2
OYgySlcaqMaw92IXL685IDf8Y/PB1vvRgVveHGEnE4QIoZOLZzP+Oh3LeSmyQn8E8/GGqrep8cxC
rOo4N0+zre8gmIhPFFQwQ75DI7Fx1GVWnpap+vX6gsSiCQlaQMNNVV0iXgD2Db8v/rKE5PKNXGYM
NXvd87x4yKFbvGND3Z49M6kPsajDg9dp1slIGns3GiBd7sBwvCn8on8yOxPYgDxzX3nsgdzT67sv
hS1isMQk7fexE9dm7M2fDYTITXcYgDvsPzNNiVPrUXY0en34s9KG77rn9l/jCIfpOXgtQCno+gHH
PTzzcmw2y20B9afogNxqvi0w2IM5005vtwWCdA/gQxM1TOBqOmSiZs+2oWrpe/MMqUX23MQWe66U
yKRRoqIxzfDYdpLIfMqSV/JRVILzkY0Aad2GAshhV8MarLHJI0VEqJTaa3YhA7oI2bjTfzIlimIo
Ht+y3nFygWWgNSiiRYXcig2QR6Zh00JRPcbp6nIVJ/eidVjE0NxUtzsatfnkmy9Iho8oNxjBjQHS
YP5mjiH24Yn+xBXLhc7BO9yFSLTjnQ+KD01mu/cIu+3SAJVn/rb30g4YdagV4fgc9SzUK6CyDFhH
pQU0RH5ezo4lrkVZ3v9CbWQAT36PD3YB+gdK2LLhhMDJHcYcv3WgK8YG4bF2kv2oo8Dc9NJ+1fE0
/QbFxMdpBGCUVSBUnhKPAyc4rU0/i3+Erv6lq1L9K7KN3qryW+vVrbtp3U52/ZiBqQgAeRSlCT4i
1zSExcH0AlElfE8ASOBUV0mZxm9unGSnlLNoTfa61pEvEMy+jpAlgWR7+kJIH70I3Y0hTagk4jAp
YxlDnXM2fvVRwNnguPB7C1mvtQZANf7ex+JhSJw4qJUjM6cT4GLT5xyMgNgr6UcjBdkPgCQMqdQm
f3A16yHRcvbqDVXz2mVBqgZk6Wx+xnFu+FBI13n1Y/nc9tOqr3j+yvQovaZF+UKjVpnM0Vwjt1s/
4VmQvfYiBiKDcfNQW03+OqVps9NR576mCa6ox20y1vEpnZzimtpWD0yxk20YPv6tta+J4gohgz5I
ldHKpm+Fl/+UwuZZu8pA4LXqxk5b6U2t703CJjmHCqWwz6XCHdmhxfZJVXorXSGVqKF4J5/0faNz
YJmqU2lkxXM24VBlRArQydwAVYcJoMYCx3KKgJgaGkZCERADPYG9aG2im3fjz7ZoUXmoAiflIO/d
vH8dzkvRNFoPtdA/ff1Hayg2OUiSm07hHg1fYx+axYacOQPf4/8UQnP/Q9x/CPHA3LLDBvb8H2KX
y8oJr+3VPP77nd4tU/Vnoxmso2uAFQtUyc2JetQIZkIyVzXUI1s52v42ldmnxXQ3dXHcTaU4vO5x
2Lqs7ESge3GNv7o44YoMF6Udij+Oq4Z6/z+2uvTXFoQlDpXb/GM5KCQx0HUn/cZw9T6oW+7/0XX4
6imG8EfLODRG6uKrh9rzdTe0w4M9GNkBj9dyn+oxe8zH9pr18iycbgtFH9BvxSWQz5Wm6Jn43p80
Bi47jt/3Vlngm6MgbLctKzDDWyk7gY8sh7qJ85xGvPteOeO3EQ+8P/ycQ8SiDcUzvlqGbYgUPdTY
fjUupGsvnojiy/D1zroMqddqqRb0eIytPd7wYUUzOaSOhtVtPsjQYLfBeBuIRhoMiYmesw2IK1Fm
B5a7I9UZdfkzw4bhDTyO1VnHp2hAZorybO8nvnDZXItmuJEXhBYqKYQqXEOxcrju8BPfObIpP2kD
SASEnfkbZC2LT4brGrsWbBPzXFmwWx0bzQV9dnKC1iW0ztVcw8epUmi7OO9Qc0GEEePByP7Ip9z/
0zacB2iJx2/C4el2QhHlEaddHp6udgluFtv70xi3Y5SLP9tusIOy6ZxrKXWIPIO8dY2zrgAvzgGv
VbDJ+jreOzg49R+RH8yu3OObxQT1Px/ElnxT5yK7UhQ5Q70V6uU7HBab1gIO6Kf4iEghFvZIcVmF
tzIzWR5QHC2nuPJPfsFel6lewspHnuwc4UF4CieeJo5bsG0Zpkvn2zY++KZebvB9BJkMZaSm1fJ+
WDeVAwJeiJasxyrDM8rrenzwu2m7vY8Ev+orZ76xnwNRHrGuUZNzojgbfLkXs9Ttfec4TB2tN32x
dviao1L7CwQP8ctrNi3EEurxS2ZCIjiNW3GiIcvWPiv4F93i7mksyhZoyxL6HzUDy0jciaPsUSCM
93mB+sxQgDIJZas2bjtqRutbDt7rgDl++7DEVmV7iwXpn/EmuXGYSRagmZKsZdqDm0KVuptAwx8H
AJDFRR/L8+D132LoZ0OlHY2bN7emi7SPQ/JSHIX8bkgOCmGacA4xanCHFqQDIIELxblj2Ch7+edM
MaenOPRF5lx1awuSaBSR5gOY1wETHlwfTE8rzfOTJx66ydrvvehCDRPgilsbll5uba8D/kyOTbQr
KxEeeCc9IKogDQnYpACFoNl0JxQEViHoIND1Kg0J0sU1j8vCMze6i3slz2yk+A9jFGe3SK1OSJIZ
Zt2hLEK455ajPszKUOnxwejbjQuRNri1zoToDo5I2M5zQ/NgmP4LoY2xBWmeKxeVT3XYGpuW3vVA
4l9aVN9eKCTy+/GsJlj04bAEk3fU8IWa18ZxwYH3osJBrwDJVmIU4WbBhlOP4swCFCwA1BXDquqA
J609FiCfX5xKVXyxNGQzqQDjd27U992iQ7eFglMxoThZrbAEI9tx6vF5vbuz3y+aqat/mBbr2Tbt
e/GYN+DQ76ApV6Kj9ZCYs0E7gJ/83OEQXPz5HqNcvcuMtwy8Wm619TrbW82Iyq7+mQgbrEmL4j05
7iCVd8jL97mRHhZbGhFo88MqSO4Dfocth3G1J6064mBgOFFTWmI4pYl1G44FQGGi5Js7Ow1pAsXe
DZeVamiCVCtyQwQ+GDoNelvqYshB3C5Bw9/ZlhBWjkFksuIo1d9a0oJyLHEBmadhrv4Ixy4GwxyN
5+5QGT/Nqum2ZNMHc+/JuN/zDnWlH+QoaQz8THUCycVNmPJ3NrNHXsr99LvIZWJt+e1mYE6Dxwbq
F5YSBQGRiU3Tue69g+KWYBDxbGQSWTi5+Nt8TSR4gcdqlQrlR/Mqy1ykjGooFGYN1KK9PjUCQNnk
2RWGPI9laG6tMPxBpqUBzZg8L0PqOWqCLDW+QbkAMO1qkcWxDO/mTkBrgLAzQrGcWoAuuwSTjYaL
I8JOagV6unaT55W2TtrJPdaoKz0Yvei2Jq86fITUJ6dz0z/rDLsRsCt6T20OBevQ89stNoLdm+mW
J6mq/CkCwPp+f/sDMnLo6rwDhgkqPKOG/xUw3BGA+A53TChigiFLwesN6E69U9hF/snHediJhi5E
kcBG+O4Jcf536MHWtITQDGoAaM53hQ+ddhzXssA0oKHRJD6+u0dIc6Imx3nDP+Vi2Wb8l/SH7w1k
Ml45ilN2tpX3B2ggp0+pnQKnqyJs7UcLEOJ3HD2EAWtwUBP3MjyaUdeti5xnn8bS1famb9gBDRPQ
Mp5k4pig89bTT6aIh8tYRn+RE/Kf6aP0kMFSM/2oiV9ai4G6sck+kakAm3NqgUVAA4e6YOGrg/PK
S6xKGe1ywFdIn2a7RhVBepmvHbghwFCvvH0GKiE2dQFeg1BuUshEaJpH2w5p6vWMUey79jYm6CEY
YCSSz94fN5ZM3wP4i6rHkEwc9iOygTgK+FVRpkmUOmhu6G7JRg0b7AdAR8IzjWKeVQ+Fp30oQ7tb
iMIgmhd+WKjH158zC4OAhSYHuDyfVrEp8keIBPjY9LLwoe+S+jQPcYoUAmdZ3WJqs8Nxropx/Aw0
/iXxfdZd9zam/filR90/cKbpa1HrznUSA1BQyi4LXW60UU6QQcBw/BXG3dK58nb4A6fZ3alsdXxm
iaq4xnaIfX2WWMd0cA5kt7mIIRwj/DcJ/dNTy3LItRoFFFlV/WziuOY267pmJo7SlYiGAH34TBxV
J+JQgqTt2R9E9ZIb2Y7qaDuUCIJ8Svpz0S2twWOz2Q79VLxZvkiCxLf50UDxGb5yi2y9UKgwQ/a7
vG4/h6GNAymiT5kpX6lrlOCzGYGv5ymkX6AwODxSM+QFKPhBJG2L8ZE7aMgMaWiIHDQ4TfgQimrK
HQp4Ypxs/YozkYN+sO15EpkdB9y3td9f3XJqzxLCZFo8Nkfw37VnMuFHgt9+D38CiefjAU5jnEhM
O73JP9PoLm6xkYOWEloXB3nj4HRVrWdHA1LD5J67yxy/FfMt/CNmuQxdXkvSz7T2fF90i8sy3H3N
E7/iIbDOZa5DKzl/jPVKXCDB2jw3ycgvo2M/dnqK8ifVhFFfbYq4lhsaMubI54yXj44d3SaZwLtd
ODPnSXUChmjmd/6qVyfx1DjqOJ56Jc55IfjsXq0eqViyR5qVQJ6MQgarqOZ5HOwlf+u+T1pWDD2p
dKRDfP2pZT9MoZglsKd16RJCMKCMMmv3wTZ3KRwFuriZZWaLRDoy/iGS9qI5YDuPaixLWIGBzec8
hJqPBeUoeC2V66Ph4qXg/8e5oCRyUetW7E1AdTYD5UISRWWE0gbQoyrjTBFMVMKplKj/QOnaZmEg
XhwUzdVksv2ro1SVFHICKVqMVF2NCrQeQMwNlZFmFxPFLiDuYnJTa0I/Om3ePVs4OkQRaxx/jzwt
WQHtjOMJifezU/P3iUNquN/iImrmiQWKxR8t6b3q2i4pJLSqC5Rg9Ikb9WsadyPfjU02Hic9Qjob
pbgtEOWqa0r+V8wiHTWGypb6WrfmagkIHaMWMu7yzRw4G98XNyaw5HbSrQO61nLVJS4HmhWV+/jn
FJOOS6kznh3r/R8tFN1O1Fh+CLR/IrpyIxJkDGsmdCSWIDFycshFXZODe2fbgCA8bkDNPQ9pPgqO
Ji1Y1mO9jl2fXpTlhgGOuyLPbFyCOmBoTx8W8eMYk3AmtStwGLSnwA/XpXAy6lXSbfth+mPgyA6a
ChNGvTZGAnCxmYCgTK4pDmRa7MuwU/OX4e9CyPYf4ugu1BUhYPyPK2ZlVCBhrK7mQDwhaB2ebFBH
ql9Y9rVGNcVM+mwpHn0aGmBLgdKIDw1A5V0cNMm3vywWluuaCfUgGUChDbWcvAGTQ2IfiL6PGmLr
c98p/RbbXQgNUeKyNkvXmue3gJXPRIBLrCiddp3anb9HxTcUQo3puUbC4KLreDGmlmZ+hZIcD8AW
OSqhc+1ZtvEz2afMqTair+vDmEUayPh3ZPaqvtu7DeieMmBcvoKE7RRjx/AqIrc74zcR5/K0at32
K5yoRQ8ezoiepsQCsglXw+EqKnOY26MSu47fUPQ0x3tD2OwktNa2hVpWB08dsl/JZzGFKerlZbqe
Cvw5a04J+kdRZ9uxjLW1N7r5S2jXQIjb82Aw8uLFbni/rrXK3lIAxyfiA0rU9tKeihcyCRPaEnmr
eXsaGonoz67FvtKImlzJfXgo1znRktNkeYfCAeMoeYuhrx7LAl+Qqf8190ApPREJC5cgo4caS7md
x26MQrTMrMGwaubISjQlvlpw9PREHCsN+JfF4PIHIluJFAkxSFYXmha1ONPH6Uh+sgsBwR0FJN6S
bWZ4URcxgfoJFhtdCI/HdYrDUqdERYMIp/AEuqDwRMPGmJR2OLXkmv3MFxut1idwRvyaczeRhqbV
jDvdiV67ZkQ2UTXQn3NwWAMYC+g05IaBsPhmi+wEHNqz31Kg7VZr3miizn0b5Vjkh/7JuPK11l/L
rLePHt4sczOhuv+YYS+Sg7sMXfJQjF+ANnM2fvB/6MbQp7GCZSkPYl2oA2BvXLe9NeOApdbZg10P
KTCdbnqZVEO9ZQjhahuEd8AuUVzZMatfUZeD6czTw+w4O7Rw31UQDVmWWxahHoB+0BtoxYOepJA2
V9eKvRcz8vPzXeTdNSl+WZZ6CRh2hxw68abHmmkl/dEFaqS398j7fqKRYxfupXd0G5nHbPgZMnzr
uGnX3oLJ7YF/k2bMwbUYL/gKBE1D8wwoSbmi5G2qO5e2Sr3POXfsrc7b9kARZQSRGdrLvkfY+Whv
3cL8GEH7YXwOXJLEdu/X0DXkT51hR2f2qWuytVvr8kBD6KCtDXuSn6oocS5MUXaTHfpPDDX4HgiP
1X5Dh9D6XVin7L6Ng/9/C7PVajSdVvv7RfshauaLghvwdtHl3mhxdVEKqzUkFSwPughCpsMqNIrx
KRkNDiLXEn+kTuW+uY5/aGKR4bQch4BD6kMm+j2CpeBuqrLIWxNQuTZzMFEwHO4tCOTBxCk55LTB
A6mkaKgJwXSu59b0SLPGATIrvZ58WQIy/Ff9LwsNZora8AbUf47pTYdM1xU3H3TQmGpaEfDOlS9k
6YYsDzQNDJGkgrbEk/AZhRjFHN81xolH6bQXU9soeRNrLfEv+NYV3+h3hQFJEsQQ9L3+S4CWaWPA
7foWwLDhLsAD41c9gANICTxbDohzGtCz/ll405HJWnvzoknbCKcwjnpe1I9TBiFUioD0QDC2InyG
cvFjaiXJubTAfkR3TP8ULSl2HT6QH8kEBC4EzYHw2fIQkkoR8v8bV6CSNnQz+8Rb0KuvljEZqbGc
PgQDcmusFhv1tEZNoe7v5kEWxMHXJIQlQSgA7U4gUMyf/iDrPUluzbpbSpbLz7TkkLH+C5mA91WJ
eje0rq7h/MROod6TUNes2RWVuaBgM4UUDD5xoi09tSFfgWf+8mT/MC5qyFwn8ZVeEPMjXmbuP18Q
vQm5LKf3j6VhBWAe59cF1sVGwVGE6logcdB+4cJUHDiyIlQlKFtdQMkQKbcKb/+gxZtSv8oQuhYJ
6+OtUfMSFNpuKy65P2yjvpPH2ZY0qLyXUGTsBbgWZhvw2OlWw1YYkDHr8X+mz0YO9B/scL7lGbpu
ub5r6rp/z+tu8wYEVkMTPXQdgIm5q3UrUQATlpks2zTq3D+zIk3bMrCZ4sXhm4GrjeXagtwfjvsH
UzvPXfI7tg0YJHe6YDb6Jj7bB83LCypL3hFMgCABC1bgX6EDbe/Ea+RyRbDMuFtghiLcreXXkMe1
PX6JULuPN/WUfb3r2VaXf+USR985pAPuvbLKX4Y4T7emxrWTNtkh4CNl3W0rJXZCxlIrAT8Q0Yq8
i52G1NjG8CCrzHw0RyhUiumPvvL5zm6YtXM03/vq2huc/jirkUtsw+wStcwKOkb4MZ4/g9TFeCaL
xfApCFJgHM+pgMyD6qHgmbUibFqvhEfstv3hjFEM2sy0BO3toLuBhgTwhoxVVscP4PyMH5A+NHYc
kFk8iGGbo9M6jS+6bAOyDb6Pw6hUgA4IKJorNaiptoMJNP4bwGNKc4Xj/psHhZc4MnXb00QOitZ9
OR5EUb/MNvzoxivNwBlaGKAQzF3fL+OBFiEVAkgYXkFJVCvlHnTK0bXzy1tTY2MXthKJV1jiCFtS
ZKDRVfvSlTrYW5clP3ABrDw+jD8lTdUfwYbhrZELH/+wB/eoS734BF6z/hj34AMkJSRl73x8IUuk
/3ckcufZKDbGCap+RC4USpl6AVbEHoRW5C2jOnwqzH6lO6H2bKJgQ8978xA27rh2Iz0OWIkqhG0S
gzCE4QOIsmPcKJEYs/LaAmFGg+JcVTTReD0uVMYhFNAjTe7Tqc0CLc2cA1ca50Mb9+CFkM2WhqMR
TXvTxY+16KXzaupjf0YtMBBZagg6xfxp0PQ5VosxPx3blURe95kCejP50pV6eKHF6FJZ2UD3S3cv
pB5HzehHU7JukfBlzlqg/jaQYDB4AFKhefBMZJzAsXIkk2720ErSwBJ4ggDfbHO4Cdpn1RTQ4zsh
1XAkU97iCTc0cbYPfT0gubxMAGKlj6nxUEbGiErAKd+AQZZBDBbSDcy19ZXRp6idAqzuLeys6cwU
Eb6bg8R8ysEibwD5WASeNXzwOspLc/UBepPgzh/e8N89nYkpfJnr9WaPt65trjQjT8UOVbYgHut8
d+OEJrI4jSK0ogbHvcWlKMYCyGOcnpE3Ku14FzMHtBkJn3ZuHoOWSkv0z2HmHF1V16KjmC/gZtVf
9XBAjV1cDwFVwozS2LNhzN/aJsuAgu+m7bw3idWGhV5F1NipBhybhOzLxmrU45O2LpY1Xl3IWO8d
JNIOgBlelsKckZnIWVMZjg6xpgOAiLN3Kc8peyEgsGb70aVSGdqJ45enbUHEIFEW/mCphwf1yipG
Kj3qtq6T5vbsJUeLCuTQA9JriSV7aNQggmGoO6bh/yHtu5Yjx7Utv4gRJOhfmd5ISpXKdPcLo7vO
aXpvQPLrZ2EjS6Cy1XfmxjwUAtiOzFQWCbP3WqqJq9ICYBsuIXadT3EFHL9wGXtWbTQG8LKOqCJE
wyt9D9wi5zSiqOU6EqOEkNdGy0sAfKBbuMW4swttCZSNT+QSaoy8NxDmMq3flNgA206g5Hsz7QRb
zUwH1gVG1Fh2/1fXecsVmcKYAob2si+T9j/xUHxzkxFvWadLdCzwqKVaWMg0E+dxepcB420ow6un
4ReQmuX0zUAZF3YV9OkbzpXuvUXIeiStnvuMeXtVGKfq5PJoWgCHIUrqlHo0B2BSTxr+lkKxqq2z
Q6Ch3c2VJ4rd8VOw2G4xEjDlpKAYW5J43KUl6G/ypWsY6tmEUKibJfsDWJjOkUSZZeJBjmrq/BqH
1laZUS9ElYCR4oLi90JNV7RvNa/aYypEAz28SKF+he8m8remfntkx1Hv0g4jUJxLl51B2cHOhegN
g+YUYK1Ct1Nd0vdxZuLcsf9EvyTEXSSirLoy1iqsClMV5UuUONr+8Uord7IGtvd5RKBj+JE+iDiE
QAOlXwd3/obUf+egRNSjhviGyFVqZ/5oG8+AAbHjAiSGGqCINcDWPXdTicOf7I8OAEHfGOfDDd/Z
V5LiQNUH32cRAV7LqX40i5XvEq/Jj6TVXZCBcxSoYzcXqeW+/4WBjS6IMV3A+hbLYlogy8UwkMtv
k5uCYUAsoUmr7Ji9YOWBohSw6JbZLk5bPIIK2psNX0rCKmk+DkFHJ3ZuwxeWoiJyI4x718kDsKfa
2VOdIkvaCZPKO4HIxcLJkpPv7gyCoLmIF4HQtuEzqJYJt4NAPQjGgzi8Yyvudiyt8Fgj9R0DBIiK
iAQVCalR0B9KptvcC7hRdjtJ962CyzFKjtdxpJACYZ6LEjcbJ9+znUXIuJi1c+u6GhIw0CNZmyY/
tNrqkW8IOc7j7hYTs8ISwB7/dLPmRiuReAjLVVfFVjHGvo3xv5zotPFeQuWUmHAiiW6XGjM/lWWv
I8NZzEdVI4Usc77oUdYezHjoAjOe652C5HvA31MKhcn3mQnvkFqVYW8xGQBY2Gn2V80Yy+uUzQU4
eDEs0ti/1Yl7qMECNW7y8b/IoK/fdHtGprQVfU9a4PeTZTdbCc65NTCfC0cQ7zQ7gBUveGe0zlcz
zbqjbaXRNk+X+SVz4lMyzcBGQMoef0r0DEmTSVLv5xK4p1w0yN5KZxxUoNtmeJ2RmqypcboxRdm4
8S0Cze3F1bGNCnA941vomn+6HQNmhM0P2mSnf7C0q7dItK+f/QobAY3X/2jAmC2KYB1Ub6CnmpXM
nP0Nz+xoY0eW/Wi8snsPADzZdajPrjE7If77qct9ZqNCgxPv571cpK1Qr4vvA1zYYp2BE/56k/KB
PxVeX7wmZ8mtU0eAAFjiP8KB1bsJCC+XsertF8sAebNptqiI1LJ60w8AWM0FtipKVdhx7gowqQq4
VdFQj5rFS+cuUGNyY4aNNMZfHp+5PcjqNLplwJt6iQpeXhoQEG6Y01g/gHMU7UK31I8aSCZ+tHPx
3eSZgW0NrfoKhjXcfhe/DKAPOGQCwNLLXSBjih41HZCVtpPJRomRKaEwCe5SIV0qP6ketAObXOTw
vYdaIWrquZNgTwR1MjGfb15yGZAy+lrzuX39JaGB3dXda49zWGFDEi4M57sXDUjsF66y+RDHT71v
/mi1EROrDrzZs8F/IcpYPi71ZXbnZ0OIlBwEvGwblrW1HbDKRvVA5D9VLOpBm7M4QLq3zJOP2TJS
yAGoSIemNPRR4YAVZG9+62e9lFo6cCWtk4NcmrQp6rxqH7A1glU6ner85Bixt5ELBmS4nJpuBkhd
6ubLdw0A3lsAQtgvbDIs2VgsfkWlMWgL3uU+2AefrDrekJWST33pH7I5A2KZcFeKdIjtzZx05q7z
SufIKu23PjRZvHfDNr14RWUX3yaHtRtAKeJeaFznebmZ3bDMsiPIARoUu+rDefIsNw+MBKCGPA+r
3RQ5SBuzwygA/BZAiyctPoWtjYRjG5BiYTbFP3gPsl0zMsetJ4YMj5pdVTKUHLlp/COtAV/kVXHx
RENtwqMa6V5vJrij3ziocFtQWCTG19hAzT9g4Ea2rVKkdbYFyo/H0Y03vtj/byfDX469OA8QW+KY
gbSpt6MubswxpRXppSmpUtr1p64VuUXgWVaym4X/gL0wb0ehSR0DrQYZXXW6Cx2OiV1TztElBquM
s3nsemTg5250kd0GiV0nF2f/n1syS/vhz4lbmV+0aCqB+xAjdamMsPm56KO2wVS8yra9y8wNSjXN
S61/mbsYiFiL6bw4YPL6g2NKjb3LZsGmh97swcfSXxmYSs6oHV4OIdajN70ApWARLfyHlo0/dSR4
/RdxnKJBiqu77RNQVyWgEzRExoAYcSRPqtHMMpS/AaJEF6UwCU5tjrhHAAWLIVXLgGnEClCLlpxI
ZiF76tUD2WZXGy8L9p9yzAhxOh7jPV51pnamRo5JtRoPFjLQA6mzmMM2Y4ZfG1n12EG7KHslI3el
qEC/fPKyGHAF+zIE6mWuG/tOcAUyLx12Zgx25UWzx++fyHk4hi9ulDWHjJJSY4EJOi+hfQE6nH2h
4UpD46Xc9wUgaMgsCcu32YpQqfRuT/JPPX+5D9gYWV3ANviXDiTGjgsW6FgPgPztXCOzov/AoJXy
dbsGLgWEtr0cwJrjn9iUWmAmy5zobGjlnqqg63ocDnNjPjuGdy+MBtBdcaGmWmqnCsiO1CSkIfVI
Fk+gUMXfAj5UF009arzRjjfu1JTxtp1KIAcHfjun23RKkws1De/uvQdZODnxBdRxODpvqhrtgznp
c6Yj+9wOAa4u4qwMpaffpr9VqIgV5AOz54PDocCMHuVxD9ThRjbl+9ibuFSoRz+v07+TdAKfI/KL
XlCn6b8UxWI8iRiFNpz7tMUMSKAtYLe9feq6sJ2wo4sxgPC2VocX2kpGNqQ1uVdtlgSMun0FMvqg
5w0cST9qXn50zfwHGc4MHMM4CPhTpddOTlTXwTKUE8BBbpExVDhXE/m8yoTycz3svV+opxqSSRf8
f9n3fZGcgE38kJ9EApl41Nahd578x4wnyiViofsXwHV+ouTVu1CTO/299yhLNBvQDagYV3blR+N/
96Xw+njGExwFdGL0YGvPfr6LwmqQTw36Hy6fDPIpQf/vC/FAMejZQgbtnmujf1aPAzIg0/WzRfYf
HiluBD6qNsc5KRBgsfdNRdiy61gMtYildSKZnxUpKhyocJu+VW9EOk7psJ/gBp0PXgH2SUXulep6
szGw6XFwFnCCkSLOnaMJPrxnEsWL4z+VYXvGrsOYbSgIyFI3tQkuNlOQYqIAGuzpmRceuMhLBOK8
OHU1nCfSAvsM1DH9+M3TButWmNqXSCREGha4CObMQ12i16S7KjWjaHjRbBCD0EbkGPOfTYMtL9p4
9EHJYgN9p1/JyIw2IoW877B5pkTUe5eTFYmoEbGVvXIqGTbIkvZsOqO9p/Psh0NtOrauZne5+u7h
4aSddOqYu3H6eI+1HQDkPx7LKztS+KhxDuiCkZEkJ6tzv+Of8TXNKmuHqUSyd8QwQuk2IGJ5vSFt
F1vdszEDL9gdjK8jaAu/zqBmEZYkmRznBjJX/5mci2FONjNoOU+x1+u3zgCHVBPjDTTofEcFrCnS
g69eGoFSEGvWbtN3wFsM9TcqZ+2GFKdoTQO+RlEJi82xdG8X7Tl1an0nc0olf58DXPigiO0ZgIYo
bsf92U8qIzW2uFRQAqrf2PUp101xnh+CpC1utF2fc5TleH24JWGsu8Avpe6QWiFAH2DZgBhO9hYc
GWo7pVkFIiHQ4acTbz3Jy6DIGRRvxIOscvx2W3uApCdFKRZG1KNGp4WRGhOzA5Iw1i6kdYfc2XoA
dNi6aVt6JysckOoWMeDtC1rMUiT31wkr7Cec0tZ7TAayoCGuTNI7toOtlRGPWKnSAXAGpAHhyqvZ
N/bkVWlzFsixI/iKrQjHDXOGpF6sc6KLS1M9QLRhqqfGzMe2TSB1JCaDCaR/F/0PpN0554gmjsrP
Ec7SjRxA6fZfJGEk+ygEHeWeHjgjPWWS9NUobOvsU+LnSmHpYb1pa7fYp745XuI+AhzwNLRv1PhZ
8i23x+KJRt3seYeuDc0NDZkwG7EbZZiL+0oiECDHu65BFaLWJziIAsPzCwgY9qRcDAd7mcgtDIaY
1SeS0UV1bBOzcd5H2HHEjm9sTdc59B1rb48O6k0t7Mr1mWdhqxqaMi61chv1KWgedMB6CdlK0QwD
ioWNeL6WdTiAuCNutyRr8winZakXuEhb/w0ctTcfdVNf+qkdXwtrfEPtS/Ub3ifOodeA95QVS4mZ
gon/WuHYPGtTr3+rYo6pC7yrxp9B3QuwDRpihYeFQrzEFzmM2yBJvPp7ls/2UzihdouiRdaMs/4o
Ko80FLeATHlw5brzso8sB1WGoilrjuKjEaX24HxzpELD5gHOTXIUQncOzvKESepYJguktZnW26oK
JyxFUwhVnKUzAluf4ie3yJkMTcoiKsc9aKjcYOjd1N2iaN14HrTibV64geeDGFEou+vK01IlP+hC
pKBQDLybMxteKmvYNWGSPpk1/taGaEKUnJ6nXHslEQe1ODgsPaQ49niXbJUd9ayh+mtsjfmUAGn1
ZcAe8gtgvMdnhhwKMlByrfeXA4875MsIWxUoBXHnxgtjY6+MSft+c3E4PU+oBD6aIWsvgF+8N9jD
FxlG72PqKRtjwuafB2IBJVK2JMPh1Dregx1pH2QUIGo8/OlQAgju5F8BPrOzbHs8VS3YFUXxh9bZ
9i4bRUombf2qsdwoBgCiDcbxDCS9Ar+afMCT9Q8Z2fWYbW21dOxeyZhiKd/5/XpK9j/HS5ETucEJ
Jsq8wA3tsBWNFhFqObZZX6Ip3BNxFgG2SWIxUqSWtpdmgnFMMXCN4PxVXsqVeh+VFNLwouPU+vVZ
nSZWJQdxWKljm/zjCSNmTM0APDLwsdUGOyqtPHGkMQrC186sHlF2RBrhh/wjdsSxXjtsSeZE7t9g
tO0agBWm/hNP3AYEZWMIHB8BMJAKMAHqJbUO7kE8pAD6vZaTkprCS4EU8OCm1BSKnEkWooApCMMe
qUXv11DGjri4GpoEQkDjf708ypQ0jqMwZbXyUqEebuOzi/fe5KNymiHR/ONtKGN3mQxwE36884eh
ulPDz25LVg0HFY9s1bdBCpJV9C3+qzoTfwYLfwbyWICAgaVbF1gj4Bd7sX40kwnwpTTWWG8BulNI
qVmNDbKStlo76JtiNrsNs3DohwL18O4gx46IHaYaoFKlGwncyanjPXXVxTGtayZBOSpcZHTpMlsN
1qXz5O7CAj9et1yem3QZv5qGN28ANOjiN4nhnKEwjbEG7IZimOWsu4KjJQFYlTZ+tRI/fcNGPOmo
EcHasQeZFaCbgLHLZwHbMFTmKzWLE/7QkXR8UaJUsG7bUfqizZr5yp2muaXsb6V3MQ/CvDW/KVHb
a+1p6X0gQ0b6PTID9uweyy4UrIk4ZAwssHFbcM/H4SXugBSW5zkBoAfGI8lAftCA2pF2Gn0wks4o
kWmw55eAa87Dq1qOhzKxLmZoYQMMCGtNoMYkTNhoXvx40qDJt3VVd5eViEyoMUQE6kljMlrmyDrc
94sM3zeDqPput4uPCV6FeQfyKcDBMtkTkisrbgQOuNl2WL57VytzqvrsARdjD0iNCFVVzCjeckN6
6wvwLzUQXWwBVwdQ+RkkP9cYb9Wr1zNvVwwC00DT7jKlLXmRjgEZRtECLAfXREoM0qbGgIxS5DbU
W8sfqysy1ymC1LYoiw9Ma3J2A81hRw+fRY9GEIuL2SvNbgGA0IgcWccMUKhY7Iwe5XJyzkz6sE/i
E2Yaz3VehTejx6ljWxdyZA1LeJs7PIIbnaEgT1hQYxrIrDF8zLOVLPMZ6kQby9iQm+d6/s3VpuzM
ePpfEpGtNeJnbzNtI0fiCtSL+mznjAX79SsG75IXqPdcMQGPd+gxkaXXHr3n3MmINoaGZ4F6b9rv
smQG4cKY+TaOVW0bxJWdA0KupGwDGpuJge5ka1e/FBMMGpJmFNUSWsvMwEcO4d7J5/I2grkVZVS9
u8cRLrIVrXoEjP++TJnxu23yZuMkRvfF4Ua3X+aqu/r2YJ7rutYPetvpJ2Tgzhtn0g+UlyOTc5rC
3iyFqaMaFrk6YJzsXoxqWVkk2AHfTMKCHN4tos7JNv0CJGuVyuEwHiGvS2R+UDqIr4cJsn4yvieb
e+aHSBRZWaZmCGBYa35WcbCKmUCtTZXXAI5gGwPUVBePL/fGnjLAl6rx7LLhgkRtMjPfbVdeJk7b
tYQ4Sidk6+6G3gKrQZIY194GuaZeTGcSUQMiA+QLiEazXGRkkV0NQsFTbYznlUx2geVZHHiNhN9X
LNr+pBVwUYHsrIjmk4vfsf1Eso+KKI+S/ssk0MKEMVA9wHE54G/W6ShOs3m8A4kACFrdtj+Rp1yM
G8jeHH0whqzqPZGcg1Vk0iMD1AUfiKwWHXzwfZaFP6HeeNFQJOrq49VHjeOFG/EHWVTxK2nDPhzx
kEBDvQUUlagusviWhqB7xB9XGTbxt7lqq2s9ufWw9TE7CtIEPLyaANvJsZgExREHEZkR6U9haYvJ
Uq3vgarmgIraSJ6Za7p413n5z7o94P9G+xfKoHtwYM72oWJ9gkCA264x3ZxBh9QAeduoDylyqZAJ
CFRu0kYVgKyDGSXBR/BMfUloiG/wriYb1GUbQOiKrC0pfBBgHO+JDFiyIN1YwGC5SLE4UZd7E7a4
sDE1BTEDFrYckypD0maBhXsPArhu2EdjmYJBG02Inzygp62uCmg8DE3o4Gyk0E+D7gSkDsMcR1+t
eKHLrvKcX0Ib8CCUYFg2Lr/m4e6eaChyDp3OLpFQIRRzhgevW3TrZMRfCnKXkB5TmHfAL2zMQ4wM
FcfLw4sBAJU9i4o0iGMfWdYkbEWewuM4XJCoQJoswmYQ+dBQKZTzg0zG4qY1b2ObtfXyhpIrwSLT
Vm9+zPa2mxXnJJn9q230TYsiAnQNCbErqAZqxnYrDUha2BgMhrPsdL1n4FI0k0b6RyamW0OH6kER
gpoCG9GB6w7Vjjbz5e693LinzX7Z/YdOM8LwgG/n/A8jMVsz8mnGaZvoLq15FvnER5XF4YvvSg2x
FLUAsI4tW1Jgko9vmhKP7bpBlyxpLDNEhHeVOBZY5xa2eVAo48IFMoJ9T3AjrgeAQf5lZVhcaMxA
0ts6AY70mZ78nDKgDa/1pClB64u9JBw70hPadXFkZM7Gb/KBLJ/aDwl69Dxv7O4HVtD8oJ7S6jn/
IPMzY8PdEYdhOU6QO8aBzdAY9Za3UVsGJKTmfzvWBaqccv+/xTAE1hwZ0S1kvD5i/w9Lk1AbLooF
5YFThbT/D7Kh6OZNnaWGJGUhghXlRr3/lQzv73s8yc0imF6KvMC+b2+faPtTbZbOIeAqa8/ud0oB
ZKtfG6qfbp7S3uqjxpoa0E61w7z3yjE/+VntXVzRNI7mrprPZEmC3EBU4QE36N+M/+d4o5fsx9bt
AAT962ITiEmmgjV/8TL70ggipEo01HMZcD6pV/sM5OIWczdKhpJysB89GOo5sj/HMDqRnBqKZxCn
Eo1Bc9KcwGJ4VqGolwOLft8O+YACc0C1d2ybiCPZ0m4xX1shA3l4//A2S3c5achIdgkcKCuwmb62
F0GSdycVaBVY+iBFHtWXMXK5nGTJ8VoEDnsHOJMPrGCJIAirc3+5c4fRmEjBxupHORWAjxDsYtJv
1f3Uj/TkbC/lbG8UuRgwooYzGJZQwD5vEx9Z/AQ6TnDjEjq89QUyOQmo4YQ4jpTFETQT1CcxuQGy
TdvxyflJIgIdJ7m0VnYyMsoH42SvpP+I6eTps1fhyFndE8VULpN46d40cQKMJRrOfqkbNWZ579KY
GuQXgJCENCHQay80jiZd25VT8vPBrqwYEGeUsADW6OGOSmKY1s0FQsjL0Cfecwf2UzFoLB/AetTz
inDPRywdSGH4ju4GaY7DPzcH8RIJixBcQEa/2B3+nzhWDdT3Crg+UT1u6ebS2o3ivfxIfoss/IBu
V92Q+kjUW31i+RHJPCsmhvRRBCWjAmmL96m3W2ADWRuzywiOBVDBJx2qlq0M70RUYUuNPnVTfyUp
WVpanF/mBKirGxKCsAaJ5GCXW1oUPIMemV8KK5zBmowpnB+3+N9DkzQnCodDlYP4XQrVFI+mfk0x
OYC/S/3doyONG+/PvquWq1blzWZBieM2QZ3XZRJnu5lnj9hRfx9TjxpzaMG94wMIWShVQ26L8H2Q
qWHpTOUOBKEol3y3Axc3TrjcHqm9jj6OuzzVnQJpvg2STt3c+wHAiHK80QQQhUQ98hBqQdKDdTmV
5aeNZYEQDtzamLMB15OEXhJmlyxlAJAZbOyzJxngdXFwIQ1TMiQhtg2BxDKbd8MBtNq7cAZBoQeA
2CMYlG+r8hUuqsMUSNxHEyUnD53g4VAD3B3SbLs0ffH7Uo7nqjKd/yA38zsrDf59NDJ7N1oOuwDE
XH+Kx1kHER4ArlFLWsq1VoUz5AoFUzP2yNripNZfkzXoVwNbK3pettc4YmxroWruex7nfzMkkPxd
N8CmB7Ibvsc/Oo2PP4qhbLfZ0I8v/VQamPgDW7RdihhER9U2mkaw7n1CDgZAav7U4Px6M8aGIObD
YhjVPb8IxMilYQ6X6kfFO9FXXWh8QxehgJ9eSVxE3Ye88HsAGlIUug8aSlIyeQvCsBQXUWoZQfCY
qVjqPuhWlS+ZkEyZKO3D56ILJeIrU4rHq71/JyqyiieN3z8wDZWWgoaoqzgtDhaK759KXUz+GRr6
bO8XWv1tVCx1q6tvSwVSHxbI0KAxagXY6TsiR4TcElSiIYNWiDKFoCHBNAhvQ3alTvZH4FHfkTbI
7wEcBEgtONFzkCEH2JSnZQSlKbK/UXQoQAyakTXjnsY2VQZ9tPmHmiwj33syRBzpQjLUf6KEkWJ+
tEE2XXhxQWgEChNflofIehCOmqN8/jIxLLxVhcgixF1Ys0PhDEXwWGeStwUA8DIXO0fkb4InWtdn
YFiYjT8BNKDOMcUBhra8n9UHoy41ZNQUSGOhe4vSFBVR1CX1UGRfdPDX7EMDBXy2gFZmYkZPvQeZ
lto9khKFDYBlh0Nv90g6w0jZ0RCJYvdQNPz/kVmg5Ny22HnCMnO65yQDmlY7x/NfJJEpx5pQKosW
ICrdyiPKkTmTdaAUiKK2QCL+e34zztjj6yqGmYKhgtf4Xk1B/tQmbXPwp/jVG0NBqyLYo2SX1Csp
H1HIi/dkqO18QBUHybizkPb9EteA6oiiorACt6p/r1FvfiIZaakJQ1ZtHRSbbh8U6dJPxwJ7UoEy
pp5mihql+xUMwBunntPU8etUJMuO8FC1CHRuQV75P3XsZu1JNnXucBkE2ir1HmQAeoaH9PNqUCFP
s4UjCX/G/nvLkWk0IxV8R2PXNsPD0o1DvFtyUB096h/HYzeU+6Vj0bdw6cKdawzN0eJ18zsQhEEh
MgMkotLrS4nCsE05ms3vYAjhqGMy9ecWJNNfAJP6BQeL3rPrNROf9xqvkCGNXUD3UOZWcUltf6tj
o/xEoxLYQci0EYq5QIE6t5lbBVIlhFwISUMyHHaEmBc5+nQcouEgh6TRyqa8aCz75U2Oq+gaoGJd
1Mch5mLV4DVvXAA+PUTPNWzx0NVkZNIndE1pSne3VHg8Ll1U7ORFRMxVeOmq7pmM5J3Jjyguqj6h
+D5STK9PMkRsJjhf7zBB0cYe+cMSRJTAfnOBJ+pnfoKU7rjak4YaUoDYDiudwo2BqyfASJW6K5wk
qMGHtZc2pGnT8LemNd292gOmHu34Iskcj6mww7PrfcdYbQWv9o6rZMZPSqnIXHk/KNQFPgsbgq8s
qPVo2uo+eCUV+SOw/f/bmKa2I/kjh6SyI/WDrxpSj8gqqSeCLuIB8CBXTJbKlmQ41EaSp1IrP5L5
evrW8iq6epltvYHhoEFqQVsfOJVfFrZxMYsSUMhtlrciV2WH/6b+eQyNVwPZ4k963OxQIa9Vu24A
wpIfxVixEJ6CszRSHQsSHmoKQYqj7LQR2VQBcpVHUIq1G2OOF6P9MwP+pA+QrrN8FqTe8rYagkjq
DRwVOMzSkhshBY8WAAsDBRosMYVBSAzpI76wHINf6OSVfnlUEMfUs4rqjxEVbqjLQz3qgAqDX0s2
wKSF28RL+fZhLWdb+i1ni3ZWcqCBmJcwxjxAuDdJ0+7ZiGyaqMARoUG7zabYeGYFn85t+kZynQgV
ULrupIA7RXZ1EYHTgoeiZopl2jYHG8+GKqXiqp2eqCdLquJWAL4KNRVbreqsZPHVR28qwCJv0sZu
Xmzuy1atHeu9ZoJftFmmZwAU9DdHNEyr6u1Yz8POsFD0EEQM1HsAukKmRNrfqCHjMAEWYGeM3Ukp
Mne0kJaeW+KQEL5kGCUeIB50IM842BChXRHRTJYFNPQUKH0k06a5wwrY/MtPjObsAUH6GDfIlUZS
0owEtR78pHWxBNj/AMSl01e3BPQsAtjSs7UyBAhLqgcjYLFAKQCLPBwBeTlM7JCkwGEl2RQZ0c7U
kURuInHrKXF798kDD8HOFdgKM3BRF/B+2EAlavHn69K0vtZxjqHeO9WGAyfkSUuzYAYKeBKgEP/e
EzIOrrAb/tYpFomAOe6JczPiRY6FKcaq8SendQHiDCGpFxS5BCzyiq2SfWrtJXicAlK2Pc85A/f4
rPEDA2bvNxpi9sYPxugAb1FoUbY6rYakNeel/Vb/VMEzUcFMN1G4YbFZutKTNxbjq8RcWNwj2Tzc
WUHlzeT46efkPYhVQX0xySWXmtbTioF7eKMC4Pn22fqBZGUIdiiwn98+Z1/+5S9XDi5wgBbun4ai
d59H03SfLcLIA7XCphdDkpHW99L2CfkWAcmVAw19II2JXXdtT4rI7kYTcDWFcbTt5D8PxhSTRziU
yDgQYsWl5wpbPz6wvg/jnDR4DoH4zSqQIontqvgZZ7u5HoSiq/uozq6r73GSx8+26VscCcjIjqyX
7EQyH3UPdwfMi62N1cz2loSuv/TGVoUuMD3bYHZTbug7pgWS/FZ4VAPdYvR/PHz5cjlFWg9a+rrV
ukoZG11cAQ5bkxZkVgvQ4LhmV7AEuRdw5ICqTQdkcowUvEg01BuNXt+XLMF/VqE1+po/KzsdiDmb
vK995ARAQR5K68fV2cSU80xyFXjIumVvpMWI8igTxcUgQ+zFgS2RY8sjEjGUmAA0frdbyVZd6f0r
FoVJlwrVGOTcNfeLVBnHCdU8Tx3b9KWbHdtaAz5v6hW3XjTUAzzX72GU5mcaobK7vFnIuD6yJgHJ
/bsZKfjU/K7NeNENyVTcSFT7CSCmhe1i1F/D2YlO8imuSminFrmXXeWaO/UmoAc6NfR8JxOjjy3B
oMHly4IUpXyh8AjVV0t5V9+F4gpkri5AQ7oK3uovS+29ZJqGCRbzAMIfcr8K5DgGHcZTVptsCSoN
nFB15VxSvYUlylIBYSLUHmtiwNSZ/ZaGpJAu5sCzi132+3Uwuk5i4rh6jtvlsIo2uyPqFvy/k/oP
msmsplU1zXRo+mOZJmpZVvMfsqVx5Ib4YY0/VyZ2ik2oBnmgqE/Kex07uVPtBJmHvd+KnvipeDfE
ouETODDSvjqAVA+4ce9y6pFMN6MXHcflOpJDvauf9myTCGDZSDTDCJyZzGoLQF9jaOK0dqVoXSzP
SUbNCKqll9bl1VEpKAr5KkWpIV9Y+j3EJ2tAMv7GwwwEsoCFj7Y9by1koqEBN70FXFazvHT6P5QD
4PkunWjIFqtHZCfTmDQ6zgICoN1ke1IrQzV0Kxcuakw9ajS3HXaLFXUyoFIoY+kc+fN/wIVj77gb
Lmdq8N1zbK2KMQC/xwKQOCCc5i5D10zYIv44vwzuKphaetMFY4tizpVaOg0ytPCnqMqJwqnh6vKk
ke6Pl3+wH+jGyJUaN9wD7bw+h4LD0pXMl0jEOfuCL3M1tlk+HUDfd5Ey78Gc3MmHeqSmnlJYGUjS
cBqNuJjUAGOCulKqnJDnjkpFi31VSW1p5UebskI28EyJcf+exib1lBjHF7s9lw3H7xp5ceSiEuY+
TaDjFLyy3QHgovkFwBM/5hovTOSojFddsD8T0zM1RPdMPVKEgJU5t828eZB/Zkvhxph5W1DgaMG/
xnzwfb8dkEKUV1SR9toAhL7MS67Y2ebTnrrWlKfXrjCvYE3qj05S8kTUuiYbvVvm7YJkSLCmCp/Z
4B2O84S5i7OEdMuNKAdgl58CmMpctFcVzvbxewaPSJAURmOcLG4aAdJcQ2C7cOyvIYnP3Lo1Cgfk
+OERFBtfc2a619Vzi55K5IYyNXOjHlzUA8Ge+yR78beVqzIj104vTKQpwFZelh6G8tr3K6obkRY4
ecRGBV4cGh6mmyaetafSLdcN56l1dpb2qOT2EIdLQOPW5q9YJdSnz1zbXjO2bbI4SO/5EJOMgWhi
qsD5u8WcII8hMF39VUOJzkm5ysv2ImjSDOug1xb1D9iIZMC0yR3Gzqi4Y+fJQKEgagfRlaoiGoCR
Y5udu5ux1Di6TbFjnt2ZgE+DEampt/LxpkH3L0ol7VFBG0RNF/sNGKgNE3UWEQjIIyyYLo097gAf
UyF7EU3Te+UzDd+VZKrk1CMlEL12D3KKQUq8SKTywV0Dm1kweUOLLFM3yEw/ucW9F30pwUh/dez5
RU+q+IsULVV/mLUOvAPCghotmRYsIICoiEPBu13iGLc5NkywScOsy7L65hs8UE6ZMYcnnmZY0Jtt
lm2A01bvWDcXAIb5FYQNeFujzMc+kR8pjNgNXFalt3EcdTxLspKPoO0WSY9IobyOgjxAw17WsdTL
VxrNXV6be9KaxCrQWF234XHaYd/6l4utjaP3ZHrT3kSh4kkaSp/eS8rt3NrNvgsjsFQUtnszUMN/
q3qU04BCq9uRTCoaXhw1G/NgJasslgJUIT0p0eT3LvA1bBRyTsszyUnEANEK6jmzPUXiMi4QrwwO
nD3xy9D5lOOh0E+HqAB5SqBKHZjQ4LBsOpDhSm3P+gcfXVsilPu8S3sR+KGqgrQqGl1GhiSNUWCJ
uSq/EBHIRkX9ZV3hLumubUOfwOr2sW5DOK4j1n3gaVGHTKV3wDNs0YDUG89kgi5TCiBfm08lwy7E
R4Q0GqKo+g2FR+GJRtXCsVcOCDvkIQLBf0fCTCuXYydz2Fk+2ICBjTDvtapnv3e8syWg8pBBz0E2
vTRSVtogCgmQzybtrCb1z+RFzSdyEr3HJXsSqbgkk0O6IuASgaJ0we5YdQHvov5CjY9s8pdhT30j
7O9SExxYF8+fnpUhKdkYDwfgbWMb4z3CIrwcPix4mxhs+6DoUKmG51A6H1R08tCw6VcDePSCE+7m
qe297WxW8dui1ch3qwZ+pmGnA/a3GPl/YkuP30gENEqkwWlsbfF/KPuy7bhxZctfOes8N1dzHnr1
7YecZ6Uk25LrhUseigDnmQS+vjeCspiV11V9+gVGDABpZSYJICL2TjP5g4wg/ImeGxMJMzQHjWJ1
4Rw/PMitLti1RbVoCRCQHhhweyfFs4iaKjTfe7OO9zUDZgdSdEjXfLjcORdVmG9KXgCB9mO+eVLZ
2oqomwPR2kNuJ42dp5r95rEIld/cnhzHl/dc/5RH3R5A83hX0AtDNbFqwAgBaDFSggcb75qwRJIj
eOUniQwO0tjw1v8YOM9TqHcUGUh3M1kzz4s4YmUt71xp0I3TdKHMe+A1KOVAzWsddJRRHFj5qzfr
DECMrGqjAy+PcpkNtdsF2aQky535/0s3z0rDkj4K/6OpDTAJDBpDEnEJEA6OfGjGwy925rb7otf1
deY0l7asyhN4U06EjeP5w3j9kADmOEkEo8MiPKfTDHlyJh+KYj/VwQI36Oj2Jt8HIJkj1U35bNlY
bwkoIqvkyLEzRpIZnnORDvCpUiv2JM1vZHoZG3bvIBW9Qsrarzf7/KL/MJLqbvjfTquHco/fqdbu
wyhotrYUqApSjdGjPkiqhsQ4Gn+OLDXWJOk4Ypj0JJIbDSDxP9BFdloBUUVN/34hCzINnOeZr246
WJ5IIAOB4GlE7g4oQ4I0DYHrYxtsJZSu1S3wIyFO4R2pEW5XbIMm+zyrkM9ostU0A3VnU5KjIElG
nVjNuhv3oRZGu6HrIG19VVk+zqZ1QLwnHIk5E2wJYZDM2CU3OCV3UCezzzyEen0Q7nLLK3bkQaq7
oaQj2JPqDiplHvJbn4+pyXp3B3XnomLXst8IvsWzeiwsqUtNDuwpT/ATCUXplz2qZ133NHU7q65X
Y47qsHkE9e6n4aCpLLDPmd3uPYwRPAW/m4ouVznyuVCke01QJmfR9Qi6yuhriWIdvrVsmQD+EI3J
BFuZvR6tChzonIPUGIHs6xdiAM0ABmbe+LU2kYpH3vM4Ms66V55j7UXKm3lIDmUnwOCFlcSy8Ozq
MNRcc19S0OkWSSBPnOHZIZy2+ywtBCcRKA5/AvUPO5H0Z8r9ZuGwIP1USr/YNABwRoa93m6jkUtg
J2opSngADrUGT08KpOvMBOxRC65xYOC+uYUNKDCky4PRIaq99SQr79CJkadrF/EqS5rwgjz58EI9
rsUotkIC24Z0TVE6YN8ssQ7LC0AKzo6TpQPQVVZ3l1pNMKloBg3xmM0k07RiwIqRZpiU8zxcrMGs
B/5mdR90IS4Alr4q62Dr6g0/gSqtAYU5itUMII6cRv5yvw2lHWSC0kJEnUYbCLgDtrTzFrQzRY49
IxMLr45QRqFWFrQW6Ipmm2AR80AqHGbJbaJ7znJeXjCg26R5A/pbtZQgj3kOGqXmiJUHSbWfAw1Y
XcWwFL+gRATtLgEu7rhxMIFiQnpKnaPEOGpm37+6zR7YMScAQ0IBRxf0wNYCq/MGqRsdqp25I1HZ
O/obXbMqgFU547BLgRuyzUtn5wppHKhpRhmMk6xbJbIL28Y3AMDKOZAUPrxmfzLfeE5dspNp9qRe
YA2lf5yVVoX3CjCSIm8bme6OhljSdhduBVTfOfbji1y0p1meA1sANEL6J1mmqFEjymSdGkjvmMJE
fQae674OVwARxImGl4WXuSkRSjjH4pU0Is9R/ytG5MGbbaVtSdm4oDFadDEoK4EeFy7CKLt0YX5w
FagjNQjkujfina5N8Yr9ZxcaIeIWyI7zrHfTkGh/XLMP03qvld404G+nTyMUFtVjAZYhdeIHPhn7
UKsbItHEyixfzBbqkZkcSaSGq8GzSFYktWDw7Hg3Tu9xkt07+h+zx91UtdBxQjjfjdO8ORaO4ChD
d66qcg1zkQpkc0zVV1PRVTNW7tb0qh+UrzvpJntTI8m5lh0Yk6iWqwVsAiiCEE8uCRil17oaR30F
A8xQgSOGAYWfK1LaMb7pG8SnwCKuqFNjLfWMjaeKSicvGgWcOm9x4z/N11Vik5hYTg8lcB+ASJ2h
TAzRp7So+gtTsSkSDVMHdTbWiGvSkXX2s/T2iTemBEvor6HUExlATTojmqacjTTHfMGudiNkIhbZ
Fkyg7qlP0jzY1LHng5FVbGUSd9UKlTjuaeq6ZSIXleDW2hhdq7wMCmBNB/l1yMSI/Aw8qxZGC1pq
GkNT1rxFCbron24+ui6Whr+eP+Sb79SNyQn4V1dKZC9VeK8t6UOfJrn7UtyMmb5ghQMIaiMSwapW
aCl2mgN2xRX1T8d3vc0kksV1k/FEvVDBrJCYRhleZkUKIpIPHbnUGbZf04wRB5RMxf8gDwN4uh3q
yHGleUTVos6qDfVRy/A60/O9rhB0GJ46bay1h+l7Qt8DwGGjNDKGpUES2uHmayLUEJIT3M6agWg7
BG8jChn1NloiF4ZvhQibJWLAkDWEE/bAPAL7OMkmrw0VwX8ajKCJlr0xdJc8dFaRZcWPVt3Ej0PE
4sc6xn+pNK4Dr7sIaJD6FmDo+pls5Kr7w2s46uFh8uh6XeCdrYsdzUENktoR8A2acTNdq8YeYl0j
WWK6mIZP4hKyYGGWJhiiUOuAk1OvRrpcBC5CpfPaBgYlUo90ZYWDD2GJ450bGXU1qk3tcTsk+re/
nYMMySDDBdf1ixNnHf4OGjL3rJEXKy0ZwSV4J4s0+eHzTp5Gt+qujSzPpsIylUoa6xpLO7BDNqEx
2dya6acEf1FQVxrdNknxc+4CfGG3ni/r4CFtDKSyRSAL0IRU5bz2CQnj/g7rXGC/hwr1mxqk+egn
GcbpJhzAEwxKiHphVaW1CyhLBNDQ6dYCnM1SIxmw3e1DZr14fARmtevi7LNn9qes8Ov1TIc7ViNq
kMb+gVSOyd1TioNNkohXNzdHe2N1LfYSileXGtdxPDwRXGQQmAYWHSItNx3y6q6tSpnig95ijQ2R
dEiMiq5Z7z1nbMALX+lJ1dngfIxc4xO5TiplLJCvsLS0Hq/FJkj8hfSd8CFZkkM/juyqaTw9x7xe
t5ZZHLyuPOslvrdWkN42YRzVmx6gsIs7g6H8jAAAvRxYXuvZSgYSQX/zYllmuKOJ/dFrb2Zv7XPt
6Pr5Xq1uBtQvZ8sFhWOK4nORcA+czK33CJSkTY/a3wtJeiblQwheW6DStPGShxGisJ32g/zd2vEe
O6OPttjoqbgIhpOhbUEKWyZDt8lx9B/jpw3mJJHq8YGGgC8B+wbXc9Zh3OP9aVuVc6Bm9BmwX6V0
gD+LHunq0v8TWV7j2pzdUKcE7HblNw+j3t3YO5Fc5mnmsX87la+nPvbwWQJw3KAC1CKV2MzNMPRL
kCZ0e54UqJ8mQ5A7drCjshwXJ5vFgrQ2dYsGydhml3+JBuQr5w1HMZMq3p6qtalLTY0jxjhEfIuq
uEmFLWJxxga/WnWoQllUKD4KxNaKULiMtxevvnrdCCQoHTjEjdTLr0FW/gQijHGVeFJehyz8k9SG
7rirqBvcvVNY6dd+Hfh6tkc2C3InQCqzKupc0bTY1guA6c9OL5OnoBLGk9UWxzasrJckqTkoVgEz
63hF9TkAKaJ0U+MkUl8/oaJSn3qk8xJzOOrB99lmhnW1DgLDAEVTk1/N8gVp0eDbUbmKoURjWk6z
HiUeZ6SjBvubn5YcnG0JMK49Ez1YLuwIu040KCABPcwsj/kwuYCXCIbkw/E3LrOKerHB2blm/fvM
NNOAMnNZAsQEAAutajqFpeAQ6gLJU9cd6j/rWtFLUiVvp+g5yHMeQ7ocsUrF+XydxkYAnkZKSbG2
zBq4r9LGaqUJUN5g4hcDjHfhlpckAF4BEJjJxVB+LuIva+wUzbWmchYBlpEZz3nV6v06Kw60YAcs
zIhDVZlts3a8XeszEA1u5aCPi2mhf7O8py6592W+0IPxUQNCBbgpgf2reQH4ic1hSyDApOKoGt+U
sWxWJJKhSZPvHQ6+1qIRbN1bRbPpktx4AcbdwRR19j0deoTXpGc9ZiwO9/9vD4DMFEtbN+TWTmzj
SI1smDn1/lnXSf6MoH91M9QIte+25uuAw+XvVVN/LbDCNv6L2ffjF9GH9hpc0tYx8o2fU4lsEDr8
MFSqCtkEUCH2Uu5pblD2hc9QCBzljKgqOMkGVOdQ3XkAOftWZw0c+TpRk287po/AG9HGqwAcyraJ
HHfRKpEMoNvIr0CnICHSqiJEBgaiqjkL4h3Qxj8hKvhsfqCJ907hItVDQ437h456bLAR+DM1BzDu
v6DHqdfl7bIAldMZ3FkAhvaqADiSKb/2JMqQLawaietcsuI0AoL4lDttgYgAWyVKRXqkIeXp6qaL
bZa30EFKuQraACZyjctEA2iTa9Rga+iRCMgAdNgpSO+ppx79N6IyVGnIVl5j+5NzUUuAGpK3UxUx
sgT+OkWtRNL5ugnI2k5N2bt2ACI61b3RVjTVPEDPgKrxDlLkhsDupLO96dzxb+GT53PCu6PF+UxQ
K7CATrSwWv7OeajNpd+l1WsTIzIRNMZLkNrusCo4Z5ssCgcgC5XieEdDUScS1as5KItRM+QEi0km
T1mhEnyD2I8Et64uDqab/ggyET4jAb/d6cI2to3Pss99WHyJozj7jrr6H3wM/94BJQZAG06dbR72
297pUINjGzE7Nb2JIhvViyI/QWrRh0xKvQafa+JZ3frOMPKWAR4WDfmNNCPJfYL9BTKHt33TdLue
+Qd/0HE2V4EpeQrpTzIF9qfoPUXztUpvrSV1ESwA3gJ1p+yAqasiQK2ucgqmYX2L/I7B0EMsUT4G
TN3OaI1dl4VY/kRd/ww8ROBygJQepPLAnmxkD5LzxF6T0R0r6yGwnC0ZIwb/PLHBXYvv/IF0eWB4
+6LxLRydwOpiyWWWbH2zpw5j7MSli4yTEx64BohvfPaZ9RviFiChKzbEO/DLoisM918CWVwJrIWc
g3PRy1sULCG7D23pGRZgwhGFiQKAqVCZExU4pTg6jvd93yTrQlrhwkANEIjgQOILcGrvuZeIgzko
m1k4Cp+bRKEQwjvBEGdTVmraj95sIL+gSwEq/s9DaH5us32dFz0yPCPxGvsJDmTr4sIRer00PhIX
AFOS20dlAEgoQuYV6C4n84BN5TGFIQGzw7YMomThAWn2aKU/qcx1rnqdkINmtKFfbjfgQmSkYYQ/
RCIOB3o1m+UtSyydzvfJGp0UZ03sfxce0pSt8m6CTvPgCPGxsxcfKOYEcsDvso0BmKpwMmZIizxu
145uZftZNaNcBKmpSroK0YP35i/DSFcHjr7UA8sGMFw1jEwhKtSPUsFEWl35NnTI8PVwzs2WbtTc
irHs3gwhXbBO4fuw/HCuckBUgnCknseXZsIfwxRVXtzc9wHAlUXbFX+Y1k/WeeybkGCbNnnlHTsk
vFw7HbnDhdWwb0MYfWXAXHi2cVa/Dx6ruu+QmQXesayN46uJA+MUT5pnUmnS+NMpGpCtKFWLsqzN
gGABEgohagBTnv3Jg3f2jX+j6eHGCZEV5oNH6ThUoll7Y/Qy9F59ahJDf5Jek594lrwWTiCyZWeV
zjJEUsrWiJjxxIC/8ISYBNkGmwM2SlXa00hqAIn+YrnBuCz8auep6icQSRtH6s2iLiJUDdqGs74z
zOLsPPC0ODAwOFEmOM5BBCKln2LTAzHGL6nOy7FA6on6WUTlkrA0KaVjzuuII3vhWgDXnjNKZreo
thZ9k+qKbECA5AEI3lIGD71qTAApAPpYO7gKNoH0I85/j6GpHUk166tID8HB1g0r0gXC1bcSRKHj
Y6IH5gH1Yt6aG6l+8IHHdh3N0F600s2+hy7b1nrRnP0Oj+yJZgE8x+0qdMECS2QJxKXwO2oFss4u
Ijfksk2QPTajAkUEA0Rya+OTxuG6gl0yNW/VNSb4dT/oSmdUoFk3IQfNsh+77+NmgCDqASNX5RH2
+t6pnfgaBe1Gxnr/jKPx/lkCjkkhM4f7UelcHxnnTuLKxWRVOj62WxtEsg+kykwkumM9NK5JTNva
wWO4LnctwwF1E+pP1PRB3W7AGTesWlbo2TI3qkuJCsdzX1TGU2dbQJi2a34zogrMbGkA0WpHE2Aj
xR7VnMKRxrLx9a+RP5grj1nakYdDcnXGzF0MKJP4poUM4Tq7+aJlMRYMsuQ7QNIbn+OivZIDaADl
gumVfc3toDs2qYzWue6zbw0KbdUMNLUYebAam07i7/RNSzm/Ts+WKHj7W4kHb1Xa8qvoGJ5RGGdY
7TcfaA2bpgSbJiBcC5xEqUURydS4Ihz9E0BVLjJzrC3pqq6lFM563YR2/pIOn4jjO7KYPDDX4gBX
CcSr53npssu95jSCUf7F9m+8uOPDq+Pi1WSoDpu92vIzqZF1Kw6lzeLJS+bJu1cWgL3I07PNaMge
FMgc5erVyJ5D0zIvZScOuhelbFUpZHtsPWkTOm1bez0TW71L3+Yt6v1Gl1xkVNy40N4VZNpY32nR
iSnCC8RncIaRPpBQKvYLowRRK0KswKdTDrNBLxtUmeGsY5t4qeEtwrhaxCh7FAVSZ4x+PecG36X/
StTxosR9/HqXQkwDElRp4lIxitdI9rIsACDlGAFdGojGi7u5btw1yZY4ZHMPNG6eG4GYfIViOCxH
03JYOFHHrwAT8xG+7qqlcO34DXRHL43MyucwA8tWbrgG0hmgT0SxjXvf+eIj1WJnApNnk4IZ+012
S1/2+h9A3nM2re6VO9AQWS84JVmRHYyAfK3hkPjQ53XyafDbJ5rPjjKAx/ZZds5r271qg4b1jrqQ
qTeocY4cfkXx7CHPeoA8SQSunbIUr1nbuGsgjvJdYCfy1av0oynD8rlq7fEBddGIbzPr3U3UA9+R
+Fc3PXUe7TpbYQ2wwaGk86kbWXnBgUE3cdjzEPHTaMijPX1FbbiBVtRAEm5frGxuac9uXn9huXTe
Sg/kyoGdWg9DM2RnEeBRSgaHpbu2buMXv5LBNgOm+VYAaPYlGu01OcQlT1ADWcoTgFWaq10ggCxE
4rwhy/eNo8D62bTi5tC4CKeT3kUpIpJz3qJMc9elU3r71q60Z2dsv4QItLMcb/MRTHRPrS3HZekj
LZ1/ENyLJDnqAzgQSNXmrLuUeCDFsQkejbxGMLzH57tMQH+cIHCPCTIQGN9MgFOy/2QCmj5s2+bC
7XTTKAxq3mJdnfniiKz04twpFelJpCauUA7aemOxnHXUm/2ETOvTqIO7t175YTgc5kUmqNa9YkXr
TWo+XDziVnWJbXVenX744BxvPBQ2+zNKXBzbfizEaUnOidOH1uS0BifzLFJv8plX8FEa8mXvjWw1
O9I42w1BuzXFf0wNkAZejnrhyG+qNVMVNbaqqIlVz1EGTwPjFBlIR9bZMKgCG9LNBiRxvI+IuKdS
PeMEu7LGLpD4RwVCppV4yxh0h4dEq/1r3SSoblVnSuaIE55BM16TggXr33kwt96WKIR9tTQXFcxc
q1dhaJtbcMDshyaRIBnuQ22V+MxbM+BoZlgTl6vM89m1rhLjqS9yvhdNhbwR8kYqZIVcnq44RJ2t
P0VaPF7UXJHIEccq82bjq8Pa+Th3OtONTWtjjDi5Dj+sHmuBaDQ7Cie/uB3y3Ujl20O8zEcciLo2
QvRckZVSz8aXp0XEaFaDuAEZHU2WiVWH1fZyRAWRRLTk1zCMQAUdYkyK0hSUyiinJWM/1u8jamUh
MxncTL6+bx+wbjdW+DzsCyEkIefGWjFHS1bYHv+CTSJIJERfag4MYXKbMJUS5ew7Sboi5c0IOAsn
TCdnY+Dx5b0gOqv2bWN2W+zAsXCL5dXP7ODPdnjz/MhRScb9GtXW4w+gPb05vqG91ih8XmbtEH2K
sMwDvbgrH5yUYxPRlQ7qvZPmoIPKYSfNEmUQWe2v+6ToN06VIXiaGKAPURwiALLy96UWrmcV6akZ
bW9sFzdy20u8RLPzrCLkZRrLdJSFIeNtREk5suyjVOcX3Hn6udMSsEU5w+uoxc3es2t31Y318KoD
7Rkw0LE86+Ad+uyPCLUqt8xzwEIU+6CJ0LLxtfADlCBqdo3zO1S67UO3CJcFUBfOcYEkWZ3jYdc1
BlCpkPvrp3myD/UaZR3kQo0WRzj8rxJr2biN3W9pHPA11cPd1VdsMC+FHXypGJ73foe3pqlqmVOJ
ZyuJhqp0nkWyFso5VM66cr4bS1aWJCtgtiCSW3qAf5hahqyXX/3BLT76Gdg7XN1ELkzQGUdqLHX0
O4uz7nYcaT8GT9f4b3ZyimtseQRLjiyPrLMx9jg/1CO2DQwAoGBVBCU1voLATZEc2RqTYtZSykVS
gtQkRfAeVL6/GdkOHs4+UWmOl+WvKSmlI8PmWyC7HrTtDiDP6DKzC6qJ+TqyUfYzOGGx9ICeh6gC
mDvSkvUPsWqGDtH8IAKGMRmoQcVP/5AnQBFnpd/t7kZwEb/GeO3v7wZECI37OTbG8xzU04Z6E3Ix
nEhqYgQ2F9xLFi6OBC6zb24ayBBCBk7LFWq+anBGBoherGcnkXRhmimcXqUk8403FnCtBzr6D7as
SA9yEEgidkjkWWTozOC561l9IhWqr+NVwCPg09Sut7ZsBJMAylOcERfBw5S6c2N0+tZIteIwq6jn
qWfwpIv121nIEChrku84znCegrDHb1+rERFWGzvsX/p9lmEtAzpNkPEEQb8yUM55pb2fjsP7tcs8
sAOAxPXZNqL8IZPBnvUd2GbvptLLqt/3hRks2hE/jywx3W3WhDvkALFnkCyyZ7t1cYwDvp5tZbtI
928y/pBq/uQhoq+ohHNTYE+FIYD8SnCGgfwmBG6T7iJ1vtDDE8l5is+vC6J+TaIJhlRtQ2aBRfAK
R7vVkkQ/ZxjoqYHzaK8Yv9u2Vu/mlERKZgxME59eUhRbvEyRnJK1erwdPFTliIJpU7piE4E1qxjS
V96meFf0qWVfsOezL06Q/YmEsmZH0qzP+pHv8Wv4qhuNfTFVE4IX9hxVXval8LovCYJeSANajMSN
WfjW5xorg9ew1eTSNLl4BHBGgP9cKI9d7AzgCsi1TY2Rjygzxn5XFNZrPjZfRsYqNU9fj+5XqZnP
dKSAfISXyh7CDUlzMzM7kq4McneiiLxzqdrgfryL7NQOkKq0lXMReBoW03avjrVFXiO1hCzzFhCH
dN4yBBGMouFoHkwb6ZAOzsVmZjUUpxonUBNvMxOQFVqd+duJFkKgPj4CS+sKEOv9J1ckxjnOxKte
8LBd4g2SuvknYpNAdgcQX4ryTOMCaf1+mt5XXFJ1kO69pBl23GByi9hT/dnsavCHJogbaPFPI7Hd
58nB7fEacXHEp1vx1gjq78Tz7lF6CJHCE9s7NWT58CNVg+SwlcxqB2+DqqgYKDdi+2qpJjfETxsA
PPvBs6wr6cOu8Fcll9pq1okCr8zAwieLwwMtXOhZqF991DFj0ODZ0NitcTOR7wBnc8QKAszQpvTW
reTBYTAd/0C9+jfi7EJ+gKB8HzEPK+JmUTNL38++3lC/IG5bbbAd15Fs+9dLzH50xVmk3t1d0Ng7
vxEEcAurr4ulqwAW2wZRrCz33Y2tRPCmDVNDVtLNLvjMgHdTK0TA2ZEL4GXSDDSkaWWzxwcLMpLR
lzuhlWKv1w7yS4K2XzeBDiI7G6sYy0rZNy82d50XgbrWDpBv5xvOd1Ang7dp9KzPFe50FaSBdqGZ
AB0q9mkfg6oiyPu1ieS3S8DSbEdPfjcMYiR/y8/05KemsEW5cYqwXk0Mip5KZQZNOVLSHDYky5FZ
C0vjxZW8rSZP5gmMGHBrGnCGHQ0AV24L+jv8p1kuhvOK4DWouQE8iUrvD7NLvUuiRcYTqNu7ymLP
1JTYBq6d2DbXMdKZnrEGbR7K/K3IUxerUax7Vm0IVPlJFg5A2UfANR3AGwo7sBMXInHDB59z7VF4
uAu/laj7r8LHuDPDR78A925uISpDIhkCmclV2jjBmkbZtRc/oEZSR0oe4q7sFAZeesR2+GQVTvPQ
jN17U/hOug6yZBN1hXHyKl+s+iD238bhsRmq7HsAoHfccd5dAjsEDYOJe88YcgMNL602o+fjMe8G
2KCGXu0u5/Q1wIshlkw5adTkSMwIpKj3lRysdwO4bbMpE84chLHBx/FFr0ysI0zviHoPleiVtt7R
xU31+9wFKjXJNrhHVqIzmmXRIBO571HW6YV/lFaCMw+p8giJpo96NWhW98AxO0dp/APEyvXnqg/r
jSaFj+PyElh6Q5WuXC8a/sjTfqPFoftDuTq2W02uvC8kcsRi54DIVn8ZYmASuAB+fSlHPdkGicg3
qTStFxngBEXKIj6TFZ9mlgful3lQojvFVcqSoRBZAe4Bdy4oF53Z9kecA50yIGoiY/9D1yq4vkm+
9Z/6IxAMjiwDJ57l185pwG9syWOZfa+Sz57wzTdTYsle8Hw8DbExXlJgYi0rwNRv9IQBrljFhAIF
ae70BW6C5FBFi6gHelEQgI/GuJwNPkWUZpl691OUVSQ2hqy+46/CUJQOGJ25IV2gQHCjJvVXeAe/
W8kQ6/yR9S3bGX4sEPbvHAR1gEhy6kQJyqkKWQekw7rp3UA9Sd7ULQTeKpmTgHG85wAKq3LELxVz
PGIk9aPKRJ10tuKXn3VYGsf71nARzpp9yFz4mXZx8ghZTeH4DMwmsSmHEIHNJInPWuVXYGzS+JfY
jX/WquZEMz/1ttb8KFGDtkAulngGIY/YmGOeH5MEcWXk9n82taE5CwT+5ltLWT6p5jsjVen6+wDL
tsu///U//8///j7+r+hncS1SERX5v/Iuu+LjbZv/+reh+//+Vznp9z/+699IZQQvjx14Pv61QAFu
K/v3tyeeR8r9f7C0rvO8LaxLhszXLUHtEKyOYaUb3UCN46wi5J1ZnNB3OHha8CzfeEnLJ0Ae8rgD
++mDAACvhm0iuy9MTo4LnAOOyOISr9PkhDNmfMzUBYlDgrww+JBIDagukmWX6I9c2PayQLzyDRzl
S/z53R8C/EGLrNTKTxpiUBu9cdKDmYn2wbITPBNMwL8R9Y/m4HQfe71oNzHqkYydZbRLKXo5yxMD
H1Yy4SJyOdsROZ4I1zJYTe+/OEriTanpOjgjSiQkklwrWbiZM6yQLK2dEjzcUHT5mPu++cgZqNBr
4T2QZGV8fOjbbulFCBgse0C6HVE2/mn2t4bE2YFnESXf5JI1LNtkblisaAJqwDEUr8xxbDbNx3V0
EJovTOZF+2lqnttPADlLTzS1btj8MgQcCFUBe6b4Ql8VlxQr2TNJcakbYPtB6MILh2L5z980T/9v
XzRkl/rIF3AD2zNMy/3rF61OnUgkUSAvumdGR+JRcuuxZBP50sSuVKC6j3Mcr0xmMM8cgaSbd5PM
eqNgq7/66LIMmw1qMvF0IwhDHa/XfSvaaBEKM7sSoiEZknb8Dugwa49wAeiaBDfWAl+qjRYtslh4
33L1IjNbuzwzUNefA8PCvSDxEumNzmbC+HZYxy9utS9GlGRtIwvIdFHj26sW6OEbC7hGqPaqYm1J
0SaggiIlnUJLtZ2CUVRkD26KMMskAU9YbusorU4gDq0urYlkQdrMqd1bYeXVEiSj7bR9+/DQhZEV
y5Q1sNr83Ro5f/zzR4Wf/v1nBYIfPAwsJHwEQB71lP3modD32lhktj9ekJYZLkfpn7zA1J7NqvFP
0rfLZdlHxldsQq0FSnfLS2cl5ZNrap9JHzItXsvCknucEpqvTDvYQ2d8RUnfsBPcDNfk5WL76Vap
t466pt3Zadk85Mg7WatA65LEOJDNA1NNl1i3hhKVeedOIoJcG/EyVm/cEMx36zwqo52IS+tl4MAl
DJBskzdu+VnvgNWovEQ9auCKwaCwk69G1LQoDU6QPqXjubPSrDpY0pK3CHycwLIgWzWGfwoNffja
dVq4bLzBeuB+zfZgnMOfH7vZq2FUqB2rpPyjYHxfqod/kTsnW+TrWGOwD37zFLgsWRR+axxINAJh
P4xZj4NR5KMvaz+LtihmCUHpVGp7LfZwYs7NV1GG8TfVAR5v8o2jMyiN6pDmw5TrcvaBaWvkaXWk
3eLc0L4RJxHeCsw9xZIMFh41m3/+9tieff/tsVwXGQqgUbBMvFXolXPz7RFm4iURc+KLhoy7ZeX6
9tkxBX5SAbiXW8v4MaqCJFKRkfQk5rGeHS2mr+/0JFLDhr5deV2hTfP+zq81kv2oo6KkUFeeh9IV
xAiSIC8xXu70dA9e7veHuIy2Thf7B0s1eobYGCp/XO8waiO6ZJq6pCWZesCY8A+z7t6HppvN1EOx
4S5Cde8uHdgzfk7m5v16fzvVzU3Mc91NfX9lcqS7m2Yn9/m+MwDMZuras/7Gb77KPM2sGzX+2e3b
ZhPiozsESQJCOOpSE4M76YDtnX6YddS70yG6PgJRQU1BzY1MU0yyV3EgNLU4hvrdHL/T0WWQDIhV
+p2ZAaRuUWl1vjEC5DcYRfgTOXcIRwbyS5vWwKOwy+HsjtI7IB0TnH6exp8RBgBOIjIGvivqlLS1
w59GabwBN1V+cf3h1yC1SKnKsd+0pXfGGj4FFqmR5ksvbyTqX3Bgp+UauySDczboeS6UteiSd2vW
l5ysiBSzZxogO3Y7njw4xusIyG0GP+GbEWkVJ8+00mXRAzq75niLj2YC+i2jMz91nYWUo7L6ivUh
3yYWarYH4ZVfzdzduaNhfKLhwkdug6Pc5uEB/s80HFEsBpJl7OumRDtD04MVSMXxf/3IsZty7sji
G+am8vJu1dtF+qo3/cVrTPcHAq2PhpYMLzaAedZDbrfAlM79U2ZZbJ01ZvoajP+Xsy9bjhTnun0i
IgRCIG7JeXJ6tss3RFVXf8zzzNOfpY3buNzd1X+cGwJJW0oPmYm09xqaJbSMYFnRBPJJloV549Q2
BHka6H6qVmJ7HEJLE5KF1qizFUDx5YbiaIQuoI+Bk44ZX/oneI2v2FhNG6MHFl8b/Wauci2Vs6XA
1VsCO9IUmxJVJJvrZxTXcSDxWi96n0szvhTH1Fw8YWDAoQU7sgqMUw3ESbrtUF5rXF34m7oJoyP1
5YUD6hsNFPakHfDcsODNMjkFgDeKUVyKUj/SnVBNulsGWsU/7oh/TLcUbRJtmIJApQaDeJnZlknh
jk4NgLUzdVs7bf4QatdV6v37ZepCuCpRmyHHV7mtMr9cxoc8AbIhBT4mUwwKutSKGlER34LaAyBr
ruExaxMr+MoSCAahdvCReJ9/Y/rlQ4nNjYUvjtkrMVV/kPmPpkfvI/SXAh5FX0WNQoV1bX7KmuT9
UnoOlKWXNg2PhgKrUie1Ye5ibLARDN155P9njXk1q662kcZ4fJFpkSBtDCFazXGcW+RK+6OO/elm
1AHmAFJjRwBqiijxWbk1JOR4KIJBQNMtqixdAxkgzpBcPfRO1x6oRRdH9S9NkAnbY+lXwLmCKViY
fg5+CBs2I2/L0iWtEytsx9PcptugFFmxpVu6pKhzszLnW4jHtvmB+mg1ugu9QkHG1eoC4r5Is1rN
OatxKI9qYGXuaGR5HZqDNHUFgF+vRauq1/MDwSxHSAgcShse4oTSpL5+WwuPPdC9YDjdUbhUAufg
QH0O9+uuXlleUqwgG+1Yhtt23c9J53gl7Nd3RFEMJ8iPUVNXSGdem+mmUaOTatKoESX5jhiMY+ql
0CY3fjN3Caa5UhjH3E+kW4Hme4rV+8xERh7u0ajig/GjelkxZSiNgYe4onYCdiX4XGqILpGRdpve
FygSqkjq67PQj7fUpkWX6HmK13fr32/NdKZ/3ZqZEixAw7Dg26g73FJbt09bM5sFmoW0hHEBfCtq
DvIbi165Xa4WdOkXUOoCNv3XENSGtYNaJDDwqW08eAd73RW5pfzSsaQB/1k659jp79J2aO6pqzWK
fCPaut1Qkwb+YVLmjXcUQJdaTbLVpGWhj0m92ZUuNuzJfOwrTKjP5Yn8Qee/FE4SkE2fgsDF93B5
oE7dwJd+NHQdyHGp1PzN32w88LRx8H157MnUg+DwGSHh6daAr9rWNqMCD7QM9bpY/jQLGzuCfHzJ
fcgoGNAEueMQ+d7Gfuufa2gSwh+zMXfRxMW1w9kdIFbdevKHsUIJrpc/Wgvi0kgi+0DYS9fpdw5O
GCfQBGHQutQikyh21maNE2KQC39wlwLl3G4M1HzVxBDm279/Azl/Oxia0jItySym2+C+GF+yRZGX
NyU+ut3FdyD643MwfN1yKsF5zZMV5z6aWpnChdqWGWS/wDiB0ncBI7UkNdfUSRcNn0yG9NLkrWHc
Wq+8XOcbW/AJmyTo+LlUwIpaaCi32TStqAnbV2CG1IWilwH8EZorhSwDFEczlqUCZd3FCpG9eXWO
oieYKA99qMFeWYYwGrMsEKhAylp5TIB/lr5CEaHYC5TtVrVKv7Yflil0R33gmcQ7S8sfyEpl6f+n
2E8hiWdsu76b3Ggcw9VYp+xcWKZ8rvmflsL9JfAmPWY2KnbNaA+vFFUFPTuDiOM8i+xPU0WVIyBz
vkBBjqJwFFOypliLorAWdS9RNInW0qG1df79O0M3xdevFpSKLZ3rtmlL+NHrX3IGBgQj28Ax24s5
1XI1KWVtugSRDktBCxo5Sx/dpeOwggRLdBMMHmwmKE7HU+5THE5g6a1djUhI1dFNK0P/0Ldm7eZF
kj7gs05ldiqfS5ykV6ERWTvqAzafne0uepsr75NVvWgV184U2+iQ4Enw719TbJWV5UN2niP7wHdW
bVXxeZ0WW7xzHTXfZAwA5WoM01dpQzWa1mGtMe1Ko9GgcmNX63w060MNuXQAm3XnMNpa/Iw8yy4v
jfGtb4PP/QXoUdTvFNnnfhUfsXh685Lxmybqh0aYN6CeN/c4h3q3Us9fQqSLXq3azndKfXCb6E35
yn3z8g6KirgJ2Jj/M4dow4VwN6o1+b53IVDOx5iYGuPpo0WQnI/WxzxICH5ahdb8mAe1Be9CrcyP
5ldIYwA7fR8gVrXUv01OEP67H49+2I8fgSI/frxJ1qsha0EIS2yhbOeNwoZhrNSuWtencGIWxYOP
UxVSd03xkDHrvW8ZXe4oTutq/h+fBedrqlMl1aWwbR1flUh/iC8fhbYHON9P++RS2GCM6U2HbT5V
oOayFKTLdobZTDBC+Ks+xZ0SVXIxnLWpQgUC7JMVRLOsR03z4ws+WX/6kRCP5ii9u8Ya1raeWI+O
uoDWDU+OMb2nAMcu/4iYVV7m1gDSedc2+YFCUfoEpjHQ/S01dSMeN4bZf4NOSeJCzZDftVnL76q6
TndDoAFWq/ro0gSls44ru90sfVrrxasxsO2dEOI9DhDfn0briGPLbSSaAWndJZ5f3NCstM7Suxzb
IPUq1INMXHkBaPO0rMC7xD8uP1EsRACIgp8dJwYqaF7X4hZUu17lSiNkw7Pp+9gCv1d7yYsTheG+
6sJ8VxbMeE08tqIAuGQb60GAdTAg1XLPJd42NEBL2nKlaQES0W7mJfbhP74V+ddvRUM3LMYMk5um
CW4AU2+VTxuusgv9ASZM2jkQUFNfSCQCVT6BWs9sWL30L2SSL32w527WUvqgsIDF5gapP32Sc13I
PEEOcwLmmOM8ugyQZqyRwhKB5i4DHCAc3aURESYNaKD1bUPI5ZwB+RRHwErV6tYEunXrmP7o0rCG
JGO8o1vYTR88w/eP+Nm6I3OwH0hzrXgtoAG1ykORbfO2u8nx1f3TF9WXGzU0REX9c5qaL0MDeiY1
9EsMaiKJy8VQ7quN5ZTFleRaJe0cyjX1zA3qrzY6tunXX3qAWIvcmingQu40q0xR31OldUWXbLL0
cwSlo4bUrJCXhTJJbBs/ylyz95/i1DQbIOdNpwftapJAI+tVpW/6ECQoPh4WHZuwKNrGJXkk0rVZ
LordOfXFtlN4Aa+oggfRw08P2zvAXFULjhV7D3kefJJbC3RUODMnCawMe2D4K5du6ZKpTrqTcoLo
RdRam68D3fjw+ze4xb889Q3dxhecsMBc0zkXXysFVj1Bzc8GGCDzc2SIQGh/6nPztYgMq17dw4Uq
eQyhifTYZjq4tCISp4a36WMcFUA7RqWA3gmaTIMjBTCYKQBPFogVraMUMRskFaKEOYCDxOWOijh0
gS17fA7K6ET7eCrzUD8r8gOIDPFwx5LI24mw1ZpCSelsAu3n0OBrCd9+330RobwL9DGIix9NGsWB
/XvzUSSO/4qY68EUARXiuxBnvrkOA10gHehMlJSociN5pp97J3kZKOfX8VaH61j3Pho1g35uMVo6
oNz8/r+AzPrf/g0OPtOOoeuODv3jvxXXLC4ktvzIlHSxOYGGCGXyaeXHXR1AF5GVYOj4YvijHFl0
U+FI/WAk6QZarbD1AQTpQSsCjqNY26H6UmLrEurTJnd8eR9l4MwPmc1hUVDL+7jQunOMzRTkL7ts
NTllBDdEx9hTcMYgOwiln30Xl0O2qroxXReZ720nj9n3RcLFFlBtm32fwozdmVPXbCGA1+6n0MNu
FuIZNeqXb0FQNEhFD8iMV/34Ci6Zm+CMNvcv8QlyPEv/r/G0TtbGP3sJAw3iszJ4De9MZIZWgris
S5uGsxSKfaIzPPj4DsXZj3ARYwZDqcnCJdL6Q54nO+qiwSXMSPClCcQ34owQ5G3ZyviU94IBzYgL
B5nmps3ZY1Hl3aFPomInMo5jqu9PjeskrD5Luh2aJNq1Y/V9bsLj6S6fSn87JpD2dzVkFI7Z5LAj
jgu4Mx10UvvT7afQ+fZTwDxNLbAsNU+lkaBuYfBSAjVZlPopDNtv3RjwbRM10HEyRg1XGgEYUj99
as/hag7dVRwyDT2+uDZzk6bPi8CgFLJchfv7t7719QELRTtTSJQnbGy5TGZ8ecAC2tDpIgHfoRqy
YAJiEhw8uKYVcPnVzafo4y4fg/e+5e5f43LTxP8m9Lq7zHvEuSH5NqXg5DlhZ2zjqR/fZPmUW0Py
TVfdIcrdWy3g5aWLMyi6574HnzWJ00ZhNs9mxwDNAinQ64LwqOOQsI4Uk9Co5A8ZCiO+JKwcr2LC
1+fK92B5aWt+dfFTGFQ7estvPWjQ33TQFEClEy/t5AWEqCFOf9uCqPVpgGbAi+t9xmhC0pRmAFWd
un6HgQmqP/MMDz73b0kUYSmUN37/P3EcVcv/DCqxDK47TNrIEwjdktaXNEEjWNdzKx8vYwJ0jwEj
buTJQpmf6DLGSQFHKlySBqghl25Hvd0MGfyUKERL2+JkwePpfd6n9hytZlPk0qw9r9manha4qdLf
DFHX3eR2mV+jQc+vdNfYsOrLAy9ZfxmYoH23DQqcoGkgVjsGuoOAIYCyOIojvfrXUolaLxi98Bjx
4WFZnSIc+NyeMz5tP62hZlo4PN+06W4Jp2VoTtVnqxTS6XDIjvVTlA3DTVmkIapOOZ5UVgrMlupL
jDoxXJxaSgC4AUlLdZSh8nTkPwcRulVkmjBdyh5Y31mvhQBCBvYkw+3Qg3ZRwwpwo/veCfXemq+r
Kn+L+h58bgvfQLt/aKLCMu7htoqdIYAnK22E+1SQFvpucAyG/aXFoKapWN9W00O0HhaLu5YbEPTB
Ow2gs+scAeUQfdcWE3PTwUMsTfiYNcl22jWQI7uZZvkBzv+wicEGwwakgkY9WxOYCPrTyKIR3oja
y/AMVUp4a201nMpaF5qYEwRMIYcKiRknX0vixc2zpF2eChRHv9Vp56wMYHwvtgH4FipQ1boLp+FH
a6wJq9yqAKYC4NjrHfTIlydCfMJm0t6CqYGH4qCQXQsWdAaITvA9BZAdFWMFpKXLp8DgY3gxcYNO
JtaJzAT0eJimrTJV7/D94EULJlgCUMuc0KUuLRWG5hCQMfeGn1ydgdv3SZWFsKgBqWHM8GAexqTc
DGU/bcY+kvcUYkwvHI9vNxTmngsuHjxpaus6B4GihJLPQ4Bi57kv6jcIaMFJNOtQ+szCdh2VloXM
Cgh7YQLxPUgyTMfB6m6pK3DgK+QWqd0cTUe/w1ffhDqeDdW4qHXul1l0N7YygnZY/Pilv63hKQL6
39OnJSE2ALJHI5/pRQsy0KrwhXNok+yV+uZF1M8Fo6LuwGLzmwh8qEnVNSA6pl5+7xR7cAkDkjg5
SNP74ZSOv0tgXOAKVdGrFZ8NbgrgzWkeAEeatfrSTxHUF4djtuocaDjaRI2jzkDR7TodFplqLgV/
Gp0nW837PAqmaYBK2SsI7GXgCoeQUKizH9wXMJNIW/bUBN2wRllHu/ZDO+yGLoKPcY4zLKTFyl2E
Cujt4A/12mw8/7mUPay/skL/kVjGHiJAYeC2ZeTGSa/96WT8Ne5D53XMhmplxWl5AyIkZBuhMp17
RnVoR/5CitF0Wagbo5NuGcoEZ+rvag/KvhVEx1Za1lSbhbkxD5ttdbA98TLHLeupVbK2e19FxNui
3FFNm+EJBAap7c1NW0jnZgK2lwZNKpOX1ucIq8q8Gz9uD0tdXPuIoL5f16gULaYwip8CTiLIXcQn
4H+RhgfamcUczLvUTuY+gkHb3QC3eBi8uGY3SohkKt3KnhsbMGaSoyZT/ew0CcQr52FPCVeq4XSA
dlYChXBmpxe9VnbYcWqEJx4h/0PuI2kF/8+ots5EZ809OBn2WhhhOwoqLF1oIDIgYh74KNBPfY8k
+Dsr9q/OnD4DRgaNfCWkOqunLufInnkvvB7BX12Ue/8S6UWWycnkSziIavdp3qzFOmKiribO0YD2
pi6M5yD30oXBfRNDlbEMssdWXexSfwkiY7hwbD8fGxNJfY31YM3wJnus9CQ9Mr2BJISKbZI2uC+b
EBBPDNKEX6drIagUoQ94vtEnGw+iQ/tWDuMr1JK2STuwR69l9Q2eAg1kudCvqzCpwnrVrCuxDZ2Y
PYJRvUp50p+hvQkBAaaNr8gBJEpVztkHSTyvGKkVC8t7X5H66YUpTEuBtkqgAYv0WPcYhYGimBcv
uib8S4xsgWvafvFi+F61s9vO2lDTLnm38iJgRKgpY+cC1RzjjtbIU39N3aOIoNig1jA+1ghzHH8r
zVqXSa6B74PMA+Ug2hyKHXjoz11LPxJxfKV7oEpT35yXGFLA14RIXubmBAP40uqhv4zM47Xgh9QT
3U1W2Qz2w/5wI+PJOPqsRX5Ys6zkOjZ4L4PcOeyMGkiDdZL3Ecjanb/BvgKuLEELTb7O9q90McBx
3he1lrhlGuTeWqYj/pLGvpP9e4RTpyBaZ7H1Hepv/mFu0lxYq+lrYIPwkFXRXZgG86KR1vaHDl/y
FLb0U3Nq/hebkQmMDHwsK3A3djBewnbEhxH5AVzWxw7UuxtPi/ObecCJumLVGRJFa2CIP1mXC4BU
vLaA4iGBi7/Ymc/W5TREEz+iqWXU5amSnjw6Gw5F2E/0dfp4vvfi4VVfB/rUOpBQ7ovrzE2nz7W1
husctF1D8eTXubauGgtgd0DXx8ANa7MFgGbge6mH7WXMVEVUQ7GSEho8aruVBer3NqYKZqbXc8yS
+IDw4LRDAgZ2AgpDHyuY/Rch/Fz2J4ghVYdF+Z7uGkCWFF/jCLncO7DIxscc/MP7qI1h3oVW14rx
sRfRxUvi/kpdVmP4KzZUPjAmGPSADt1gq2ZtaHSKKtQpm+xnIeIccjdx963uRuy1BfNPed46z53I
V40Yu29Rrjm7BpXjLYVF0j/jO9l/jK02uaAwHs9hmlOHq6HpCpzuPOshzqBpmeENXDDbPsZJ1N77
pf7UjQwSTeBm3TMkqC42s88JvnTuM3XRypJt8k6Em6XPMOp7wxfiTBGJBHskg/8xsJ+n3mDiabBZ
8yj1b9ToICn4EIAwQC2B/8kDMKVQTQ+spzDQvXvgutZzpKy7e3wj4ZPtWY84BZYxtD1CcBAKLcTR
VOYZRM4NML3pDBkzFGp9fIVdG1ubrmMKkwwv5/IJp4qnReIh92M8jUhsrLeh2u3tSQ4CjgQNNr16
yXcARkwuVChvUXPPnqNcj1BeAEYVRsTavWia2CXcSexZtxwAy2cfam5zRDEm/kPZlP/nCPUqnoAr
nhGzYjOCuuZC+ZnBtLuGzVDXQAYoGPqtiAcfbEU8xNcoII2bLhiiWzNIQU0MZHTbHoa60a7US5c8
c/iGGdh0vy+k4scIjqhhCXF21ZrjIk/sNGgRuy0+PflmjKxvSZsER1p2jrOi/Njr1sscUYQJd9Ne
g5UE2LjvP2JfdZAbVQtAWuT9R5zb2jFvQ+26LAfcAt9UA0NRkCZoVrPL1Q9lJIO/9ju73Gl592br
eFQVsC5/Ui1Wlp9acaDVN3VqGE+mGOax2uv4U27W/zTvYwyqTbkbRtqhFTbec03/I3I6nAFUC4b1
/l564H5TcxD5cypRKqrGTeYhUTcq1aiuzqGv7lXFrlN05FGM+Bw52qNDtcwqmH7EdVqdGzUY+cn7
gvNob25Cx8RCBetXGUQhd1aB75HYGmeV0UVvVNYRNs5FeCZFUuovObQcWM6CDYmQUt/UJcNJs/pb
Clv6P6YnngYSYlr0Wzn0MZzoJ+1bPxnvd0vfl7tiCvy3CQpy8wxZ1Vc7rU/NVJjwAh6NZ3B14E2h
DffgtCJrM7zYVWI8q0f/bRGwh1bFQGCInxJofriWFWWXJNDrDbDd1X1uDGdIaJsvsKOzD2Pg40Sq
tI21SSZr3QNMi5pona1oaO/TqgMNF/rcJgsLb0WcqAG/uffkdw2gBYH0VjN7quJZvB9tiGoiRQV2
CGsulvrBeuYAimUF95ZZaE9Ru6PeKKgElEy0K7VqaHyfAw5uPzUT1rF9gS/kNTUbP9U3+OPn89RM
FKhwhAU72qKSe83CIRNaOgZ3QWDAhqKGyMMAIW8H7O5pgEAPzBGpWfHBuQkM588wdoY9vvPAvYKp
ybFzIKvVV3V/5eBbXyPQN3cFg2V1q/qWgRH/QpiOQ8106aO7pOzrtQ4R0PWXAcn6ajXKJtnSwDLK
zU4pNCOZQC9JA/RqqNz9cOK2PFB/aNnTRTrTtBHjNw9ALby37exMdzUc3hqXbv0WI4GDwopremm8
0idnhNI1OmmYLhEN022XCiTmsk5bc5YDTgqR7FqWYk8tvx9jaDqp725q88F2Tv7ku6EaoNEE6mn/
AeQybOdrho07OO1KJoQjHPCmvmTYbOkEZl+M4YVV+eDOKKoevpbY4GXbBTPV5JDcL1l/Q5CpEXRL
5dT1tgSk/zIJUCJr26A4DgMBP117Cci7i842ciWofAV/LD10t4R6ULaXLoU5wR92XawiAQ2q0Qiu
fmP7j4WEFO00QBEA7tbBI2pVDLL5I8ADanQyHe8BoA81RB0Qf0VqQ6vNI4UzWSf4Tovw66pwOG04
N2VjXahFs+AFfOmcKQGKg+tu70c+jAzwlhd95h0rKNE/1fAwXeOAHO4b1YQVKRjXJoT1KFiHr/2e
Z6NYUXNgQBmE1gAuogouaqO8Tll0O8fWwI/ApNLFF4jfr9oETzHUUO/pZSY9fRKa199QaKfjM4vH
fnyidazAcmsotgC2M8GCXmmm4JHqr8dfmzQKHJkxj2qV/TkYlPTPzX+aW+ZQL4g72JR7DFt72P88
+H0pTk5oV3dIiNV3qkukgTjFOFXcUX/BjLnLaep1VsTgMhk21N4g2+Fcex+m6VLtzuPWuU7qEoQ5
bDgG+T8KWPpxVusgU+6lWxqYF/mYvwQHNdQ1hom16xkWKgGzifvojeQ7qQvMsqNWV/mVgKJxPQI4
nYhmu8QDLvFGrbKK9DvegFSo8nAW8daJ2UMcda8DXjyBXCwYwir7RkFZozvbDmefVZsH6VW0hXrj
5ONbDa1D/Pna8QpFxfTaJKHuZgrT0yApOg/QjBDi9p9mwLt9BFQttZCDC9iOdHeR3sBmy3kExcV4
arJPjb9GKKzU9hT215yhDu+BMXDgrwMo+Ch6/qJHY34sYySAyIgHB4J8b/BaxJdoYq/0+KedAdjA
W81i3pVaGehGG7pQkwZUBG0BaJMAZoKOLA8LjtSkOxDsgSikTcPHcvQKkBF8X46CQ7zRr9LD94bA
J9kKOnwqA10e2sZKVnhyyEc7KqdLyofv1OJdCg1Jk01Q7bW9Q6iN4WOndQwbLAXgUU0zTotrgM1F
VrTACcZTeEk4bAA46jGPmm8U6zFN+11XauHjVME3IgK51qWpPE6z8zgOa0jR5Sc/AGSoLHo4oGhR
Qc3RM5Bl0bIs3f2+/qFT1fuX+odt2bqDqjgkZQzgbb8UpXgRFTqyF3hI+1px5AaOLrLQfjqettX6
DgIs0EwdWuAOFY8ZhHITagMTB2MLB+I/8PXw3dQc/8008f5CbUs81yxCpiHTxMPYadM6A87qrig7
f1vIur2JBm+CfL8V4eFdtge/nPyj7pjdCc4Q0b4bmInTZ9ZuR03LbwGA9Te8CpoVIMlAFmC7ubKr
oXuRgC8DF2MUP0TiX6CLOvpu3t6zpgihM9j7m9JJ4a5ggbvB1ZZL9xT5z66fUPLO17E35ndj02Xb
sCymi5Zr+j4Y9Brlyh76KtOg70w/0iAJhEKEEWPXnTTcP1hCGCdwvB1X9yrj2RzscG/zRsPeCs2B
Adgdt4OAxy2asLwHXRZJsxM1HYc/m0VpXKkVydaF2qj5aFVd/FAF0Za6fV4VNxO4p/ML9Ll+hMeo
Wf4QwoT8idsY0DREyRl1pjaGTIMCxbVOJNzcmsoTgdDqj2YfIO2KJOOD56V37ZAOL8nQg8bSTqCx
2KE8G7Am2gCRGb+iOHCj6631EwmuO8Ae+hcPp4JNB+nXMzQs7LMVJvqaK/hnX/U7Iy2z2zFm6S0H
HQb0ihGW2BbyAGABp7eaA51VDp+UHTUp+CMu4mW7Y5oXwvgrGjZahnqeIeDcQ00TUhrgOAEHv4wS
LF6yCvo9Whif6bkTmNqK+0XwQK0W29SlZU3+uoCLzknGzAQ6M56leWMTTzscgCWkt/vsPNTcWg9D
mn1n+v85IipkB2Js4fzTGhGbzP9ASnD9KzbPcoBHQMmYWzpIGNJWpctPgCzmgSStlVi44j1UJRdh
BRJfCGM93kQyamcthtqAIMOsskDDswQDTdJ1zjJoXkB7gdo0Eyf8FgpNH2INIJGHqwb48LXHfXaS
6oID5XSiJjBgAK3TLXXScAw8wdrKLGh+qUCLO4ih22Xil3WWyY6pldA0SXxQ1ZHOmUASdwlr24Yc
GPMw7vbUhLZgdjvEIz+quJLirGTMbimuRwZ5P3dSDLR2HmeMbgh4+Er26ojgjf8joOrA62pl6H5z
gXoskDdxP/ePIaoN1D/por9T8QR41Rv9c7+KB4L2LcBGfG8VmX7RqkG/0J2SAboE7cYZxvRTNxxq
JyRTQ6c7BGl1Q6G+5sHwkNu3gJfdDVY42MAKNvKaolq6tqGAsKYmXYq2Tve+Np7g7549opQ1rZGc
SpAZ79E0UO+LHM9xg5KnjxyHPchFiJWlYmkCMH5PSIFal2V6XMpkR/FjEmgHaJa+T9cDJD8kaFOH
tupgmNHCNQNib+s0aesTAyNgRHEcu6iwEg1EXMwXCusGRxtdLda90eU4hWIjDOV9mkyXT0HYps6L
UR+ttcTRqrI0XqhfZ3Z90HzzzLpcL6BsrdWn5cKjovnUFNRkQ4mkobFewuiOYucItciXqRTy9TUo
Jqh9uRFZHLhdZrDCXSY21K61CL20MA2NYYBNDawUcHpt7+NYclA6WOeWkrX3tbrAvihfMXuK99Sk
gbyFe0YT3NMk5eawL7jw3Mnwu7kPDiUmUA9TfKB4TUDpXtTzmCyBDI9sfsOxG4X/TF1/jw1+9IRZ
+a5kOCtmTvvTZ0BgtrDPePYNMYBOHXbXsHTy/YRN8A4/9t63cCQBTktBw3PtjYEMPqmnQV54/3MM
Tz6mVTptM+xhcexBaM+ltrJKy3uDasyGHhwSdiQNCqZVX/AnKFyMN6ySr53ZGU9WDOVq7CNel7HB
Ea8lk8aTZhSQWPgr8h/mqUg8nsFPq4Odb5so5tjheIkgkQoyI2T2qG8ZEGqUmhISzzA49CCWBTYa
zmpqcutrclNWVbXR9FRugYmzj2VW9qBdgkbLoOzyXDf696YuvD/bsHCD2DT/cKAwCKJIHj543Lpm
Xf8USKiFuqPWYsegLoHO62M4oJDtfr2lcRDu6mNM4/Ok0m/mmcv0TzF0G0IC5Pc7PfH1aWIz07QM
UGIcS7fBev/Cp+pGS0BcSdbnBvZw3JDBMdPb0J01RqidT8Nf7TLFtrpQ4yPqRHckLMKTcNiDGutW
BvdndrDURvumq2w4USbgDpvwvYZsv1OutLB3sHfUQINdNabYLicjCN0EbhxrGh7R4NClXhRC5y3u
56MUoAP5LbRCcVCyLjyqUD1RTmJflBBhdjBux5QXM6FILhqJC8HIg40fnOrqQx2Z7PT7v+XfUho2
svMAHnDdshlcTvQvT2YDKjk6hPjS87uumx5D/2l+hkkfH73MSb0t1BYc6Y4TVGdkN74/pejRhfrK
0eptyGtcSXTJk4F3jvFAc0n6wTfieDsWNbJiSrCpdjh0Y3AEvBmdbnr++6QU4jyrPhjyfa8goZ4B
8nmv+fmhUApC1CdqrZr7RA0ZIRrw+S9xrZq79DWFUUEKLIB3GojRstnaNvKRjp/eA9vp32TlIF0f
f59vaRYDQ8alRKW1Ke/7cnqm/jZNxBrZyewo6jR/cdpi1bee9U2v1S+GnOaOmoxNOMWK8MUJWHkM
gQlb03T1cizVk/suDoL55Si+SuASRS+XesDf/v4fiwfJl2SVzSzIWjpSFxwElr9pDMVdaZk2iOVn
p+rdyTFX75o7kRFeBzRJoYc+Ds6/dOGNt5qFeShCrUGfIZqJT050VRHU6kvgwvF/PmE7nR+hRR5v
DSC+XiHnvrdwDvqDM3grWNIv76KhQkReK02v7NUK2N0UlPVdX4SwXDCCPb1xwLxm+NROeMWogNQ7
bCRgoGnGB2pCRe3TJN2P9jnXNBds+WYbeQqR/eul1sFFcqkT5tHpXjT95Z/ilr6SZReAM03rDUWo
3g2V101kmXxfZtMrtRYCvm7DDSdQg9hzvcITIr+hriWMZk4YnPs9fjcAJOLK9obsNuTUKhysVt2g
usbPrODDuoQixo8pngNqwJ1XgVVWN4EN4szvAiyvLA6T46xDUCNYuv/9u+pvGEOb65ATEqQzYppc
fPm6yJC/aUapBycY76Ce5vZhd0zbWH9uTNuVEWsf7TifHrzIWAcFZ8/9CDNWo8x+eFHJnptqcABW
yKCDouY4KVig0o4rmM0idixTb41XiPbzigLMZiamAZY7mKsOnszz2PXj5Zhnr/kAs9MFpB7mw7R2
oKO8WfoSx7CuUGejngW3njDjcygNUGjdr6jS2/UQaRQmaKj4+BSwRslMuDt2BavBuwUuwSrNb02H
77Cox++Cwhz1QmXCvPE75KJ7eHG8AMqt7ycdus40mvy6RGHr8xKtPtASulo4NNn7EjSH1Tabl/AV
OmL5KWJZ/W9inn9Y8FCgy90a0gIoiIBSC4QqcIwEDycTRuYKc7UMGEH8H4kYqd4Dn/MwNp7LEmh4
7uiWwQAV/vWwZ5WBaU3FVB+RbwIPRKVQW3Xgh74PDvcq31r/2gQe9X1UZIx/Cq4r84fDIAYU/T/K
zmu5cVxr21fEKuZwqizLsi3Jod0nrA7TzDnz6v8HkKfV4z219/efsIgFgLIVSGCtN5Rmvm5VNd0E
vmddPMVH4t9M3qBwWxdk8qwLyipHx2qRghQhbDY/xsvOBPjuMW6jN9n6PT5nmfFwvWBVD1gETeh1
F3an4U/gRztJZNFTBbDWaHxt0XJ5rMVBxo06b2RctgYrLR+8PloarZtvnEFPLtXMdiaJdbhSIDYA
Jfu/sgndEBXbFb8X5jNZ4lx0JXHXid2Tmugc9Y4CbbfNcEIQt0NEXewpfjey6ZxjKPirSb+GRZz9
NXITXlhGE7+m8GdXqYe8F9ZuwT60HeUJq4svbak4qAz48UaNVGdb9KPzJYWRpuRj8hzEtvI/PnLj
MyHF1WCgmo5p6bbu/ScePBkHU5tzKlRu75IGmpRjp8FSSMNWXU+5q+DbSex28Duh8WZGP28heaaQ
8l/pECdWQzG9Dvga/dV7Pr67FP4XXtms2tj2f0619tUP2vBdH1mhgF82L3OEyVjTNcljrbjWtu/G
9BC2ZXyYQiMj+Q9ksvgf90LSip++6NBtDdXhC2hAv2Xx9OmLnlhGT0q0qA8mrMF7qBrOrgPVum+D
IngYXUuszrX2WfHI5KLRE39XMa2rqrIjL1bGK2pmyo88gzakN+AJdUNRV2rXVI+5Xda7aXJdDHmc
6ginzgTd0M2XkTvmIsp0UpUz+Sp5pbBj84A7919zkYUo9Vju6xRY5crgLX5S9cHZ6n3c35GM0+G+
RdnGbjrr7CcYg/kAYr+6jvZoZRbSbbry1Lt++MtLs+9hqFpv2Iz5S3mJCF3++pFfYo+9wzhtC9jO
y5vlmKJX/yXWCFcyOViOK6MMwK2F3Rk0f3dZ1SGIinGoz2AUrbnWT76Z1GebW/k+UfFJlX3hOLkP
6UgWjI+yfA2pdACRnvpvvAePVQ/ua6F5L74WOXxPJsrojdv/RG34m1/xPWE7HS1d6kQPaOXHyzCL
vt4Wj0XTA0DQk69yKSnXjv8M5QnYswI5/20Q1suiUvku/vMsNhLojWNRQf7ROPujd82+DSyMXg/N
WW4jRQvB7z9ask9uKvNiXptipNxU/p7XiC2m6JPzZF9J6/827/dVfs+TV4HK4O29zhjXdTRNB0dT
xkOZq+li7kr9Ggsgw2Kv+vdBjrs15ZmM9SmC3uR1dwMGOxWUA65XpGOKVEevr6/jpuqnqzrTXnXG
/OxAPNtGYdiQRaDZz15+TlAZXIbu3O5krBUxfgILT8/KJxkiP1QeIrP5IVtdEMMEUDV1i8Id6ZAA
Ow2RuZIHXSar5GlDiXHbkSdmgyXyXOmsHlXZLdudFgJXn5oILwWR4LpdQ54FCew4BJqirQntbE9q
nXQiWOCjDcnpgMa5dWfV4ZUPWPRJMO3brlQ35YR+QeIZuDQ5bbmfjAKhscBNj11eXkIT/4fUcIPL
bYSMZWIEgOKLHC8P3Hf+9RqxUzyQ9XrprCj6bhjNyolH8wv239ZmcE1rV9Za8lL6+UkOCHFIW4wa
Sfs8dtASVNpohcFu+L3S2hU0NfNLFuk2exrUY1h8wIgMOn9Dyq1gFUlTM4PokoG9cOsMCLoIcVf8
GCE7ZeyfI+Q1JtMqVoDP64datS9gRlHX0CJSiHFbP8XgaZbmaLjfceciRYHwr9vAN4anU2K+Nn6M
LafQuh/bbBel9bicHNbkZtrulCJQ/ipNE6SoX723XhuuxtyaHhu4KXuqgNVO90qc8sSkQUxqIbfh
A9mebQDPfDBJ8lwo2V7NbetLb6f+NrHGcFOTZEQ8cf46zYqDtrldnlzFfJNhqHEKmEasHzCWevTS
YZkalXPSY8U+tYXl3JWF9bNGeTBGvKIGr4+WqO/G7j6Egfae4JSio/6VmfNe00Anp5hTvKu1/rNI
S+NJKfuGfEFPxksMQ37dWhlIP+5hFkZMzuekf/vvq3nN/JxJcRGlsfhteo6lI03zWTTQt3x8CnUt
PrRebyDtoA3CiSJM15ibIYhC2WrthqP7w078ZFGbjf6qthD+Ay0ZnwwvhFVnmM3Bn3sOJDG2woj7
qTVTbANmymx61ryYHQVClOPzJSST5sXp5/5A/VldJKJZOUBxa2uIF14etC+t2o0PrLvf5FQ3b/On
wg2OcqZiWsrJbz0YlEzs1NC95MPPlmrOqglDZ1WORgHThEM3B+WhjwYSX7e2nkXwmm5txWrvVTsZ
agQtwl5b9kL1oovG7Km19WwLE0BZyNjtoCf1ndHGJbUkxsrDH2MxXX+oUuUd9yxvEdcRFJ+s1cNN
mMT+gqqlOrGsnJTV1UIOYXDjUHG/la5wUhbyZjEgm/IwU1k5KJDLbyE54dNYOczCXXVljamqLPxa
c58mzTg2hVbcu6wdFMzicEiCjuCinSLaNhCDNfeN6WOO43fKrlIS/Gs6/s5FUJTakZz8Rl7sOofN
4TJwjOnBUwPvSXag8hwt1Cg3AGWdzRY+gSrRCQMZ3NYezle3OhnLYdOsrAzNvj+C3TBACbYVMgcC
zyBwDkD3r3NvIRmvfGHrHTv6/1DJlTuSP3csLus4FrCoAuuUkP9DoGmAERcY7RQfnCyDA12RTCaF
nLFPDSu0UPPo3AmieKEIu+cc6bjQm1dX0jN26sz4779L8/MOCmalhv6r6lHRVvGA/bSwjCPLKkmQ
oVzkqOn9BMSBryoHeXZrZkUljK5KUmyilztNt/Hcsqa8PuGnAIn8ocYiW7ZuB9fuTlkUYlctRslD
DGV1WceUb6PMINM8KHa5y+EcLaIe55Sk8ijgpkKHrm5HfeclEDVLiJobybWSPqjy7EawMk317yFC
w1/2/nEQsSE0zv/9fRNvzqclueegkGST0dRci+Xo53euafwRnlFb3eU261+Le6m19m11ODYCJsru
JFjIZpuBDDVqZIgNm7R5K6ChOdbKiwQu6KqGYb9APC08FnFLod7IDm5eh0cZogAHglu27Uw5q8no
nsLS97aT3ufr2uqUV12dUHTASn4vm4qjJovEnGCBi94Un5PSc+vnqinnM3raOzt0FbKhKtyWgjuj
bLrRDxUrv50Z1ukybiBI2EhFPxbAMiangS5RW/0zP7JlFHbKSQ4I+rLB3KXqD7ITGjBquGk7bmTv
rCUaDK0MXYlcWUBQLN7g5fmbmuL+RpImHN/Ol13MzVz2sne4i8q0PgdJbl7M3FlLLgW3M8wiRUIE
N2DjEEKQXKJXoZg/KHz+jIcSpwsPU7RJEvLrtzit7bPkFxmIiKx7H5HfqjNWdpuGAkf8GtiGDhYq
D5/CYmAxNRnBe5HDJZkAwe0BJobvCvR/vc/it6aPtENZ69pSTidzEC6LrI5YkHXpCxjUDX6HYmOo
BLt+8Pm5DgBSzAEnhFnJ/F0XDSkK4mhRX+XJtCZ5d6cyu7ti/ZH8jBax7caLWvHKLeSUCVCBeVKx
bD2rU6A/Ke34VYaxLOs3ZpTCCxM84z6zT0YURCxaGRV249dBTHYys9/Ia3XhtPVJOrPHEuyrJjWX
ijAbD4Ufud6uTJMvk2ygkp2uzKGvt7KpNFN+BOb6kqg2HkVjp3wbBqO994XVeaepa8tGVXueYnbH
QtahKqPiwY61M0KH/Pp9V1n1lGtPiVCEUL1C7n/mvTfk0IWast9OA44nkTs9KJaSo9cejSYqvsOr
P1vjkzwo2EI+FYm9w1fJvb8OyyIDgHwbTut0xP+oMCIrClj8V68O+91N7mMUhb2u/T7U0V+FFycn
jFVwFYH7sjDHxnk3VZQlAxPGdmuk7cWNmiecBJ33yNcQZ6r9bp+NUY8c84u8TBQX3lYx7HEjm4HB
u+9p7ksLmOyQOCZ+GBPMtZAb5YLkgaeRCa68zeDlP67NoC1DPCeRjikWbdBqe60LYeSl4cQjWtOe
ja73dpHvz0s8VbVntwnVo15477Jljl57CcsXJWakjPCzu8cRQ3+Uky0ztRZpXs131+GZVWOp1y9N
iqxrFcv4cymoEhoklBrV+qMMqXYw3udq8Uw6TEWQOtGCtZzg2RV2k475GkxWvyBrwKsEefRY6jM1
qxS9BtnhFIHxOEH3fVQb488OXcxQFMyoPs24ddTiUomQeGjicq17ddjtMYLahonjboIyLh6KQv2P
s/h372inPW92YSfHCdj1kiU8OX6/eYV5gMNWpSOHlNTBgZw9JTDSmnzAicZOqQx/OspfkLn9v0Lq
An2ffMwxCgj4VOYCFnG1iR9qwxzLVbEMM29zkjb50U+Nfzf4pIdbl3IOrHpnr7i1DQcMg9VGmKa0
bohggj2+3UaYZWCf1Mj/PKK25n4NPv5XPeJLFOoDJh6W6bSbriEp4mjTBcSe9phAejl2do0zTGep
703QcOfpyuE4sSu6GP78pPQ5eut+Pq1tvGR24UDTW+GsM77rihHvXQ04r5zM5uuETnpwGZTxaQCJ
sUkbo4Nv5NmXQOMjrxzL+GmnR/k2pQ1ANdYK1kvmhXiEDSN7uFBtDxSjVtM47Wq+PezvyIL24tBg
cYZxq/UkQ15XFStguM1WZjoBoU2HyUELwxq0H47nxGsT9ODiyj8ujN1oC3OzEW6yqpHucMhN7q5U
ZR+dDSQGdpaHGiBAfZShfluBXNtdMAq0rnAOwc0SRpMxpJu2nRv+niGeX+FaAn8QMCnFP2uYrD5L
ddDcuOjd9NGI6os/1MIZTdWr72UzGBWORU46v0ZdUb7mGfwdqzPCI8w6460ukJALzNc+t8YHu0fq
U4YdlFYQwUqyzWAMI391iLeIwS3OLqfpIcs1fQXNLV7Jpili8kweWnN6GhLP26tpJLxwRG/oZv5d
HUR311gNpW1vwRHeab6lsfplLx2F+nNLreC5U4aMCoHXbdQ2hnRlIxAoBjRYga8c2NH3BWyZpx5O
7zjGPI2VqrsM2dCt4amxUe78cafpTiTUHYd7yCcqXnVtcaoaBTsDfJFekQ/OeM5j1D4Lgl7c5JjL
Af9yzSz+FaTKq4Jo97uZxukySwtWX9PoA5pi0RAl5cB6UFF2wFT6Z7WB9zooibWSvehF5jjOR8lC
9iZK5Z2DnsSWmNqLQ+gYT31AhQONqAF/WbK4HbetY5Jah7Svk/Mk7IFNBWJr1aAmIJvXDheXczlB
xuRBn9HLogb0IFtjiguhqw3RgrolaroAGEjmB9VzqpnoEEEw9ctZ3zl5gROtIJiaWvtXYb1poeVf
3Nz21hkKQfckovw7Ng74ZNeadQJvWS/Nomi+xnl3j/+L+UuDJ9PVWfhjAKS/UMzAvNMi+4eltNbF
+V6wxL3Icy8Y0iWQ/2zviK4+God91BboaopmOajdUu2UEWUZPLwGR++XZck+9LYIlgtes+5wZnNR
sg1y+M1BCU0c7+WPs4jYAOQUgEEMrFae3cb9szcya3Nhhn2zdarG3LWp8njz9pFn0sdH2vqgZmjs
a8faBRm2aVFdg+EcazhjiZH9o937jbNuDF7bw2519o4uVNOjN7Drhq4dHO1kLppVhALNvradI14i
PzQ/rt9Ga342WrW4FLzfh4SF2+oqDMS3RB243c+tRh0208IVlrDxfgCGsATUEnh8DYrwq9lBmH0Z
K/3b7Phte0EoG1cnr8sQsqF6bwRTu5tL11hgaQB6vjPAauFEY6A+Sfc1VXuLSfMgOUeOkZdwI0zQ
AmFEXsU2UHyBKvcqqtCGBZHAcK1wZ+NCt6r9zDxk7SoTXkeluKN14gb2qSk7brFyBMaaa/2+wcsd
PfBBefEAg0sNJKtB7LiPjOBuAFN2i/sTEsm3uBvmO/mW3cZ7FlIoDbdmNCYfpZBq4COc4VbDXoak
rOrv+EgBdi9DOmJIG1XklFAOi0k+tAEGPHpy0iz9Wx9P1Tumfem6ToN6n8isU7MZUuwrWBNnd66i
zqtRjGKTHC9GWD91je6+VWsl6W4teerS+BuZMIRcazYXqgS2jq2x0LKwP0i8vOyVTT4U5J/F4Ftv
KgZPYq4hMPiyOfh1u/T5PJZyYRo3DWK0SUg1TKxTZ+otB7kwlc1CBXlu768CZwjHposiz7xDGpCM
qwsEUKIKIQiUba3DLA6yKQ9lXpWLdvLmdQrcoF7ceuRAOSUNeOTGWWGyMjRKtWbPheHsmwXy56h4
ysIBDbqyM5aMEpsAw/NoRnEMDTYwzrZNMVxgFPqoie8ECGglR6GeUq3KuHrCbScbT9elUqK6wp5r
zo8lafI13EX9GQBXu1CV3vvRhenS5mn2ywCfpZbm+N522GaOjRWfKLuPW2grHUbRxTe8ki0S5Xge
ACDDIm66t9Up+l5F07CiWiE0y6MSz5+/BzTlfRQP8ffZbP4xQE/O42xzV/G8HJGLIn8Ok/5RfitV
Ax+Bf4lrPfIkfG+KQ6PzQYnx8luvKU23Cl2eNIXvzo0OpcyN7gdlOJB9Rn5eFHxkJUiEjLSAni89
oH43ZwHPSqzGe7gq0XVZlx9HP2MLQy31O7LfC1Wg+SAmt6ACu+LSKcqwhUne7b0yyHdTkNmw563a
xnKv1UzrrnTzP5/sejps8kbVD7eHvXz2J2yAkKcuXmXcCIy/H/tQafUlj/J0La+UO2nFDdicFvL+
4849yzscS9e3ytGnmLwR2b/HyaYc/DnGEhNdGfjOBeCn/Vwp31iINo9XTYpMxCbD/dfYIPRWbqIW
cVWoW9+49DnfnN714u8tC1WwbvZPaxqRyBln7xLYbbI1E0GktHXzEY+AeWm55d7qLeMpA8ezyqeq
fYIDzVPUTpBYQev2DgiPwpZ0Sh6VFGZCATfkGREgB+Xxqf3aFvqpjsQSWrM+1iR5Exw6s4+/dxP/
WRgOzss4p6+jbyLONabdVkLkwxYXigZnn61cGcqm7JVrw1tTAuib2PsY/P8193Zl+UK3ueE//wz5
uryF7sN14dmQNAT816DWI2ATQCtwszT1MT9CHfuEpLhCLkYyO0tQ2ONKojI8sC+HyWx3TaNYz7NG
yqzqytNsTdZzY6MWk7veeN+JznhG8qdvZ3Unm2h5c5Mey3EtB3t9YO5Nv0T/T8zVhsw7pi13cNFq
49w9p/64kDPlSwmL5gF+7of3sO08e2I7H1js5OWZm9rfyt5M75y+ZNdvqbWyTirFW/oyC2AbyXTE
XG/T9Kp1B27JWmZWA/dPrLwyx7Ah7ebFUbGb6HXgr+pd1EFIydn7NLFX13ePh/2pmQYbDlDAzdBw
HPsu9HmFRJ/jS160wXJwnWhdlG7Zk8hkZOodTRtZhTIYt9hdJE+YnzQrrEPzV6p0hVC6qH6g9rwZ
AKFAJOmilQMI9WfhjWguhnryFldKsLLwq30anT7ciqLFYdCM6CCv6fb4ejeK59znfgLH2ibrNLqd
vtcqMjlU2ucLZIQKiQ5+MBo2maFeDKfMm/2l1WoHB6mOB7PCyU3XyxINOnJf0sVNHjQTg1XBBlPC
snrxEntf90F+kiz0QUWkEIbVSTLNB8289iGgXW2iFk4HSpXBOrWt7DAHpn6ybSNfyCJd7bk/4S/5
Z6MJyjvHGagmu235TdHwc6D8pzYQdFDVORlFq11/UihKsA4VTfnFl81pUmmKx++tKX9SKCC6KzVs
q00RY5otgJbSGbGK7JNvIJt580nk2QQDZwrvr+6MYqgIaTCLIP16HxNFSE4kZVg+1lr00ikQ/Gy7
HsKl3hTxlj3ZP9oRd4mF0lM9U+Jt3kzk3/Lp4+R35M8TpVC9mCUzMgDmfCQFixONDhJMUYMH+efK
v0aGyAM/BHIN6WuMEM3b/4iWHwkvN/Co+6FCNlfoA5PJdFYYWNrrNkCYfh40bOf0dF6RkrGG62RT
QE+buF7PQT9cX1FeVIRqOOnXUb9DcuLtDQqjai1DofiYKkUF7VqNS7ZbxhuPCCwPyQ7uZBORqhey
ePaTj9MjBN50I8PYTUSHVQpl5rG1NfHXJucZYNx54t66AwzkCgvO5CwPKcKuyw52zuYWA3L/FIW5
A+yXWXkYF4/aSBqEnwHg51BXliOFhG1WjeHFwx73Ef1UkSaDYiFzPl2RnmBY84Wfy2aXCf6qJLF2
zvgRu9FcjbgmOTVKociGpY6hYP4zk6ClxFG/t/GTTEPVY2Zdw9mY1u/wvWVYjiaZ58oUgAqdOdK0
n43gOXclFsZq3RyUQMm+QZ/xSJVNIxJrDZ8du/Bj6XnhnVdE2c6M7PmxctR+ZaIO+9oICFWvWPaD
ria/4GOZDxOifCTEfGcrm33mY1wQKIq61wf3Yk5U92SHPMy+ma7SRH12C28+eXWyRME+YaOJXjRs
1Mq7u+4gtcHb9pblXreMyE4Gq2smhP3MRgJntcTxdjaWvAvZlAc7nT9iN8h6mNcfMQnZJeeNxn3S
hbtaNS3wiRT9K8+Kz/Lgq/EKcUD18dpSEM1qQvMkW1jfJed2IEU7Dqh23mJGjn5Mxc8gpSq6ieIW
a15xgL7+cdZDug8i6xiZIHcQyaBThzS3dT2McG5jUy+iuy8pBOTiUpYZj8t0SMVKVsiZ5Xk63sdQ
hEqhhjY1xoA5fVN+i80q2EsNs6YoGZeFubp2IpB5Mpgkk73prUrbeU4U78ySRYs2q/XF7Yv6MuLb
bpRo6qRsly5GxBbMJ1m3lp2V46Nsoipr2SknAUCOllZjRHs5AtFGAy1ksXr5fcnM9V/1ETy7LV5A
ES/Kx3NfVDmcYD1SFw5iAasqbGtnWZEiPzhN0LX3hhKmBzfH/5VqKlF5kEE5yShKyHeOnyfJDiSJ
uk/Ri89gQabRpo6ydh2ZGKnOJrXHxPL/KjPrzTJVkKTWaK+UMg4e2kBFiax3yHC5Sn92sxCgYUs+
wx7KZScoH+bkvOltXrxVFfRAOSk3dzbJ0cmAldXgjPYUj9Qi5EHt+N0VKoqdRGSfya5ynaUo4Lgk
Df4YqiEl6xe19nC7RJgG3jp0BihqYqwfWICktQzPIMDMl6JHEFMgQMd0/KP1u0/CQSfd/MkyiFV9
x8+nSXr9GS7zjMz4FB9H7A7vZqVAKs1UhpNVRN1Sy+r8a6bp94UaaL9UUAoQM63vKmywBbxjgHJR
mm7mKi6wo+i7Q9ANxibuAFKOtRsuPVMfvjVWufMde37BkebN6d1uWdSsvcg9WxeziOM7VHuR3hNN
eWiTk+sp+lk2buODUjEvuhgfaWQnZO9seJdGV7MjaOr13CT+oymU9awCwISWhpiviqYUz6uo3wwY
Yj/KkJ8CMmviLKSWITxH/6W3Er1Xfztx9WbuqeQXzbeUtO2mTgCFZvX0xctm/SdeO3cl2ez3AmDL
wgVCszAoe+5qp0d7MK9fksw3ngKlSp7rAH9QEW6wPz8ofj8s7Toy3tzQ9lfk+iweB3CdqTVVLFWA
IL9BLCCroNUDd9rc3UljOyv9UpSD81YruXbHjwkUp/C7qwbM5bPWbR65W5onMNBvtlV+wYP9zTOT
+UthQ0jAb+Tc+cAqoGX/rLDt+uKNToZPLCzrvgibRZoZ7WbuHzI9tM/y7kqxF40Vs9Z3spk5QYhh
wWwuBiO0LkVhWxfG58OGmnZ1THTWsHdNn2arpGnihZ6CwZX/pFrCVlAAgm3lW1CSEF1UXa4+WNag
vkbzgwxTxfTRH2ISFJ6NwwN0mDbefM+O+qnSezifCNPlT6ZZTQuHbdAuhXkDacaF+C7GCE7EEkMV
6yqgHimxDRlLHbY3SDpvhnvowg9Ae6CP5f5amKntmm8EOAsUtaLvc6xAZgqU4lx6lOoykzKWzDAH
C8XPg++pwq8X/XH9jlRmfZYTA516o5Pn0b6p3fp8JqNPNUrUpQDSGDvo+aBsZRXKrAZv0bKu2tnW
bJ2scGNJno1Zkkzz++M1H1fSLMxpOMrd7Gx35qqc5wnWZ1bgD8hBnrFZTpaRERnrW6wCIv1Hr+UU
JH7EjFuHHCznOqJXdsgDBYaPcbfe25VVO9wbPUmUqBi+uHrHL8iPMcELTGBUcR1Hl8avhvukNJdm
rXULJTPrKyA9m01zgdgi1QmBT3dqF70+0SvvXbJ565WD/w9zkd8EX3aroobc3LsUxJord1whyiXL
AZj0RpZX5bjOdZX9gGeybOGalOAy15ziXLgolXmGWvPsjsurFbKroiqSYPNVz5bxkBeUfdJOwRGq
yZy/2S6S+DJ2lPjcgsq/Mlr+uB8Lp4a2U/RkacY4eZVIpiabW8zbwSzKptcVfHvL1j1o6MteEU+N
nmH8m7bTTtdqdLfb8r3Uc7xh8Dda2K5WnmVRGYl5YwFWB6qgSOWhh29vvIGlruzlZ7OPGkopUurT
MfRulWMbs5RanzLmC5FPeXDFWWSb8a5xjNM0VT6pGw895dJ+7PzMY8MG2ecWr3q96jcy6KtjsUl8
LZlfR7147PLKR4oZgwIj4P5Y+tq9zlbg4tZ4AmPbhuqCaVJSCBQLTosfHSVbBFZntnUEWEoyQm4M
krKp7sTv895yqnxnun20+JQgljlkGStc9wvVrXh7yy3fxo6tBaSQ5OUKbHf/OITOR8LbZzn+WPNp
XH9vDkska2PHnUNOAHF/q8SLqi7Vlykpu1Nbq+WpGdpXGS5JaK/gQuzibkIuT22N7NK4Qf/kFenG
ljrDcYh2dTE5tqi18rzjrrit7ahdaR27RERiHcvZf8kQCHqpi5g1DvfjKPNGXJIzAy1vmm3GrXCE
YX7UKHugbIueX1JU0bFUi2WpjdB91TILHj3dUR5Kf3pxgfPsbyGEEINH33H6FT/UYSWHyV7ZYQwz
C29teDGB7IA0EYPlkAFVI/kycizIjYBMKQc2Ddais1MLuiHN67RGtAvR80fw9x8pL5rz1esQ2LGT
0j2UtuIc5rR1Did5egvK5r/FPg0xLVvnR4m6163D/X3pW+zT9Vihjzt29fdR7/gLlIXND6nja8Yp
Vc0MRQRvLXNK19g13STHh5FhXruuQcnukXOo169DIZR8nXPLWN1eh1T3tEHAW100/aixihmCLYQD
+8wtElZOWXc/QKuRWWJdaSNBolYznmk+2qVtkRvHqNEysJOsC+uqDN6ghu0UbbaA/ZXpc6bHKwl5
mrPUP5rcghayWU+Gt4szctGyOVZtsq56j82MwEflfTaR6Int+6QOnbsAP+N1gDjaQR5cFUHxwMkS
xPXpGOwAGREZvJ5eB6UpaX956oxTdUDM4GP6tdvttI0+FsGKh68JJervjZPTdskKotC8kdsk2dHp
zbmBe30vQ2ESmEB/7eVtUjuwAJIXms3wFAFFuZdPxSAmiYFqWrZUTFHDurU7Wa+S7TItKIhhdvPA
5mUlE8Rh3U1bGb/li+VY1Cezpbz0p+vLmphbx+TAKddvycxq7B6qehNC9ybBkVjafla8X2NdTU/X
WOMgpRcqKer4YBDkYbLmh1BY7sZ1iRRCKo+WNSbLJPPa9SB0FK5Bbm5IKoiDnrXLkBT0QbauE68D
dUxLe839JltBBCjEyPpg2eakR44N1rqLOnCtdWY7UbiOenu0rZWpokj8T2CBBBPkPMHvBrVGPooa
3R9Dcl0pdoWl/QLmPG2xJfO3NTftV1RI7oLOCb+rCLUsQ70aHlR/DB6MqR+XXlJF36mL76D/529F
VsTkbLwnW/ND1kAIRWHj4j0ZSkSFZfCeZWjqd23hJc8y4iTZAwCB6VF2AQbvFv2QqQfZaansqrME
F0PZ21h2vcHoYF7LXq3BLqdCB3EpeytuUPdYXYeL64WNPZCJ0ndO8zgq69HOmntYLpgYBeZT2Zfj
AdEW9I3A0d6PrvAxlu2+4nK1KFzyONwmSgJsBVdcdSvbrsqu1iqM0kAOmNydgdLPoia1v5/cznrN
0SZfKHzJAbLQjPtulwfqeFb4YF74sFjBEq6jeHp0xuILyULrNfEa766LQaPJzjDM0m1ZtdZaNqOu
K1dBpCZ7N0RKLoljtotqsklwj1lLTEqLNsgDetrgW8CrBILS54fTa912woKj6g5m1OAXCV/+Dxa8
aLJLXAKkrA+3uB1KmTrRW2Vhsp5BXrPO/ntu1lvl3lDHQw8ynOpN1E0fp72bTBQKx3YHjGwvWy1M
5WJ/HcMq9XBNYxtzN24CO2hOvpvE27bs2cA3AcnMWxt0hPHge8ZSEZVzWT6Xh8xI4zuM1re3srqM
d6nlL8s+8FczCYfHFkyzObD3Wka4lt4FJl4HSaf7J3lwdd9YF01prqLfsTAlBd83tbqTQ2RHW4V3
cT9TpRfD4riwd13W/oVm1TroTPUsD0rAzhqj3gwQhTtny0nxtyNluwfZ61eWt3e0pF/cZrQp4DL0
D9AyrhLtPEyQcIeiW8eBHh+iWHuRa7Ib5foPtrUMcl+6d7K42X0aZ3WWuwbvUS3UwiN9o7tjtaqV
VF/eVJUB4NHT6c6XK9C6wOx0X5me++gIR4s6Ctnnz+awtERTxmSv64a/oAgW+1ucxB38n9hbygE8
bClvqOMDSmYa+9S8fMiVJr0barVlC94mZztBdnksu/m7OoWrvBj9v7xsevG03Hoc+slYyo2bXBjq
QMtWsdmjEqACLb117EPKs09T5d1rAE5IUHnWzmwH8wHXNW81uXn/klJwXozotv3Q0EkDuIvmCfqJ
W6rszfdO0fHw7rLxWekibKdriIVmbDWYFYYzGoosu2KUCyXS1ip5N9HDuqYS0LNA8h/ZtiUInv/H
2Hktx40s6/qJEAFvbtuyHZ0okdINQmYNvPd4+vMhm8PmzF57x7lBoKqyQFLqRlVl/makQgDKfDjo
fqnmR1c1urWrsfXq0GLOj1hYsdYOVNDV8U0aISvUeWgiZ1VlpHJQr9RbQOa4z+Zl33K4yP1unbUx
gKSlc6xgWG7U2209FM5JLtIJz+LOryLlTrquT5Pb68TrbUBCTI/mi43QZL369DArw560G8N6oy9Z
WATc+nXASraVVKz0yV2UYRuqj+O6ldztNWVbp7/1WEcr2uqGrTM203e3C1DIDfPfrA/Bukzd9BH0
X3L6LxGjkwZrPRnTx4V0efL12V7rVZvfjwguPNZ1qrCoGQHoKZpyUUc0hrTEeNaj2Lx2Sf/c+ytd
88g3f/STdB9XMCS6O4moiuReTxa7tEWYfkwuljokV4F66ZGLm872qlJqbWfzWfQ2CMgae0o35WrO
89HbtNn443roiREJhxVTssMyuZMCiBL8l7bdT/72uiHpOMJtktb/OrEcXJcWbOnLbHNdZTIPZeOx
+xOqmHH3CB6sNJX9JVCjA19d48j+qDY2ck7nnXZQlz5NmQNtdcsK6ATz5jKOt8P+LCHLDHlKZGSV
cc0jfDz5duz/55OuP8JQYJHq/OiizPC1Z9XXQeagtBem98aA8yHyRc111YfjdFSr3voW4q+yV/tO
33t9Gr32TnLoJhd1KL16Mnxbv4+S7O2anOwH/T424k+tnHVwoqp3Z3hBD8e3Qos8NsNmq2L2uap1
G35AUhrVecofrriH0bHWfjSzrRQftJT3xbWN/RQGVN3H+BUTYVn6e7wgJiA8FY++fu8a5ox7gFzl
fCzHZTPMvT1S3i/S1XX1vKU8kvNPgvRqBOgUzQoIuPKL3PqkKZAL6cM3Ai2sD4yG1drGSvrkF7jN
dZoOrTVxCpxxuDq2OMjtkzQadnJGBBn/I5tdAPD8Yc9B6T1lUwpG+YrMKHSO2TXQA+EjVKQ97yAC
Lpw+QGParOn3oIqfhqUlXZPyJ3B95VkavOTBJs1FeaU/pGFibsI6S/bKostSa/3ZnWPS9+hmflog
EFm0LjGex7IO3BaOwENHzh54i/1roG2eYyRVB9ad58JM7afRNR9Dp4/eaOGO50+kUloverMLiwU4
b9zzooT7mmFVF0VvldJo56jVqZMtc/qohcYQBeqdjFLSZ+XkyX75cq2jtc5gJhenecNSVtnjvKy9
WEb/HShb9puvyY8BoMjLDMX1DiOzGceN7me+7MA0Py1WY8vpWzZkHVWYxNHMZ0Bgzks3kehfdm2W
D2s7idzvMgd9NuM4OHNz3bXpVRjujdZzr7s2MmvIf5Z6eeD1G7D96+Baof7LhxqEQTewLxgDUpjt
glXIojy5R7/7W7+0/BTxRz1J0aZS8mVvVO0jswifZDBFGnZVFHV9lmZCOnw9YLN6Jw8yHGVY7MNg
ouUF9rspqBB5Hepst1fB6OB99fFyhbym7hSXatLtLWpUYX2O+N8HkWU+3vqdwqXG2lgX6ZK3dNMb
zoY1vriEc/Uzi3NjD+6guLANShLOvHhtjLr5KhH+MuCLB/zIQXHDrspZh3360+dwsL8OSKBc+oRj
bxA7r0jFoh56fYJMDsLiZ+ikDSnhDDhzkEH2180pP1Q+YHXwrsuhzTfzpwGaJHa1yzlxNNOnGuQO
23lK6q5HUdqr3BMq5/jON4tH7PUWwEC5VcaRGV1QoHPHpRML2VvMpGPF7ESsXW6fnmpXnR/wifH2
XpZld0WT1i+eM/1E7i77HRrzWz21uBuDul+AA58CRKamKsc3P03z58HLkm3umBhqLBe5m+B08tbT
ovACozCesv4MuSrAfeAP9QMy0fn4puVKtXV98KKmxuencMpko2ip/tODGVCWWvwHZ3YQnl6pPZEc
SA52oSLFnislmQTlL93r/MfIB1noOcG3ACXTL0CO07PVIvquxjoqxJxaE+wwGyQzeX8N1nikEHgv
fchO4TT7cXG64Rx1FXakH10S1npKs/EKRL1lwECmBzLF3ja7CpOpPPmdRj97nCb+aNXyLRv9+Iui
UaMIsNU4aJQ/HnGdQDXMBWdd2f0Fl63yC4z7g7e8NHIMXg46CgIbaZJ2r1F29PWTNKv+Zxz307cc
jYOLzy0cNCZBMsDxBLOcvUQhBfdqG732GCY2GwhnfvXjsqdoo3Qo5XBHxaG/3iH88DqorrGTfkvU
8W8hHq5D5Uoppv6UhUNy6iK8D4OsvKtEsBr1NmsFQ/wf7Zy0wibqgR53gwnNv/e0lWA6QyOcT5a1
oOEXeOitKfBQCZbRKgsM9jnRV+G3xxgjxGzXONJCKk+GqT/4Bbl3GZRL+HeEtEzU2A62ob5HhGnb
3SVjDPwomH+5STWcHNtqnpWwN+/VyNp3ato+SxdQgHpXlXa7ufUtk8rO3vTNq77YDfRm950UTvoI
sd9+yZocq3psB1IlR0AUQ5y10prGqwlzbquHIwzJUHP2cTE2O76ZBUoybbjTVPTurhZ+AXQNvEaW
3iUzAQKZIDGElrsYnoGNFci+jnFzGxEs/Yb8z7zH0XfYSrNYXslVZrUHadoVeAdU3Kb7a7A7rUKy
4S+wHqLnqVOOmt8HrzUnkDOvL2vl+fOdVvW/fSNR8PSA/9hNnrpRCs/fC+GxVyJUtaS50CGlOc6a
sZp1FSe4U1mlz7cNl9whaI7ryWDNO9nAmeJVeBuJSB1QG6eYk9ZhvuuKXDtV2Waeg+Gn7fvjlrdK
eyxiFEi8NPpLNmumgQSyGgXuE2a10QkzsHib92zUaxxHXLIOaqx+66xMu1cweaVm5hmvNiX5/eDm
1O0ENFMmCM5Ng3+WJpPsvnR3kd9AFVhOZEqoGPcx6kfSuh3S/MXtuLDYMl37lsJarI2wRqgg+sgp
H+zAYi0XcMeQbEzMG67kANtT8rVuB+Ghq36W6MXtS+yRLopa+zOuQNySL2/Xfd2n2y4xlIv06YWB
a0xJ3e8OjYHX9+YSfYtRnGRrZ91wwjIz2LlO0ENX6zBE8koynXKrksIChs2lX0b+W9/QUXFIzen5
X7GlPEU6/excVrULNB+/cIwmKItMKtn1LE7Oto5zYawfsSiGAWlVOK71jnWO9SR/LPNhVeXDdC+t
VLqUQt/aVhlspK/1piWL1LMUduRtiyaoTqMkam9t6UyCmb9Jbq9BUW2sebu0wOCZE2hQflYgC9+f
IZ1VsquyaXwoO0dZlUWTfaqg6npSnSnJHOVYLudwEmkDYuyOt5LFHtPPHK/I823xlu5bswu6fBOg
VbW+DVzX+xDhpb/BzZ6ZR9uuUsd/A8qjBYh+u1xB51eUueDPk7rkA7FMBOtr5tTN+jDephywnWLl
DNaEVF8SbT9vWGXX2ifgIOvUjbbSvF0cNEgUp/dPKooDzipLcuuolvHzHCb1BUMizrrquJxwx0dP
a/9ok+Mebj4yrYLvR+qgtSthYPSnx6QxHWxR3mfOg90fTGBe3l4r3OR7YBckDOeo2CYB2xjHD1/z
zNX2QAjsvT845jfFT4+CXMzYgK0BPWDEY4/J/TRirCWCJGqSHNj4zlsljJO9G/ftqTNmdd1OzvgW
Nmx0IeUNp0HR+zfMGiyleMGTY1/q0fDojfBfF2ptopBZzQdww8LHnT3tcSjy4nnx5WKpTmfeh4i+
flO89heCZO0e1YN6L+YCZ9Puhh/20qlXTb0XY4Hv0pmNWO9UPvxabbDaC4xoBaYcWAekkRo2vwB8
wrGtv9qturuCHhCD3w9qZFybVV6cnK6Ov8C/udYQMk49aG6ZR6kYxHblPzn3t/LC2Jj9kS1GDG6a
VXgN8wA/18KttxLfGOaIJ71YWUVUgDCzsI8zCd9bgVTubudBKaRKs1pSPCGapoIRu/1InY/cBnCR
CqqZyocMLPgwfwGKSRdpfu3BCsLNbZJAzORBPc4KG12AronLmagKhyb5hrV28Azl47p2h/O0i8EL
PsiyXVdGt3eCwFtf1/RlsY//lwjZCVRjkZ7ZNJyvcOMcf+7Smx67SU+fpyR7km6bCtK+xaRuNxRo
Xizs9Y0IeEyL0DZUF6PDGqePAZVIz7wImygNXhfSl7F4566mXpJg/BYsZE3Xj6JtXmX6QQW6+db1
l7mD6lkrYXdXokW8k2Zh9ecqyaMXfcLMzMssWMzL7A40MJwXtb7v2EU9L08tw+953WZYovOK3pVK
Xd61gcP+ErbfXvwaO6dXETdFnkqa5liUT3qLR0/pwN0GZvTsYuJxL26OrdWeBiGToBdqYOmCh4nt
ueOhiDkkWjpLb6pP6bZamuhzTCe9i+uVjGqVGj+XHM5kUC51jKwOJ/cHafFBAE+LcJY+G9q5a9Pp
lDq+ce9WJSm3sIJ9VcR/SZelz6ARbBmwsu+4n4aHCV8f/B2UlyCIiuorPO5q7e/Lrpx+AL6u9kNn
dnsjMbof/j5gFf1BLavazypyd9JLQivo/zMjbG2XjtfsijZynmDzIgbr18FjnBblnRUVwApV/vk7
zhpnlJ3Ywo9JsGsaFb7gMtDbzXCWOwAHcA6kfb2t7PqYOnp8sPUhQGl+mX2bg6qFkS0OBUMYO09q
Z/wRRI2T+PnKdQNEydw6P/GeDbaCwbHcneEOxU/A09o2tozi2AAgPfYWOtvohiPnuwDIkYBdtVFV
/xpbfYSolPoPkzmaBx/rjz2sGeOLxJbdvd/hIemrFm4GSeaetczGojMb1lh3jGcL3YqzsVzsGW3n
XeP67QpoH9Cc1gqb+9TD/U0L2d70Vj/2aFhATFM9POuUOdXP7NltJBcUkABOc2KDj1GXDBjl1Jys
5eLXxjEiP7mPfLJfa9ev41OhzJqL3Rm3lh+2aGHWSX3X9Ci04qN6IkeNuI3cWl7asXjNdXugFPop
e29oTneaNH11TeMni09iqJVk9OX2Y/jmkUhNnmOktFM4i1kwI0HmmeEdcIi3zLAqjEz+vnDKbcaV
tCePsm3aU7Gx+s8hmDvX1xlVO2VrN2Zv+Wna7VlwsLJdRh2hc1L022IAwYjAAQQ3KgxJzaQ4CMim
k8xy6mX5nQRKp7/Ah68QnSVaVd38YCyZahmVyzB0+V2NfMxKBvTQOtQAvY+Tqvb3w3JxAyMmo156
2xQBj/vbgNz5YXFMGk6rMhiGCpaGS1irKvbJUtBgWFrSL/HS7DTWqDlAhEqaMuBWIV/LEJpfDeLt
AY7/N/wlUNpr6vBBLtKfW5CjS/yDwMr9c0BVizsrKbE5XgYkWO6MuMzurfw+x7PNvA5KvzPld/A9
MSdMjbt/5XHlCJF26ltKReJOWnK5nTm6YHrDBs/djyUZhBfTi7L1NZOCP+yT2zjJJpit6F5JyuCc
uH65JSU2v/E1P7qNH/3ROo5MgEWLF4qoGBvGTYwpwKQ/dd6oryQEEVCyMNr8U55GIrZet7Nf7IvA
0TaoLylftTnGebzp4j9VaK2hRlOhaYFR4Xdr/DQzQPCVbShf0JzAdqCoJxIiqnFQRo+lsTSyh1Qt
5gW+eAhC9ntxrrknoYS0k0AFo8/Nzq2BoSxnNQmGxve5OdfauKpSqz8ijaWtAwueGLZxa2GrADzk
fGN14YvtB9E+AAZz5PUQHfWA6uI0ZpSDuu5k2RjUGstF7lytz07pzCE/T4b7quvf+2Ww7ox0V6vU
LqR5G5X5gYZuQEMtencbvT3l4wfWHDc79uVfbBuLmcZpuwMeGMH3ukbFIhleM5bxk9819lq6Ld4V
7CG8+gIj2HoBbrK3FgkYb8SRBiA4qK5ltptGL0qrhs9NhdaF6eCf6ixhVoFYgjuFD5IPkeTGLTPy
/9EnIbk+KwentFE0JpVyzZMM3VM4xxqVNGgkVsMHuhiPVHTYc9sxe0b2AOnuX8lkvXDXSdppl1t/
niKyt1QnZQcfWMqO4l11nJO4qzZuUjt3Rehe+iQFZA4fFV5UvfCi8g49RSstx901UrdsNOxGJDBQ
y5weK7t9IpnTnoTaJZc8z5Otjnfv5sb5ooacnU1MO2TSlehVMNVcpkrfbaqGucMmTngHcD57nyaj
t7jlp7ZqeVciOXMSTl3ph0jTxkl5kWb90RTiUeIl76PS/DS6cIbFTec2V4LVzC4uwlK6BSda2W1n
deKvW7yBXbbESh9uvcUA2Np8aoR7fJswBndjSnQkHji+J6Z2ul3mJtQ/N/ktQAh8xGQFKSPs33/P
MqDOfbTJm8qBEKhSo3gK9dE/mjCYN+iATD/iYLioHULTTVzXezmq/uvkKoffcEEyyahc7CZLt23r
obr2MdDLUfnWlkCZ3NYGEjGgbRGqRHSgXnzWsK3z7zhEPElL+sV0TZq3iN5on6YRzMPqNiBxyqz7
d701Pn0ybJOQasKwNUydA9mgF0Gr2wtuneWOL0aTtCTiaJKxxX7WqV6kJRekGSmNzBhly6y2aMPL
8oxbhDwDXZD3Z0jE8ozbT7k94/ZTlmdATnFOU2n+R8214MVL3a82IIgLrnDhS1RBsJ/6udrJYARW
9oRNCL5Iy6j0KSA1C2obz9Llccpdz2k0H/olokb9jowZsFwZrcKieawW08OP6XBD9o0FPXBhaafV
1rfy8C9kIqg7YWH+TY01kyJ1q94XylRy7PImQEbl/MCXkUqsl2mv8Tx/90gZHk2kQKpfTQDJMKXa
bTivbmGS3nL96UdlUMWfpwSXdTRP2zlGTWwekOqh31F8+tOmPKnIgvCRRjNAM/x8J5iwNIb3aWga
zrmCMSMP9o+2jLv24K0FW2bmwXNoOvEGNMtorfwqG49TGTyZfsEXp496XnGl/8jfoH4dnJSTcm0b
67Spo1+2Z/He7+1XBSvVfTp0xV0WW+E3TrIXCWgB9685CWM/huUOxj3BwWlhqLj8N126EIMyxLGc
bep69Tc3nl+HqXX+dIZ9iM2i+e4o3bTxl1DNzubT1PmfQkUr9J+hLJnRsSP3UfChPLtFW25Vv9Te
BkgQidbGf1zHCGAdd/kL4nPD3vXn6ADLyHwCoYMS0hJSJu4qDZ3xZz5bKdufIbxnIxiSK3przDxf
U8cBrGf1xQ+lCb0TYt3jc6a65SWslAeLlf9ZuhTsGDalY0e7vyfkWyB46oOMglxEWqYAfl70as4J
brSUFdVX406GTcPOOX/8vE5VPC0EWYVNjQwGLZoqDTXqHSr70V036xmoAi1+aOqed0KS9uq5bVDQ
Xvowf+jN67Dq4QNZeTk2xk2k8C7kIxwavbnvERV9j4kyVWW3V/GRuk2UH6P0SHMoGO2ECNOdXVWF
LkyG6WBPCbLlg8a5fMkuJa1ZbqrcHraKv6AOc5X9qgu83K+C/MEvMRCMvaJ9RPEp5OvidTg+0Zxg
Mz0ikqPvUXUFfC3Nj4EEr2sFLg1OnkvY0h+oEbq0GcyT2HUhJKp8gM65Yx3lSde4vgHd2OQu4Pq+
89JdNbn+UVNn/9ihCgULfmmjm34Z0rphd/LRFxnVe6BES9yn4YrKobKVodul8A3VWntNki9foBRO
TsTOvkwcFedr3XKPdqD3yTmESebzId/zssd6nhQGiQgW+vWkxwB0FcO5yF2k2T4qTPOXW39qDvDO
Q94YlxaX4lWWZuPeTnJj3sRLp6ZN1ynS+jQwKG64sjx/2MuIPHHoOAnZBXVskmcxwijrrBg7/N/D
8XLtSXNjuLaBeOROd5mWsVSiZUwuPRBGxmTerdedu5Lzordt3RTBU8WiyIpV/HOrVAHCQDujgJEE
cA75YD9QIljKS1tR+y9lPdqLvYz6rKIwdCpG52cTIvyx5qAxgRtt2n08bCSTI/kb/ELdvYEr00qS
PqX4qaEI8jC1XXuSkHbJ/Vhd6+6zPFQ/ybnKU5bYtkzfYyGxn/hbvMvYJg0OYHZylF9GtwbtnkrO
IW589Vm6BgvGGauOCbuQX3dAI+XZxJIqsUusOJeuwAFQ4gJpXd1mUYb93Zh/8namgKOn/lPdhG9e
O6nfSW74G2uwUTGbuuIti78WfaB97xuNd2oDOQnTSe07SQ7EFtPqJR/L+axFRruW2b5RUCeBK3ef
p93D6KLGMKyuaDlytXwwA8c9coRWVtrCbYFG+d4Un8VbU0ZvwWLK6ER4IKb1DBmznI19lrYqpekO
xDfcsZ+K2WxZCf3/KPGEuPmcv5VBgGjIkFJ9S3rrMKKSsi5mgBIzZ5VjP1r1JUrgGQe95bzYadGs
Et2L/yAZsHLMwvwrjrVHZ1Cq77nmaesKmysIVY66dzy08R2rgY/vBN2RlU85BKnZ/vsuAa937OtA
OfzfcWyXit2AzBRu3Vr9hAoy7L5fo4A6Wz9dGmFZjhf2+wY7/qCxDMSrUCoG83W8Fr2u16Z1zx2W
x5/wTNYH+0lL/HO5zLgdaK94qGUgZcXZeam3/G/5ZfgV3uIu1APrrzTEUJUK908LbeJ1b3XVc1tE
9k4NreYEWTY/55WS7TRyW19m37VWqkmGaZnugH3eUnHKd6oN6eMPrurPNn4UxexZBzv3Jwh9NFME
LlcphYB7dnc1stoLvnipkt0u2tB9CVoH8P3SX6amv8s80107ASgPCyjfdVN+a8p2X5pVEkYXkR24
NT+NUoS+yO5fRvtC/eudC9s4CvVuJ/P8be6a3tFJobHcyW26tIdpRINCbv0sdt+jAnRzjknJYSk2
5qcBM5Ic0jZ9gxX6R0Ab9q4Yhi/OMCPesFzMMWGTL7eq6b533oalb1CM73rZ6hh5/D2ttSNY+maA
2WLNruSIDgi+pd7cnsaktR8qJYUCPlrZ78jhkKBW5r3n6L+A4WoPrqkgAelCOrMhJ9qAWekcBo5u
QWK7u3os9Qfpk4s1B/euzZncqkq+N/Wo6Pe2/SRR7UcoSsQQh835x222DLaWQ3mxsp+LriZB+jfs
K2nxUMmT9nyFm0lziciwdW4LxG/gaYEAXS5y2rwePP00p5DWxzvpu4XkJZWx1a2NNDR8L5g8Wwms
EMGmRDx5SIL54CLdtDCPugrT0M2LbDskfo2sfBJvb27VYEe8h36ej3mZKyd0hSDkxDj23ZlaYEKz
5PX7nwwHp0Ew3KFfltVqWODbcvnU/nQrQ06hF8dxkX0age14w7ApTD/+tfhI9ArQFMsFT4n1QQUr
NWkOGCLn+1HTtRez7/9IhOPACEIs/i0HkbLNy0In85l3946mKWtNZ6uvWArANCfN13DcyjPk9vrV
ThaHJxhaxqAd44x/CWn+z6gIGsEbUqnvUdEiJStR1OWqM5hjeZZ0+4OlHXEbCRHU59G3qKp7TKGx
HZJoiJ8VAFZYHWjhLzcHgGNTXWePGs1HFETabZ+01s/6qxok0S/DSJAH1g33aM6bOuK0D/0WWpwT
d/D1FuadXCKlhZidKt721keODYbeEi19SPSCS5TAuE/9rV8kzn4s/K//q7Z53qtAvX34hzddc7lD
yDW4XBXSowrNGImJF1RRNwT1yUA2HXGn1BiACZGfDnfOkp8GZk5+2pQstXSEksaOSnDsGE06Gwxo
0biXjHWyJK+vExxdg1Ib6zow6irXz4gI7pW+U++0Wp+A1C7pcgSiyJF3oM7QSqrRaKwt+w52Gfub
cXpjIYoPM+qS20BFoNCrErzC2jy9Rw92vB8bjxyF0e/DAfl70QwRSZBb302rpLX89zgJkeBbnPRJ
sPRNHBLI/i1gsVvM7fm3Z8UDNoZl1uoUE9EvEmKYcMjmRIs3bQ5FW5oycCWPVbqqXqJft1Cz8rPV
aAXZrps47kL7iu2TixHHylesdmsDET5Jn9zJRcUvq9nJrRFpfP1u4YGeF/VKhjQvTLtFUu0/bFOq
XbhUzuWSSKVcbhGhY/q0aLqB+Hxh0ajwfCXwU0zd+MTcpsudTJG7j3nXKRwC3n+Mk42/i5Glg1Mg
n1/5KCOK5RwX/IF8xKXrOupcUbfLBx8GhXPMID5dP/fXcb5YDVl4/Goco21OfU8C4PPtaBtPZeTl
ex3NoJPEGGFW6Ge51UI7OwZjNLPZmJza418lzJpV3evheYha1HU+7lz2wQpUusO/+mOZcYu7zY09
PrfVsKQSP55yi1MCco7IsfxDrCKfkQJZxCvUtOmiXaw43k5vlOfiQ9Dik9YFelGEcxAc172skCHf
iM2/GTodBlEnct9Xbo4QdBIBXnYafhkDgNetdLrYUWzf1duhrpfrRoFm0AZ9fieFStQKrX1o4E0i
zaGY0guJyF/WnPUvQenHL5wJZUguSqW9esNsXqQlz4p85UV1NWPb9bHyalfFOgZp/gPWdLwbJwv/
TvCYGFHoe8im1ipaDp1hPIPpjTmN8tJS76WvX46kCkiIDY7IwzaS0+i8nEYzTqMJgr24lC+H3bLT
OsCzRMu86ePRHis4lgTWQR8180Eu/AH2qux7PihLn6NV5sPcBtaD55tb06vQIPiITZHZOLXmeLp1
yZ2RkgJz+g7L5yUWiEyJcZbVb2DhAZEE8aWv0YGbNmjyjBe5tHFgnfNS6zkR69FK5OCpUvd3BsBk
MgLY0vWZlm1ie5wO0oxN73XssuAxcuLmm1Icw8WdrnazDuSdU0U/bDci15ihzTwlFHN7owfT7nXs
1MzWYb3lMtXxX0OUGkdpSX85eeskdznFLZNQA3TuyThsG8tq8RPTYa+EWoGs2TJdJlAzHneRjuyi
zHDbnqJlEloc/dM+rA51jj7YCr9nzNKXy7VtwCe3FBjkQCrzdCMj19tkDgt22JW5s6rwT4KxJIeU
pS8iaGeWuc6qhbYEIIAl+ypqr4FuVZsmRjzt1ndzOxB9WAmplpDZzviMueNzSPbsGLuwUEXSG1zi
V3Aq6ZegmMNzhokhUo7oc3/0pw4yW/+lH5Wt8By2yX05BqiqOZB1O1ffihjsTSC2kcqqtE3P13BT
Y91TQMAH+1ukzPbZhG8gD7jkglTO0sLJ9MBN6u3azPneMBOMrWj0wDagYpGav6RPdHp6EfmpfbC9
5qSf7brSN3E5mUdsBH4XgVf+DK3yehP/ffMxtNzgBVb9lB7dyn9Yzo/SHy7tglBM67p9XFqCZsz/
0foYy6Bnrn3+nQ5XoIKRj38pqOPjQ7ooexUxarRTbL4JliFybTw28ztRW4x1JBeB1nT1wiD3U8D6
H+KKf3dLjERLAOl+iR6Hgfzp/3yARDYj+ASnyP+qk5mdqwkF0TXL9E7tS1w4tGk6yZ1pBIxeY3Cb
SJW1dDd5Yt4VgwJdhXCdyWRKUtxWsdt7f+CniRJ0u9yeLn0Q7BAjzd4mv62PEWqgGymmtZEOyLBC
QrvDo/GLrpYX6Q/HTAEjlIR8RKi5mYZzbnyE8Dn99/e1PVLHX/qToK83xly1R4SSlbc/0mmE/MYU
ufcow8cQF9nYspfGysLiHLKAWl4L/at05xOUkAT68/XvlV/0+ofJ7fWf5faHXP9pNIT7147BHyRB
PcpMW61q8lU2REO7mgezPhtx42o7w6u+KlOt7t0was5pyenERjmfff4OFRTrC+7IaJ0bnrMCPWMd
cOk2v0w1BPXcscu1jLYRBIeu3JLQt716jSAVAuDnCYHxs2b55tr3G2tdGyqqwR8Dt2aaB3Ozwlll
vnMC7RjgZ2yvy3wKTv/XrYtoPmjmIS5W4Pzn49xtpcte+uVOHiF3lY7wKRqdSAPNaHK/81+aaAeC
TjlLpVEqkJHR2we0xH+Y5sARSwZ6w0V2MiiN7bWzSOJHs2wxtAWNW21Q6F3l8SbP8GmakcIwVyHC
zQ/xPP7iTw8OzZimD9VysfgqPWhqjZ6CtVjOL02ntcBqF/iYbBPAfBQqHGrAU2zgCmz6v/81mbKC
DSYHvccEAP9KRuUx1eit5TeQLlI2B/Qs1LPh6eHJKOzFxkJ77MdC81eub246xQ/vW2mm+Zyuy6RM
90Xmq48mIoiPSEhZYBk5+fXLPJmc5q5/j5zOe5fMLcv2Z+oM5VHC5OKS/9jCI9E2tz7qqdffApTM
wpnyvo1NjVavZ+T7eKna1OgmpOUP6cVw5aPXsPXiR6Ki6yu9XRktsbPeK09YmderpkDgpRkH/UfZ
15fWCcAyFAj34yab/aePQCGAQvW/5Z1ebuLYVR4iu/fwuuvqY1irztnRa3AXOA98kSeZDTvKtE+r
JgIxC5I6XEomCTY1O1Nx0xeON+liDWP9aYt5nXez9XNQ2Cl4WTw+NIvobhT3v9qRg2Jt6yiimjYo
PiMqn9KiQ/woQuFqKQjiuoK02xIhzY8IacmkITHUTZNHjw2mKNdXQ6n438x2zp74+g1PURJeXw16
izdCHanWTg7KY2l/M7Mqf4qAh/4rCuUqC/cj3BeyOGU3trzLwyx41pK8QauFlnQZy2ud4slz1/v1
p/6sRwGrGTAbGBZTwWkK7GEz2N14QV94vHgZGq55ZJPwRHFyi8vQGGKw5zx1gVFczye3A8inA0mc
WbgmyWHkepsli1kLZe2Vh3P8aoL7/li75O1UCHRbkRE1k54MMmvtojNq1l2CSEI473FQHbe5oVl3
w6LVHY8/tXE0XiN3No52rxUAoPCTC23WEDdpSwqImvMUmQB8Fj+5NrFACQzKi2GDrzDIEz0l+qLk
45IC1LLAf1L5k6+6pykKRf78B9GF98jYS98jURYCvmqSdRTMCQ4Vbqv+aeaNTrrhcuU9XCkO2rfB
bvILXmowI4QJceU/aN9CP8pxQcEhD9G9i2AKVPNHXDjVg8tZwl+VbsU6wX5rf4UoKF1ggbda8nZX
rdo4VvbIfYLC8Oz0LOwl8Pi4U5G8eI7MVDtk9jDvYJRlryRrznZpceYUpy5UDcgLFsVrBqH4DKFD
feaDUJz7wnkNhBCPGYu1Rh6h2cuobanz8x+5lQsJ2woEVeKs+yahdJGo1StpGpiQtXKOTQAXq2SY
8zWuPfPWU5Livvc6Zz2o/SKsQa03J5HzCNsxvNcMM1rL3i9p5/cBnWrH/cDeeW3WZoQp7KInW1So
7+e+9oVKTblChtr50w4k/Yu0/aXAoFv3UUYFMgjNQ6HNxT5ir7eBlTlvtHwYTqb6/yg7k+W2lW1N
v8qJMy5EoW9u1K0Be0oiRfW2JwhbttH3XQJPXx8S3qa269SOqAmMXJkJ0iIJZK71N6LcyNuLmVQP
emA4TzLesr8h6UPB+XccjOUJZbH63TXT/K0seiU/tg5FKkdt8xNgaYTTZjk/MnH5SdTgwGTZoB9X
FsIxZ4Ai/q3C8lbiuP6Ee82dgQvrfCbCXJFe0eCVNyhKZChcbYeZW6U2lGSN3CsxQs3jgyhT+9AY
DbxgpOfQkKHW81T7JfJeg9DOjmvbp9KgNKq0kH8xYtxbXdG9YWfR72s0kObvTvPqGEBaiym/gDsY
Vv2YFhu47SZQdVt706r3ZlLRqvMa65AFYqSKR9NAU4mEsftQzCJStd9XK01EgMHn2U2EMJEFFeYX
aTeChAJFpTssWVbVyn+1F9Ivt+9f7Q/jdUPtDno2GGvRliOCkDFYDCDpm15He87pimCXOLW9GzHc
fDVijTIET+Kj7CXHkKDcnlsn2evE5sHok/IxGxwboe2DHATpyrloVXUvW4YdjWCqQ6p+8/WzvibH
mqK9m8OL6Cynw7bBy57UdwCq/VM/H8wceUsdnaq9bPa1O4HMLr7IlpziNtGbY6oBLmqMB8LU72Nk
FjdR4RkH3L+ogs51uMoooE8kYbWW9ToZk3W4wbOBLKARf40rSqjt5hToYssox8rePAF4O4+VoTz1
wdxWI5t//uZrkPMvVS5GjFnBM+AxHC9NO8ITisqBAJGf+2erbF5lCYIKpX92lfJVlivc0PNkn6xW
WPNIh5ESffQf5s1XkSP9AuKqRX1sF6nZXi4f5aLRV1Csd+wwvpPLzNAPg72XC7GRvaxK08tkvA06
lsKzkLI8lMhan3xt2F8TfjZ6fDK05PvwgvCwMu/3fu2hYJMU6SHVizd/ZqaloTkc+lbEoCDhrVkh
EPIm1GoynzQhyG7NJuqfczPqLxaWElX0mcWP/8MdfiRAN75nCm5L4WSVT9jhGbsIHPstGyCU3gJr
dq5Im1ffLt+9eJw2bmA3a2TBC+CruLfGumbvHSk6A378b23Zn879XarzE66gi/xFf53qvlhJQl4V
ds0jHircfcrxJEO1UiCvGOtPksAnD8FceSUNiS7szPNbDv+fk8qQYqOQbFw1vPeKibeTxc42bjr3
6Eq9A71z280vhm4PiHvnxB67u6KtAK6MyosFh1rmf23XNo+o6oybZmTNghlDNL3WIejAlMTQRsqf
SHm6RXivHzfUaHFbtg1rD5P+yTYL5xTNAl3yDN6Uc2orbv5h2Y7bPzrkkIE6C/5Nzka28gyXulQg
EpKOpr0NkWfbSgKF9Bf2zB2CIw0IH/gWWqkdGsqFNxqGaePqChETuX/0gjK6kaCvSfbKUwklIw0A
uF/8rXe5wtwj58lLDU6sbk1sX1ntOzykVAUsv1P1mX5n9O+Chzsi8mQ+WVmwmDfk6ZwobbUCKUA2
GQ2gTW3VBNDDs37UN8uXSbaFZ+ibAgC3ur/2L1+mIenPi+BFJjy4JxpCHkHfKrfxpKm7LjGDRxXv
Ubi4RvN5MNzHWKpG8/dLCkv96Tv9ZxVp4k9pmMPvrqPgIcU+by8GZzgIS3+fRPfUSiRVYzeYi9Bc
fodWrFu3nT48RaWynlp90RFY8KCCv9eKz5J7q9xnuUocnXGuXTZcSyxNsGxhtVMjMG4Avgya50EI
9a3bcP803ijW6Xhm5B2QEs94wwRX3UVGY+xkb+1is2WGFrARqwOjbZZoKnRehHKcid3AbDdtamN4
a7c4x8pPX8b6Oo5Xhg1MXjYN1fk1RDblQV5lD5R4OGiTmqj7OrS/TJ4ofqFe+Z9o5L+SdZVkYlOl
CFmhUd0Ge0kCl4drzzUmzwZJEZenWodBAmLH0Jgi7UYfnGMcwsVyXOOHrqh3SWUH3/MECAwMTpBm
ybc+VfQvdpWjMdDnyec6gAo/taDGtAaoEYyx+DXwkfITJLafh1L31naXQtXUWW6kKTuqKeS2mJXi
rHlWdqYARvm1Dsyvae/u02xG80HEj7pa/dp7rMv1rLEfAS6JXcUbvi1G7vF2TUlYWp61SpccFV0c
pB6ZDMlDNrsHXU3RlrGzmZAcN5hGduzT5CA1zWSoUsbXcHB7qDNd/zRCle0SbKe92doRwlOy9UMf
lMDchFEe36dhf+NTRkB4C9Q0pWSF3Glm90/o+dVHX5uLyvOVSrIg7BON2eUDyKv2G+h6hbwGlaNX
qxgM3s50889X2Ks8+zAu4XvVIr4xvZIxMeYdnhc6gEiV8EFu6ZIeuTz4anwd5h2hjOkIV+ruFD7I
EF9UJAYzHn2yc0RQ/Q6C7SuSqvlz5OQTaSd4833E88rVcbMdWbNIPlSOM8sajER1NDw1e47Av+7F
ZGQbRR2UnV7ZxbpQAq+A9xVpd0js7vwpCG6WmJ/WT3k/GPfOqjTMAuGfzMJCw6YcOK/hbEP7mVfF
ALrRmC6DZf2QYaplHndpRz8aeRE+91W1/8OG2Io0mDbBBId3rlvLA3I4/VmECba41q+QjGdloO+6
2kjXfPg9ELXZosYhZ3QnZcAWdy1XrXGYIc22liphgRVxF7fzfNUh7kD9HGZ9WdSnbnKCC3fB8FLP
B7OIvLVpAS6QHTImeyOw9eqM7pjHy0vYgcoNwgDH/8c1kkL9JgpPO8qJstPQhxck+YyD1sPEKVwc
/GRdZjlkFrIYs4SGPCR24wAscY7XkDy71n5kc7D0n7X/CGU4Pyw7PC1Mpn0eCHe1IMw1MUaX3NzY
GI01WzRiEICcR/dOs/9l2WmwgQF3nVtPQxPYT1H4qW384VFG0nwQoCua4SD7gnLMb5TSJREegLBc
9lBgn6fdFfKRRyNf/2tbQj0+gEPaJn+l6BTsr0N0gd0y1jfpURrioQNpAUV/QswWvZqgCLDkC9U7
2Zf7jtiM5dTsZW/kolofhSNyuwDHnxVLrc5jpC1T61GrV1kzY6FFYK7Rkcgp3syeLDY5jWPmJj9C
dDGaLakcAPmxclr+hhhnbtMJbdO60GzqzwB1UjCPlzIo63MMa/0K55Fxlf8JHDTGeqiCfBhLJuTD
WH82x72OHUvxE4g38GMkpoziDBdb7JVRKVgektLV/Oy9CUR1qc24ewRHeS/DUR3/GiVxD/pUfhxl
6PcyHFKl8BG924RVYyDrI7wb3ceDlOWtAX6ibNZkvMsvQWPeZQnGfW0/bAxdid/Dwp34cUThc5Z0
7hYvwmJdj6hLombbPtqoNh7Dzmtmq4nmUR4ED1dWHb26hzOC12rsQoxE+foSz2j2zrbNpd5mx2zE
Y3OaDrLoJutnsgbXAVwV6Hddw5PpB/gj929y0DVeRE661TCv2lw7eqy2/ypqVo0PIa4s3I0PqmKN
AhIGiAMeC8uZFo1nHGIfUwu53GtcdursQ259vuahOTswyJg8xC6c0c7Rf7K37e5zB6RiacPqIs/0
JtR+uiU9k6zx4CjfKoEuqK1EmG3YTfEGQ85dOamZ3cneYDJ3njbGD12KJqe1SQs/2coUzTSE362w
8o+S/yE5JRPsy53leNZ6+Ua6gWKf4G0sE+SQVOC8rCBbjNkxZlK57TsneRYphXsaAg39pnhyT+N8
RuLB/dgbm6/km4I1JvXmJ5RINtLvxmetuglq4d4JrdLvXZ/MvaSbCwVjwFpLXgYXNwy/aa1dAER7
bfetcwRHZ64DpfH3fsADksdCezdgpSyfrfKZGUXTC0p0+Um2jNl/WRPwCuXz1ZjdmXkHsk8eXAyv
gGdJV5MhIf1eW+G+zzvjoZ0PtuvlGGSr9jGYeIKum8y8a4D7npampxwpA/oXOdYqeHj41rCT0wug
nQ9TGQa3lia+/RoezX7WpC3XWteyPSAnNW61Gtlof5yvniq+upbvQM62q/5tNHQMKOYSZUaCbO20
ZbC9VidlTfLavA5xnYTEp+wBakMlQNY7Xa3RNuNU6XOSrTeqtzAdHlgjkJGuxxtMtMufk9Z+bUuB
BlJl+sjyJyYiYOWMVcCPM7KrjPIrhJI8N8pHKL7VuuwcUFJecadNQ43TIGlem0WVtZ9G58+K9jgU
0SYJuAnK39T1AHflmW1idSND8pfqBPw1Df+7jFDgQcQwqDH10yevWMlg7SibwfMRwzIErKt88r1D
n9YnY9ZBRM616lfL6dJtYErZ831AFWQeDoOcKl2MYnZQOuG9MYX1SlFKfW8g4Hg/oNNnrqYRRavY
UHCPm4PLwPnMoPp7o+j5w4fB8rSxEHqckvZ0Heu4inVoXOdFQpokhCnOAnc9UHNe5xLyhMBXfCu7
5WGBNUmE03XOB1jUdfgSlNeUw7MG+W7+Y19xEP5uy318RNYXBV/xXZ13+TEal4g0kWs4C+xDZMcy
LvlrnFtN0cFQxffhtzxwy5flpFE4PymR8d0E0riXnbHUFpanY6Snd22rrq5j/5jvhFheWWWOW9jv
C49xeNTQ2btrnF65x8FE3qOu/LQurMSqtPzycO1oWF3sS3ALKxnrHG+6r5KT/K4XsEmw8xoffSq0
1o1RKzS17rHGvbnY22Gu3f37X//zf/+vd/FfwY/iUqQ88PN/5V12KRCvb/7737b173+VS/j4/b//
bemey3bGsXQdNS3XNHWV/vevjyjkMFr7H4CiRREFeXoDtjvbWlEChc7lRz7nRmUGXWbODRi6pKv1
J4HTS6On4lnn6X3ENczdYrM+fZUHypXulhSFdozzenz2rBp5nZnSqmkpCv/leNZ88OH1IJDGNWP1
K+qnj0J0+kFPJhs+2wCt4Qb9PPMGQbvb0iGvh3357CqAT/gKa3p/Z+eqomP1lwd3qEPuKGlTRsId
d8nQBcLHLqCCAa7lUQ9WYm5GKXJLKk4RTmHFa1IRMY4VHJIRfXRgZekeuEOyxKIxOtkK3385oqgm
+yxwPr5OAkGaHeSF0hTn+X/+NFz975+Goaoe0uxkayzXMjQ+j79/GmlikHYBd3GTJuB8RiuoL6lb
1xQMtWaD2265lTF5wD9CO5VNvITQkYO11QG/1s0m3lBxRd8lrYZ7+DT9csCQIwcrWvDcBViNuEsa
DqCUO20/RkMTbdum+o5u7+aXzEfpNu5ZaUWwDlWyy4hiQW+8tik0UMGagua+ns9kh16RH5AxN3cA
InQt3noyuMwurVZHMWCfWoYPFZkN47LFzFHMmIpfG06l5VmfasavDSdygTGoo/pGDpWTRrNh0xl2
xo18BMKpaI7XSy4xLpnWnn2RLXnJrhDxTjbR84vvUSxa9qzyuvKSYKWN5WXkJT1d8dF4Y9Or8wM6
/PNHbajGH5+15jkOPznSxIYFclz945enKK6B2VgeHqJS1W5E6pK3b3CH0FM0gHEwcDdtOILn8QvS
dbI9dqkNN+ZJH2Pr3JklhnkN/rlrJK3q7dL2IqW58xB2c6LurzF1w6cgYvRyjbx0ziHo70OtZQOZ
9MR7Hr3kCzZ507sxZc+YKHkvIyJlO0Pp+uNUBfYD93ruYW6nvgdtCzcgbD77IZXCiYzkLVY6PsIP
Dcad0zC9IzfXDmP0bvu2t87qLj/rvsBpnO87FBurhlIIyc/k1ZKgsVeeNSiXKclTROmR9jC99Alp
1ODGgAx3Lw9qTbohzJMGcdLJhUMLfUvGZK/Qo27XdUawrvu+nW0PmRcWZCPwtTstsVzMzMte14/B
IPpNMiQRT/8UjWtfb8lD8dWHn44ajjzo5BQam22tbE3OIE62JW6vgtcW0nn4K3P3Xi4iXMrMDYuI
7fUiVoEGBhCEeLlwWlXVkRxYhptgrJEcxOmA27tGGSnWynOW4ks0JHqJ7UlVnss51sJG5zHn2j/C
NooPy2jZY7bxm+90wELk3HmGnCabMHLvlQEgnwwtF5GnWuEctb41IKoYXFjG5FU83Xgt7Ghv9XF8
208AFsTvg24XSBqgKA+WmDL6Hx2yGQYtLJoKWLFsyhnXcaatGMcM3do/4tdmh9KZ4+Fm9p+mD/YI
aywDACknOJ0+bcIQydorzUutnY2rhNltgBwthXJJEJtpY3OHP3dcQwupzDplLltI9YtSZOJrF1XW
qmlKca+ZqXmqK7dfy44pm86I0+cvjjVVx7hNE/TkyuwrwpmyH4P4bqWVxkFFdORMErI9O8LhAPh9
a4LKX1tz0wUQYSJCT0lbBTixswKQ5Rs5R63yewOv7KPpurq2ksOtiB05KKf5cjKw9PlVbR9Nu70s
g+Q18CLId7A53ZUc3cPfPrAxJvtPRjd+KvuDo2O8V3b6XUOOGSV/13xIDASEtGhpxGTtT0aXHmVX
Nw+ye358FPoy3M9oypjJ/ovSImxk2ZQd5qzojJdGSmqbcTKmk/3AxX7Il+vJi5ZawDJthuzMry7H
DjFItaB9qI3JAolsTKcyQHjKBgIykrUMFR01hw6qHX6zExa2cWXc975q3MuzKjOnla274z5Cls4G
CkK3pxa7ZnTMuyXmKHF7l7KAl51LbGgoUEC6BTYkX0B2NZbQIRHj/iCbH14lJTkikvpGzC8s49k0
wBvtZ182D8DOHC+LkXxgH35fYsA7T//8iNBd749HhK66rodfm2N5nJrWvFz4sDjjfq87JLGMPcYf
M+IrtbV0JxqzKz/5x1hUww0yXP7FVBAjbYcqezdVdV9hbfSpNnmUVMX0cQSpHvGpzDAxy2vN435A
Ab3qBRrsbgMXeGblTWHbrWWvFJ2WvVMHU9jKVePDYM9B0Zef1sWdlHbXREPEk8iFAp6M5XyPddGP
qYT+EM8HYQCIivHqPshYGNWv0VDrt8K1vyXQOW+QNNYfloOq7HFgj8+yJYfLM3kdLWnpYASCO/aF
VW55q81a74YXdvVqitGKrhRtfiai+t6MKsHldG4HKQya/9iDSqM36R8HzOPllaf58nKSbMozGZPN
jrXn1vcDLGt+vwJKGTxnP7zY/+talj48UEJQ99frLe9unvDxzV//H0WYN4fW0G6vb2uZch0i31ea
xUc9A+IXe7Z/YptkrITmZJ9dvOjWsG2GWxCJzuvogSRnYY+6zCh22kxNkSpLH7SXFtUl7nAoBM9b
vOsBWT9jPVpuxZ4fIovsuF5CeKhT7P7osfoG/80ucNYd/P6L3RvvqFr4x1EvcX2DBFNjlKWra0eZ
XeAmMyUflbUrZP/6onU/kRMpD2Osih2KVQh39T+STnGWsDsk+caubH+faYPRr6Yswck3FIp3Fw1V
setn8odsxnNMni0j7bL071qNemFn1+atfLI0ToW4fKjtl+eM5BtbnQ6MPNL1H/6oil8984NGjoks
o1nXnYVkH+uuvdE6+K0acfpmu86+Gwvzq+057hrbw+CElW5wqWKywiUupF99WKYD6jdPrSWwRMAq
byvj/EqDbqi/WphgbcMqt46pYSbPiZLhlzgF26mmPMQ2eCamJ1jlqUHXgNFAKm0Juvyybns0b2QM
Z3Xz3Bo+W6cxUr0Vt8IGdiZB2V3FHhgTD1j+ylz+EVGX7Mta8W9do4lvkqogN9GrNZW+vN4BMU0e
uOGXG3AfzUvRZQb2EHryxc6qVzBLmH2IdIPNn7gVIf6onaJoZzvXqZeLgqWcp+rnJZaxJV1FQ3+M
ufvftl31q6Oez8wcE3nIjXz75DgZlPOoJL0HEa4jVRcG5zi+kw61AUriqm+FZz2G6wZmVtnJJjBG
KEp1Ee0n7tdn6Vwb8qQ++nHQK09LYl7zzBZIT3ORYEmRKPUmifPm1mDK8xyXyCUZj5vi8s+3es31
5q3dh404aTDNVh1AfZrFZsCy/9j6qUORsknv9Z3oKBT7wP2OWtsEVIRAFNkUrb8iZLVp+jj9YVvx
j8Rsu5fYDGFlVxmCfEWqnVzQ8hvFHYdPU5qfeSJ+nyaWI+gJtpuRcs4bvhzRFnXV7CCbpsM+KqS4
Qd6TXiM0NznOf0+lNmiPJoh6GQ4bs7ozB9tExo5PtRTZdGzGL4HW2S+aK/pLFxmIdavlG8ar/tEY
kImI54xvqJS4LaVqcpC9ZR+96cpTh2Dck3RB1JT7Vgzho4y0VYlqseCbjYBcXlBGWTpVUWWHMADj
7elpApj0r4MoxVvFD3vvJqgaBKUbL50G2m38dn63ZbechusIwrVG4Gwrq7BWpuZN59xrzHXjhsXL
MGbZOpss95Wcgo52cjphQgIupMRy54vSDu8qQMJvRaY+dZipfufGcRuqfvQT9NpOV0WMHoIDGI51
WbyKAeQJNXtt1bRe4dcxvLlI0EFJ7eDkF8ojglZHGcZSIQS8rLyqVnPX9/1Q7C17QuXAz7TjHMun
nkSojgDUykqKhN3OXik1/x39cvKv6RQ/QCzzDjEKzgfVJVXkVoaKrkWHNLiGHHj2fw11RRavbM0E
5z6Ph53wx3gnhC4vL61DJjroYfvr0n8bipqR9Rx07ns01epdmHXjVgXg9qLkxs/Cq+wf1vCK40X+
vejI2MWpmj5BmepX5RS9iNAg++Xo3pGlYPJcWKgyRpMB3MxM0+ceL5oziPF71cSEC7vQ8NAoQXkp
gdOtdZB3+0Z0kCKU4W5OXd3KlqOFo7Uqy/7OzlpjT23zc5oq6ivg1K8Wztw/bKy+3Do03/O6YKNd
d9GTGVfurlMz5yYscAOzbKBJ+TwJ26uvzjwJaOGqFMOvSUPQ25u0RU9YghQSZDGRgc9PSwtW3dEL
J7xWZ+DD30foCcZWkVJdRkPRWJz2pwV897u5YPPCtoSpAs5XRdgb/HmpK/25iLTywaQYpe07pc/g
A1UOvw3VvveRjr3tnexOhlKjrylBpM24BSPiraNOsclycJCDc4dvaJqliGQOaeOsBqUObvQOBjWE
7we5wR3c4ka1Aoonc0hRIIiH3Hyum18zQMetcSkJXydpo2du66AzNjKmtukmEQYS7k13Uk3futfn
gzyr9Nbmt9cYa/JU2kFoMCTknSBqAzbRwsEBuqzDJ1cPqwcjQh1zvlfIQ2qn2sbzyLDKCYFblQ8+
4jXXEfIaWVFY2z6DzeZpzy7adTeVsLG8kc22ze570dw3fEW7tRduu8pKnmWfaScvHdoyZ9lyaqTz
cQI7tr5WXbq49LdqUGmbfGhRxkVniAcFmfbj0m7zz9aUuJfRVGJwPeZ0G/fW56XvOlf2phgFPF7n
yxgArfEefZ+VColnHFkTDwVvOYZn/NgmUbVvMXG7mSZjduGhNp1jVfo2Vdar/IKipL5Wf0/KDLV6
9FPQ92iC3Vd6lp3tUkGd2zcf5SFz42IzKTnLc6urz1qXJq+hy5YMC4KnRlThK9jrbkxes1BRnwat
XbNBTF7zYGwfJszv5AQVnMC9zXMCAh8Cw4ho4XVfIik4IXIkmyW55tu6TL7LlphHDFaRoUJSBbex
Rd0ML+Vd64IyFajGP5B1jNcYKjrvVnyU9y6Ro7pu1Fb/mE+6spdD7c4Ol6FFUbrv3nToWhj0pu88
NbNUIaz9EGq82+0lSysHegQIX+sW0XnZe21maCd9HDzPRV/qlLJXv617NuwZdZPPhuEna27BeL5F
Zf3Envki44omhm3t5tCxwep+xrgVvdR4qxYFkpyoTa2rMay/ikI5YMyt/6ywBcQNwvraJJWyykXl
PAqvHneWiPVbZwaKdQL/vyhID5FvpQe53TJdv99QrckOcjMGwWjYiHr81ZtSi97klARglevJZszx
bYRda7yIPEsOiug/Nr25Wauu/lJY7a/ea1POLfGVeSpKHo5D6LLqyaiY2CEMQYwpPkd9tQ+qYfwO
Pv3H6KfOs++F9i4qCgoHdQ22paPCmSGW8C0efsiReoqs5FRQL8hRJtp7Dav/2iyrG5J2WIp3Ubsu
56aMBeBxl7N/jpWUxaeALSurDBv/dRC4KnqxwX6aT13LrtZDLrCWb0RIATWNTvJMHjJgO1tnbPWN
OswyEDqKFmpefBoqTBLxCu23bakVnxywJqu4ogScZXX0ahhoDM/DAnTRbtKmd9f9mHxm59IqT0NV
ajsLbXm2L5b40kZUGxQwQWe9VAsUf+iQQt8qOEi06pRfHVAAqpUU+5Yd1xmyw7PI6Uxm9hCSgH+E
QHpkceaeZcuHa3Twgz5ey6Y8KE37ytLxdeQ2v6rD7KeUROYGaZ4lt1AeBjcEVN5Fx2u8iZJL4YCg
UBVT2Sqqoz+jVFWsUtUm7bgZtcL/YVl+top6031WlV5sjWhnZoV98XrPRAopVD7hx/OodYPz0xPf
K6zVvtu2m65q/lYvinBwOHPJAReGJY46NnbQDbsbK8uzUxSELmvSbPoEN+5uQdsPJeiyInnDoapa
a5F9Y4QlIhJFmb9PfXFoR1A5PMFOpTmAcjGT4TKWqf+l1zR15WOn+1LggLwZWY9cMgHDQW/1twY9
n4s81H2FJ0Ra1etrTJ5NGCpMGXDma1xYnbbNgatuqt/zZa8Z3eIwM9xjch17K9gT3swjX7Ha19ea
UqJI5Hnpt0wdjFu0QKdHP4IWrphk3Ax7epQhVaD8belBv5NN2VFF+qrDy++izcPquLEPlknSpDHC
Hrlg7kNZB+SwjNWLyv7s1vOBW8ZA1r6Fz6GV998iEVkbxXCd21BU5WUwUZMdoHB9Uwf7JHxbvanT
ptqZsY9HjdQWXU7ht8WHekQq6w9TFmnPclUsXbqljOkiQ2qkQXIIlPy2QwZymwPFOylh5azHFC2G
KSnnUtHvNuhTYEMOmP8KiMcq86hRdIUdv6GtjD1p6j3m3qg+Ndg78OyL31DLDE5Oj4WRbDqJRr22
SZttPubJG77iFOGh8+KOxWDdML5gmNnfy07HokYuFFY3cfiQw/BaqRihvuSNKuABK8UlYXG2H4WO
f2uupTeIcaiHtC9xvohta6upY/uYTaGKO2Mm3noVpKo6NuW7YuaHWDgkpNOUElE5zFKL2b0+auVX
O0vFSoSR+RI1SrEZit65TJYHc2AY1LtpQoV3CNzwyCfXneKCRTxUePshDm1nLQzvWHVVgzx62NwF
mUqxZD67HhzfqXZoNlarxutxl8PgraW6E+ebnv2Wuu9Z7y7tslMLIIzzIBms0iLf1HOQHUN719Tp
c6CW/G181XlUQ89+7BE3i7KBjQzl/sfJMfrbxEp+ypY8tE1twdIC+CjHx3nUnn0jXcYrSuE8Dhir
QrMT0R7SNloUbilumrgaN2qlFje5avafrOaQzJywxtKLoyfafNtL5lgRfUWCMn9w4qxYt8Iadz5+
TCv2DsVnTbDe62yYgQLW5acI56o5PCGEj18sOmVLU21/Br3fX/pJMbgr1d/JcZWf7S6jutnE/TFo
m+Jzb20BZaufcqNGvhoW0kaGa7/NVmbvaNTt1fGhSIZPSafiHi7c4c5FIHs7hb12yNiKf/J9vHAo
wr/w88KwMyEHbFeT9Wlw3GyjO0jwIrBgfxoRbXCD4lPVq8WtC5ENgTLCjQ9zqTNhrEQJ9CKRK+nW
x2TjVfCwfy3RF3uwpwoXckKk1uM7nb3VSjbdyY8PeVgEy4SoiVB+59F/kL1ynE11aE/OqgWjPX2K
wlDcxkLn+zUfkipf5UFXXCh7OQ92h2lkiL76dUBZg0pyStiD15hPDnM3un22SROqWGsN7hFCnqAQ
5VXkQNjtPwuUH29kS8ZDs97kOn5trWmmGyO0h3zjB8UA781G6h4us7Yd03RYmbYucqyn/P5Oy8k6
7FBRPmjWJHCnIjZp/qgsp3KOH0OUkj3yavJsAHQaZ+xgIld0lyCDnjwq4fDFsDKS0FUenoNB8y+5
ZuIcPHc4EV8yR1MgdTRh/0BW6aeBJNcXNyu7te4ryal2S+WhjvRvy4VmCV01e8KlMw3d6dznEBuc
GK+DbBLUhkDc6St5Gpft6wwQPn6IBUpm3ehugFoMc9GrEfYGD+hwYzm6uZHTAqN3d14Nt1FKoGoY
u2lNFt5L/dTfIdVygnurKZsHGVfJnspRMjRZjUZ5HaIT4jcFy/FGW+nNBB/CTcunWrXSW0NHsNl1
tBhgk1W8aoqF+qMc7JBMhsXfrp2wS0qkZnWkKrP+Inuz0gnQSKySbWi0xVMWxumjaT4uQ8HLf4vG
4Q1twnJ55cyou7MZYUMxv7C8Ql2Uv97MckEtypY3I5vyUMT1hzdUp0FzgJCBkff8kvJKf39TndPd
BW1wmkIvuSBFn15i1WTxQDoL7Dc0pt/xrtEoRGd+ubt2uBTTz1FB8W8eJuNpqsbw5d0ZT8ItsdJ1
rBrgILOJoQk6JzuR9X4sYCsBnKhZdpIPig6yF6aZf4/1LHT19rbIh/qGOi6WVXiRbi20xcxjVtVi
G8YhGWCwrBu/CKOd1EKTB0H1bFNhh/Ehlnoa/gH4he6K0AZSiIlGbYp61xp182q3+lPlBNF3M9LA
+UY52RXcPDKWOzeeG0cXwNKsq+cRA/+hslDftYaMtKW33b2nk+SgnBvtIltXXovYuNTxgDC95b5Z
ZCVfeqx/dnZW1zs9Mi4VUsmQYEv8s/Hj+ZRH1gUVWv9HbdQ7JW/F18GGP6ezpHjQ0srfj2k2HuWk
2Md0O9Wn6VPKJOlW3LflDvbW+GFSZkT+fpgn5Whq3Q+RCnV8nvT7lZwR1YBNO5rpZySgtK2uJGjx
6fzWK+gzuFkk2fsQIO/5jyNGRiBJ9p+vAT88fUfCd7kG/PPNZAfpya8+i1TJLvKgw/K+VBCFNwU0
5W2mJa7LM6ML7xkWTx3rfTkuCzNv7SAwlcRUbjvhbsyiTV+VNItWuaJpP+L0JsvN/0PZeS03bkTr
+olQhRxuAWaKlKg00tygxuMZxEbOT78/tGTL9jm1q/YNCh0ASRSI7rXWH4zfluZ+66wy/GYtKnov
JkhlDZDeQVPq4Sivdv6+2luvVtVc//tqz4VON5P24PWH73JvO77kzRZVAnZ7MfIHLbKWqxyQaexq
UnlmcTWRUDqlT61t7FCC7SQFTn9sExQ1M30XW212ULUue3fdFxmyNBMbmLJYaSKzk73b/+z+12wZ
x8jZ6ajZ/tjW733UWeaR92lx160Hs1yFSj2HPWlbrjRvj4Ap4vXB/i7LH7W0NfZUP6x9vUaoi1b+
dFTe4IM56C+ISv6jpdPK4AOCISPSXWfKVtz0089CefIIRcCNaNWLh+rQQgzxLYoyHTO3ufxo9mOe
bSkWTAc5io4U9fIR5BGazU96X+wH3bO/JYY2nxBjo+adp+QtJ1sLxvX3lQR+yd2XB7VLukOnGcj4
aav4e2XYVOjW9hfTX6+KFo0edq9W1KekD3OLBJeXQnQvUdq3zCfZZc9z6TelqM6ADawnVQwYDvz7
AtiPm1E61Vtxg2Rem23qEtl3M1aXuyiMB5jcyJXK57oTT6ORWz8Azy6bDntctITa4coDwIoRi3cc
vlb4NoQ80hbQBg1v2smUpY7Owg0XJj+dK1bMr1FX1ZOtDflrr1H+IZLqp33fGdVb3Y/PwNqa2yRU
5eY64cNkVtUbmGOKYIpibeUsnfDIH2DdXVszgyeIlsR5nI2NHLQLSzmqjgvaab1jlisUACj0nOWo
c/O42anW1ulkCU8VNdKPQ83mqfC/2lppf440MMd9eJ5iS/DvnL6uK9rYJSM0XfUCwVGUle0jCuHN
40AEdPPEY4juz6PsyWETHQqnTAPZlANLHCEMUCT6QfbJQ1HuIONjTJPBPxduPwejqMsoWFA5PWKI
UvmgypObPIwuYi1jUd+nblRFZIna8V7X2XzJJmrU5Q7oXxmoZmttjMRCq0RPzMlPK6+7yENdFv1l
WYuQYLX+lF1htXSXf8xzwjQ5lzVA63WunJKTyzmmkKPTUnNPRIoLKtFZ6J7kwf377L8jcnpsz3mA
yijCWetE2SfPPmbPSW/sI9R9jahMzlDikrM8+/81/099XjogTeFY6ebrfjDEoZpCLFDEPF7kgZTE
eClXiHkFppL3rLv9GvT+nib7ZhWb0Rwwi5wvr4Rdg/y0PFXHOr0TCAPKufLS0Yr+xtdTUze2k9Fo
AIVN9S4ylnADVAXj7ATal90mau87yYCIn6JrnMsJ5AejjwlmTWn6U9CqCLsLgY14TFQlu5ntY4SK
eIaUnyqOoWqrvm6iap6y7leYAO6TuTW2bu/Eb4hVU6tuPJSxSaR+w8S25Yv51kRaelfqa7IyrpK3
oQQbqALQOMpm2E93uYLGRA8k9DZm2pMlOvHamiD/JiCiBXUZuwFoJZsWFri2H/bKG2qc2lH2OaM7
3sMVY7JRHRXKHGfZkv0QzsTVwAdU2l4mSR2flwmxbNnsG9fdVKprHdioGpQg1WcPSPJDicdB6agb
bc7daz+USGlifBQiMNE+NjiWkB6CWrNJEH/VV4Xcf5CihG2o51vWDN/6QbFgkY7R46KGUAE6YPFu
9FgkefSIvWeMBLj4U46P66S6z/Ld4MKqljPkQJxePe1Wpc4LGcvqwdXH6LWcniRnRcdq99qqZU52
l4LmrHblYcYWZyub3pqIAAdhfRBc1ls4tgq3AOLPFu/FcmP2pvamZNPH7gm9B2CV8/Bjao06sJKl
vIVTpFBm76ZjohvJffb3RXhZf1xUgs2QFxmkdQp2XusCIFcMgbqh7sXiJltGDgang6RGPZQ1xXKh
16pmDrJwvUD2FU3yjwtmsMUd7ofZpTfFSxelP8UqP9hk4RDYICMvkdlbN1JZf1a1Pn9H+hobUQX1
jaE11VsfG7/kfL3TmiAyKG8tOG3eahfzczkQq5h4VlM7XbSkqlYTtRh+TGhe4sL1dpq0F1sPxRQh
UtxTZ1ydxb76ZbO1ynFAJKPoNniRYbj97zkJCF20oUZY3bZwUfLlfgKHyuMnVWxytT/mpXtVJ1O8
9aO95o3YKdcaiubuMKpHkSjiGjkxQZ6Whi+ihzrpLm77q1PZIJvm739f7TRm/HF1bJv/vHroosYn
6pg3MgmDzVB5TXCvuMKq0wMFs8jN0A8Qy2U6pu5iewuQ52eHDmEw16Fzj3wONG0B3ZsNEyV1I2ad
1tvq2Zus64y5Hqgu0rFLc5fHnvberBcu3UIh0HE+L4z7eXjwUsLWyfXKc4mPdNBINns8x/wmSO2M
pKCPH3s/yaZY+/q172N/yCf80ZSD+A17x8hMx61dbIEjOw+23QCrSPH+/Gr17gZYufuQTaK9oenW
3uiZjf5bOybVPVDc9J7YQvhG1MxvpOZQNLFHAr212YeYDpJ5f5LTwpKqYWmaCBHjJhJECGJKiJol
+GxjYx7vZBnE+HdTjuKPNN5NWRFtdaNnBRDm66xW2Qv1XnaWoMUPWZHGz1Vh/JQW4mJaXo1a/5yg
KzbkvcTYKlbU3mpqWQ9z92Q3KLJ/9Qzx04echxynJYdarQ/3xjgrvps4TLdJDCVDXBzy9ZOw1OGz
r0qq4iCb4d/zZJ+eqGSv6itC3O5j0uensaL4LVuY5CiHZkpYAjvk1gNrdN+XUIg7Oao7bYVMlk46
1x5mODPsnAd11o6yKTfSshk7jH415Whh7z4wL4ahP1ixDo6fH3N2GpDNK5Zfdsmz2GuUs4i6A5na
bpVnqXlVp/GhYpE5JHY4PXta+b2PYyQVc/e96LzlWU5QxzhBQQYWCGHex4RcC99rd/ycIO8Qj3rm
ry6Ed//vrEmp4wNR5+dtHH6OgTrrz79v8zVB/iKtaL7rhqieiKzsXdMqVkOudgnPeDMQmekWeA2b
7ddZdmaTvqsKqz7+p18Oyr6Py2Q7dPX9UqCQuu+Fpt00AbgcorXiG1PrvFce1C6h4yzrDRiBsbV8
G0nJ/+8AIV313P9QdUzH8zQHho5hQRJRbd39NxoU3FZh21plHVnrlkOMOcMSeJooTi3Rx/xxmvNv
oGay9pI4HY4VrBpN76OdibnDVptq77mNw7U2soAQUG2T5B59cVeUd+1UFT4VKe9Z4I5IxtA69Q6W
GIHwwXa5z3JmsiRnR8PYVF8ntp1boLQBbVMOIq5nUZlyzYNsUjtRtiSllK2cnExYu7iR++6g6RtA
a7CfLXsmdOnIssumYVH2gvO0q4eGEuM6Q+OX7co4xwabVlJkr3hElVfZwh49DhLdTE99P8NJJFV+
MiNvOk4ktjYxcrqHfgSl5KVlveEjQkujQ5NINKzb5ZJ6H6N65Nmw/vrqKCcvlRFoLqZrJXplx75b
upcB0fWNnVSCgjNNT8Uam98rh8QruhfwGdEuHnuEqddRPe/DXSnGmriHpmIo4X6KsmmTamoCIw/N
TLJ+6cVZD+yV08tiq95p9vqNbCGT9tkvp331ERwC88sIJ1yn/NWXanmRBzspq4+zrz5N0x+mxHEO
X10knPAwWw+yD6lIOD28g0hg/GtAjipzmKBskTQn0hjW8aMvRHzUi4C3Llb2lMDxvhR5FAL6hkm8
M1Kg8bLzHyNf7RGivOfYEWw2rvs6fNzBEKv4s9k/aJP+ObqULnJGEa4j+iLUxxkdpdosH2Uj42W3
n2NzDmRTXSfkdv1Tw/zjLLtk3a20spu12qDIrgKlig0kSYrua1/XxfFDOVSbigeMbOe9DV3iLorH
8ZF0FKB4AZ9ENuUhM3XQRY2THFEPHR9tm4BOCByV1wvkAVktZJdYy9F/og/yz/iYJNUva1pwEF+7
dGyhrzWuibIl7zMh/LB1nLTcyj7EZUgRV5a3E+VycRA4uoik6h/jxmruEI94ka3KVYF5YY8NPxZh
LtknD4hFHQdkAK6y1UHOPXtZ84ecL7uwMwG33zivRjZSNFLd9vtg/qmMvfE2KdGC5x+AWwG7mqdd
h+dcu+pL7kzGZtL0eNO74rvVlMoJL9li75TZFBSirxCgi/tAW7SHZGSnoBgL2bKuUd8HLblorvCe
EjyvcPdZfoABb/cNDDh+yLhsUTIZDtPUxgg3FNg/Tt2JHALON1N6UIvIvkRWmO4nNtV4LA3OtfGM
l7JBi8HtCDE8fglPa/Nji3fV1hthDI6N2Ne22d4pxQXXErGGW96A6YHGbzTaBy1Pd5lRZYe0tlJg
5DlqHNHsV/MCDaWI7Zsa4nptqMp0KuKEiqSrvdbO1P1Aopn3S2Wq10qpLUA1Efsgt4r2ptNo227K
zXtQuUE169GjPCCSoB4XQA7c/K8+kJbZtqmsBgjmX32jh7N8rOThESf3+OPaqDVIMeT5g5ymAmW7
o7p9/3WRWisj756wRwf5r4syyJeBpjnpXvbNqI7dhbF3HkwwGr7RzvWJkijmN7JdrsgL2ZYHWwEq
G824bqMol/sfRx2zuJOGBMQpUwZN3cq2PpjVSZ5BOWfqso638irZ+3mpWk1+KKj/yJVILlJRGqIt
vx5k31fzq+8/81K5lsnhj9Ov8a9b8GV1Phe8j1MhBoTpINTgnnqa2u7zkERYcGTrIXWsOPdlWw7L
Tnn21fc1kCUN4kVfw/+9xdfVnzPRO9/XMPuCsE78MbLcm4J86FOSD0dUIv4EPrjcqwP+MOYQ6ZsW
kA/wdBE+LbmofIUszi/L/FVFE6CHEZtZ3uLxjfegeai8toIJFpu3YRS4YSZd9mfhHlJDS3/VYhrQ
ugrFk9JV7b7UcvNoKLkOQROtPheg7490djaLin2a5QFRjxA02FhoQ56NpcpfcBc6WrhLvMf5kOzc
qAH1N2KhxgXUi6M0etF6vpl9m/7RUQd80QexdUxhUO7Mu/dsybZTbyovY7vUh0Sx/G5yxrOND8sZ
Ef783JhbXXTz0cuLteRKxoNEZbEx7MY7WHpxTJbUOPYRQg9gyOpzZRtvK+hBvtjTNe/oEghuwhdW
z3kv7A7lNEVL3tOGgh0f6GOaVIcY5bEraVNMUMwcR6Zl3hfVmO5dsWxmpWu3tVgL41WHuBHgsr0R
RSoFMBDTPDfZcVYQ5HGgxSJq4OZ4oaePSqP1B3NmhxOmJPrBYNt/ILZ/SEuK8fEUj3d9BhSTdSUQ
CpZg2uz8WqL0ZnqKSQ0hDcwxe8kRrPhBiLVNI7f1SUvn17KKxmuIrGSAdp7yo3SVc5j0xauNtvCh
QMdvvziE8ANANq+hru4m/c8KTII/uc1wg6rpHvM5nXZpqCmvIA6u4P/rO0jZxUaEhRngWNKcAcDn
b+q85S2oBYvggUE3zttYMQTfWi/3bT0V59ylmO3U5T2xIlbMXZQHrW6YG41S0v2gmd5mQoPUs6vN
2NrGvk9M72rr6hu4PzQoOiQVa8xKjinlsiCO9D8de8pOCIxBQTOfXF5jTlYWpyEFT61U6oqpi6pj
aRguWqBJTYqpUg+2Ik7mWGtBa1e+l+TdxtOLelMimXx17CQ/2WzooH34Slf7nmqDG5vc8FtfI/rZ
Cc95So8J+0pkwsjzNx6bE0uQ7k2AfqqusZ/T+cXo6+KpOFpjchs6G4NtZG3wFgCfE5N32tlZw1Z+
UdxtI9iFzfo9BsXKKTRaqjtiAtq3Ev8E4kmpl5L+VJu7Pp1uup3CpL4puGL5s5gTXvdZfweBJQrT
Y/irT2dt1+ImepKH2mvyzYx93ly6qY84TneqKzTea+Eh31VkB0sxd42Z6/bWzuo+qAb7XWWCo2MF
NMZP7IS6Xa1P5UkedC+pPs5kU6ns8uStB9mMcLjlNf737P8M52ToqPmPvkFMeWpWn0BCu7n4aLdF
+Uds/eHUFs9B7AT40+mnUuT6aTFjixCd/W0OzbCrQh/A8nfcpLB65y0CKBgLYchE3hLIU1DPL7Ye
V7u4mozTmNrGyZmhaUIamcC/HcMs8fwyHsiQjBiApULZJxYldt9zuUPZVEGa9qz6DRji2kWIGgeO
2UE2x0MWOuAdD9CI17uRUqaexM0eVZ5v1Vf1OTs2jV1owZSLV0c4WJqtvwGsNNtTq+PcvdRVMZ28
aJxOynrw1E1ex+gulkNxCteDXGvkGSo4MSQeUpi+HSnaZhxRP1PTsT+RBMIEbj0brOFn1ZTPOHDY
fq1mfAL1usSSlbP2MysCxnENj/kY7pYkuyJdrpya1fxRHsIEWRElN0n7Z6j7tfPRSvjD5P9PM+tX
CzTvtiPNchrnpTixAeqVfDi1emEeTQuAh60JYjSHat5g9MXWVHvUUJAVPZWe+G6UrbUt1HSmmFF2
uKjUxWukec2Jbyk8Oz5Yc1LOdoqRZz9DF/KcvfzDYpTJgqIS4D8SfTkldbecrA7FKNLnaIe51Yl8
RX1iL+/unTRhQ1Kop2z1kRNN1X98TJ834mOSZ3lRDx9nGXrPx84g7guR8QCOr4sgKl0wpGqz7Frb
uhmlQDMv8hDRV+L2JA+uWrenPoOahWUH2EpIGn5Vlj7E9PYkkvA7bk+3pgYPWEV1F6S6tgGFdnab
3ldD96xZ0ylKxGNag0IzwIEch6g51QVpec2x3htbCS/pNCxBlxa3MhUTribaH6jGI3bejmdBuRY1
+AhZTLtwYXsgLmsDScjU7rHO2mhj2+yImipvdwmy0gE8XSqvtYmYFrhJwIuvsx6KHRIv6QZxgGYb
WXhSKMkYEfnBElYqvnBmvitC90emkAC37O5pLqtpM1WRyyVeGDS6Hvv20uW7mMgeAtf4FDtUV6d5
AIW+JsDW4mpm2RimO4hLgavDB9VZefup48+rPkRn6VsN64QdcjmgrQirNnyp4AK6jXUAi6zuWq9j
c2C5zTb2YhYJcQP0iUemOsKOjibrAAHp3os2SlNFsFv4TmhhMe3RGzL40ZOOahx/Txov5DsnzY94
42McrPNX9uxlyDKJ8CHPIuRZc0/ZR0n+MKVWd3Dt7s4OFfucxdUxZc06JWGy70Xa8VEODjIHWKjm
WIn52HGJbbOUyxaaCF5nSnTNElEFWdOoW96t9hZbamBeTv6KL6S6tVPIRalS42o0oWiQxPl29HQM
65Fc3GZu9CpM2HMjhZ/I6aYri90936HmXMRYTzvD3bqs+pDu31WU8DYJJZ2gcA2wI+y6N67qUK3U
tO+DC1W+65r4BHA7sBp7xha5RaNmSLKt03f9xovqaxMnxyI2QAh45j0GsZCFSs+EZZPrgdsCJe/z
ds/3E33itrzpZQVDoWm3/LOWg+0Ka5/bw3Ya9RYWjNn4FJF4qIV9tuKE/6uSpo+LwSOnG8eF5OGO
YOK67v7v2gTttHyeyqNmDIQGg0qtkt14tsxA93sWeiobwVghbWihlnXO1eR3OvcCrP6qnDSgUE1e
FlNBE2c1FfkgoLp4nmYsft54H2Wz41vKglIE6Pe7vH9oF6y91Iq/v5uzP62qLraaqxgXxcL1lwzM
b89M0c7KmxeCqfPS6mh3W5CWR1e9T1PEEipv2euKdzHzuAwyrfNOlgbkvdLQkclSd5ehan7tvMsU
aRE60nHy5BRTSPiTWwdXGZwNOSQLyk/3kJoumn7EZ7rteSctQe08XhPZXhheoFRjxEGK7FrXjXK/
WPhlAe3Vy3o+KXm/7CFXfy9LTfddtsUP4/hS5jleDiNu02z4tC37qDFoGuvOzmPrgKA9Kq9a83Oa
2a4gxhGeWY2uaW7Vh3m6RzbP8i2o2vvGctKznauUx+OL4w3tpqAy3AyVex9PuE4YTZfuuxFEkkEO
3k/DzLnUi8pbf+ltGNamhs0XO6pxEO4m8oQedL1R+RoAuN1UeT4aac4jjCMNlHy5GTzhrAu3BYnf
qYN6wH8pqjGyJLWFxC2YPYhXyI321vpLpdd4KB4ouKAzGIUtkiQovmYez4mwKU0qWRJR6nPsbb+c
0Erjz4dYvNRuHCgL/HyEIgtfd0nLaeawWSrvdc50lmgE4PbRUu2wx/yuQ/fahAvl2kQDFVpWSX5f
TmANwUMHkTp1/LwCmH9hVcEYA0dA+jMLRlI3wTw602kU2oMe9c1OsDzfC6+AVWHBGGIRiB+iqHzB
1PIOubtrT3r5inLsjLkYhb5q3IXu4N1Ma9jnM+tPLWpja6sqUqJ1Iu5nZTZ8b+rXv4etaFHb865R
yyeA/+3WNep+Uyr9j6wQ3c52KxyfBIgLI8LbL4uRiDPMCVQgkRP/CIL9cFFHsEolmndVMkITh2uY
uS9LaSrPXqo8gJM+66jKX0h9DDtdTQmA7Ha8anG3c7NKO8drq++S8WoLY7yqSmSdbFxY4DszI4lB
O/OGCHIYn4tQICh5+jWJF/0qYK9tWuSGAtnkpX2a5rTFdKSdwK0v9Vtkgq/uqrp9q6px9Huj798m
mPy+ZxvDGzndAeBkNL1FrNk+PEbYkEQkfoIQzJtWzD1wB4qb3pL1AFoH463tbcjaPNBvJqZ0SIY0
zhtwqdZHQNB9Y/tB9AOzeTN1GgLoJrmZCrT/G/EOT1TTad/SdgH0apjxt9VGwDdCMbxWcYzmP3oC
L02iAOzE/LTp6xcbZnHQqZ31HPeFgdRGVD0ngrfybFM3c7ywOExtiwIQWiiPUOCIAE0zAoFxgRmc
oFgHQtvSgJUtjaPfe/ZY7yIdNihsRAx5kma+eGli7tO8m+9KpxkPJvbQZ7Ls9bFzWu3UA8tH2RNr
YRfwAPwqNzwoc44/np3mh3msjVMHmHIrhB3UqeUc4RE6G3wW+JVgH6NT0ubbLlEJY5P+ls/qvoxa
8QBCuzl0SMKt/A8L7aXiuckwdUyX6lsJ3XkDSEgNShPfscI824l5h7OYRhSk/Rxa4xXU7u/CVki8
sPlX9fqYsX8ABCw2Uw2bYiIQ72O+4Es8fh6GTDkV/C6+MbvehsrpneXF075x5lcUC8eNFdrre28y
d8mI0EuVi/pMdOKnBfQKzdGmQ4HAWDChA+i7hj4FM7a/gbOGEqlljEdzFI+m9+46qv5SKPOveCAy
N3leY+XQK1F63+QFwYTnvIXQE/3KsvoXN4L5BSse8FBT79KIlK7S6MDOFYNgvO2uQzK6u8grdN+x
Z2xTyd8O+h3UejSIVjGG1M3eNPDjm9oTR8sjt24MvFATEcc7gXQokpzJ40y53dfy+LVyWogHvjEu
4G36U5Uo2iFWkhsL12Y00ynQZlSCdLX5jfSyZjcl2JDuNwnZkdW8A+WmJolvRaZ1Eos2bJeiL/Bg
b86x7mT7MtTe6H2ANd4indU9WYpylzv5zqrATypsAj+qNuMaNeblCwkAQkokIUkIuqRAi10z5Mle
N9/1Uhg73o/P9VAUgS7S8dLzwFN2NKINQuV7p2+yszAAqo7VCEvSHl+mvLb3URh2WNcM39W2JKVg
iu1ix7z7pnC4JKQG7LBFcQ/W65Yq/buwOvhARv8ShXMCwsPPF3h+fYNKg5KwMilVtS07zdnmDgt/
3aPBEOMLA2FnC6Ejfm7dXZ1jHlmqg4e9DcJOnnldqp66LgovaewtDyU7aTsdfio6EmSam6FMGSKl
YztPQv9jckiaUQtnxzn17zcnzt0/PThpKSYGIFkhThTRKWy1DKLThKf3uHg3NB3tU6fPv5q5MPbZ
uH4gidvczw5qf0GbkPRE1/c+8hJ9NxZLe2rxKgQ0h9ztuOYKRN2OpIpIUYgm6DJ7au5VXeUBTzzi
jmom5CgqXMEBVPdHNsLDfpbDcqSB9IRva5syX3Z83OAfY/IuulBPZiLmve38zuqwOQ69Qt2kcQMV
GsrJwNkedx6oaVql2gcMcoIKdnpQIe2qxam9N+ZtRhHrEc2ba46GaJB0PTCuAm3aifLjC9RVPHIG
OEtFth07qOFKVvCyBC1E/mavFLbzM0qp/WNRykJQLht7KcnhhzhtJMg8qySh/Kw1iPOr8VzF3aYf
+gfKa5WPqSUcVA2AqW30t34RBvCQyoRI1m3j6BhH6OQYOa6xc2bWyFCs/pAiE9sZTBAyavFjmbNe
oWmm4A08e3aHBJFloMfXhJswjJ97gfqs7py6YdBe+vxZBZWD8kLUXPty/GVS890PS50eajWmfKax
vi1Am/A320LVNIJyAuagKPM19JD4qZr2JQkbKnPh73Asimc1HH4Q3/UIkLe7OQpXRWu+i1WVXW2s
XI6Y5EaBZ9tbJH3eicPRvhb9su2dkGC3db/jFpofFgVvGyMdKB0Z4eKL2ol8rHd4rprXzLQj4qf2
VzNiP+Wky7NVZbuseKvL2PwR1t3FbmrsLNC9FfO3SIjSR3Mca8u5fMQxq985ifNoTPm3ssAFPmnf
s0l7CfvuV5GzT+2jH2oy/3aTpmBH4fVUDqKIulyinl0N5SMrObZ1v1ftfvlRJ+iyhRj86vmAA2rt
lx2pFKXQ6p1WG902tQp4+MmfHS5rFK7K7jIOqFMKNU8BC9ZoeXrjVkvadqPoJ+oIIsOpWVjh73bF
ZlkORAJkn9WHoSfzxpObOJgh52BQUf2Fg8zuYwCy4S2OQ2wdfle70dhU1uz6vVi+53ww2M0Tj/QP
ZW14u0lU8UM4mRaIuWvp2ZuEwPnNaaejZY+hb0Kc26N//KK4IrlfaaT7NFRYojrvQDra27Pw/lAQ
tSlVIzoWYVg+Rk32E73HyXc1vO51Qzn/4fCCYPvglKeIUp+PND92yt6QB+7EC/7Arjs7Zpl5HV12
XiUptaDEspKUQgE4VjX4SmASURtVsUnQQeP1T0CVgL/ZLaRcNqpuIuFWmtNVnhkd6VYHRpo6lvBK
wmaAwtMkN/zLj1FbOQfbtpWgTCvlapT8qQ5+Mxa2NDzCuXGtk9m6UJYqfDZIyqs3A5iz8mxZ90vK
q7Go0NUjOz/oVhs/KGmZQjSNbWSKvVy7BxbdklfxSGtH6dJs7bnjJ2FV3j2BJEDLO+/vuiikxpMt
HdIWJUikTxsskQFtH+KLOvAWNpc8v3NTGwoPVNagdJbwAmd/09kxmrf1mP5SIYqxW4/J/WlIj+J0
lpgQCmvcD+KZghT5CwXPidTyJViniURznjPYTJLRXHpufe5xtvIlskdNSVR/TZajssmGMrBS7N9y
ErlrYXjAeihqxCZR43EnptC7t7Xy8zCG6B2AWvnq1g0N08cF5Fi3LNLR/XNqo2B8n87QVlBMR5e7
1ykVkinkBQkfHb7D/NYix09pzb2fG3iJzYwsxNotZ9kuWwj80T5muYRZ90truY+6NVxkN0JSV8ej
8pfBkcMKsrlJrZl+RN81z7Izu0/iTqdR8dICJSsHpXKN7FpnkC7CQUg213sYmX6Esh+zVFvOgzzo
4leNKdk9iuOsISr/ExADyelrgnDQWFwIu7ZsuQCpmLk77eNJixByWC+hsIrPGCIT8pKiWqqNnWYU
kuz0jV3V/FR1c3NSSbt8SLtq4aVB1fy7E8/trkZn+KhZ0YxH7HDh2Vt+xLM6khZSzUuhtd29042O
Lwcgkby5VXvpJwAds4erRN5m1CcBOO8VL/02DF68X1KVItEEYjIs4uLVSJo3af6XJqD4FnN4L3W2
WjCI+7s8/MaLDz4OqgKBbfcwMlN9yCgHdLs8N52rHI3KvrlYeXvJ9LDPIBOF2V7zVJytVn0GE8n/
Kyie50G1NwrwzMd6RU6VSFjLluQVrK25yfRHyUD4e+YnxsremG42b9LOuEddGjWu1dXiw8ZisTrc
4QQSXbOuFYfPznX8P9YX6WQnx9VPUDqQg9a1zx8O5fiZtXtS6E9yAP5hSY4RttT5w7C8XBLo4B8G
3fXoOncfOtmaUwRx2xjnT9ngv5roVeOxYzu7tjk4jus9hDgU7Ax90QJvbcoDNLXsNJfi11dXlCDT
C288QInDVFBqYS7OvlunqQRgzb+unFo19t2it45U0sMHlcz/w+KSqcNfutrJeXIAZT+XWJg0zI/U
gARSxWK6ZSLRL+MydBtBBnWjx016r2laei/PpsRACt+da/8/A7O9FHeZle9k/7hkg/kxpSUGrwvg
RPImXTP0ph8OC6KbapSQXuP2XwfFVrtNBX/E7/vpl1SgL6bF2lbu0CK/uMrVz/rk1zBwLnK0jsPA
dpThuVxa9eb26TVZZ2Xk+0/R0ACMAbFLFOfN2xJ+/q4ekbeX5mZdQeo0sRT2fKvXGUYRONabVnKR
TT6fO71X+5tszSyP9viq5YN2q4GNyM62a8pL2qIlIP3VCIjGo9HG0aafUvU1nouBJB8VNtO1f+oe
9iSiHWr+oeBXEJoSz1k8C/AzqIHrFWZZY2y8lSV4XTlXdReySX3i7v6Hs/PachzH1vQTcS16cytv
QwqXEZE3XGkq6b3n088HKDqVVd3nTM9cFIvYABSSUiSBvX8jx1pG9jm1F6Yocipby8+pfW/dpsZj
kb04rWVTQnaczW0sWROI8DVFSFE0rpxOe8GaILl47ngpRMsrI+1lztYozke3Rparr9yi0gfZxaFZ
IqBX7+VkvQNSNQ2tupa9UR4mBziNyiLsYOIFpAgvjtE8DNWQvmeZFgL/bV0uiKA9AWes19M89m8l
vzQXSY+ffx9qu/rn0F51q38MHabuAQ3WKtlFYQl8rguqKzg6G7hQ8VMVni3WPAVr9sDTfugggnW/
EJMLPsoe+aucNc1KDpKTfUykr3Bc7atlpn9Mhmc67eWwmn2ohVfKfbZ8TR0G+ELOtmoydn2VKEt/
BKTWoGq60yLfu7qh0i0Hn/pyNetbm0z3X6NuPHhzEX3UqDsIbk1zUTHbW+AdTx1FuJao/UByZB70
pWxOmRI9WdiAyhb3Eeu5T4YRA6wZHnegUMKNnXT+kqQXKGcNUolGtTMDNYW1qqPwLIPQTGB1YZmx
MHDLuA2cahPrtqHlGQ7JcRF0eXSqBy97UYZUXbdxq6xlM280+MoBKBg9HrMXxGjcZxf6g2jIAWZJ
lo5632nKm+ZgqTjxwLqZ39uAhXdTm/pBPqBtKM5N277xJKkA4rX6VWV3n2uz8gBg33iN+/gLTysF
5i4t0YdprfIQ4Wu5rzAMXwWJteA//69qnj/0UfNZ2hs+2f3e5AmWqoepmcMt3nTmkzVh1pEqXfPD
4Caj5c21bKRlazxeTWcVcNdNFrm+CgdKkxSaSddmtxMFVUDMeSiF/NsYFeuyTdl6ODo5g7rrG1Lv
jWC5YQ6p7tSqzFaTl5fH258ybaGLiJ+NQZJIehTNZvAd1lxwlqEcVdw16RIwfuJC1m0pMW3PsLCZ
IAhMT6j1YEYaCtHw9mukCVp81uQnL2mDK2qyOCcVYfN97FyEVML0S2F17pYCu7W1W6/8kmf5mZxm
871xgAHkpuJemrSuTi0b5FVlet0x76ECSKIMFlr9rtHSp77LyJA75a/ByneFXle/VPJlfz8RY2Rk
5GRwoIsrATJ4Dg61qwwB8T2ShxO6I9OqKpHAa1VqCgkQsYX8GUx9bK/iIez2svn3YdDPPoeNzbse
eW9Daw3hWh0TDKqUGVWwcSBXorADFqoJEsUvz5w2cFampiI5g6TDiupBvUc43sPcNNcf/3HG2/uM
GflQHl0vTK+BEmxm9l1PTabrr6LVGGrxBLVEh16u463aAbAJWecomDWbzguLHgt5chA2hWBfhPV0
ykJwNwa/13Pr+spOmuloOj7XEQKQGx51YFQ6yLZnUkIbaboTqSjqJopqJOdcDbHKQeBxWrTwy7bN
xH0H5QeYT3nZRoAswPQB12jVnTKMbHVClxI7qszZCeGoeEFZ2i6nCQ1JdwL+xpk8sK8ZN3aJ2oj5
O3bvHRs4jSpbsq2Mlbgi317AGHv7bEQnLKx1lEkGVCGiIHrK5nI6tvbOrFqyxfVAsRq8c7/g8sQV
W9d9HAly6wC8BpYHIXnoG2Q0gZfED7U5T4f7WHmmzvO4msTTXjaBMnm7zimwGihc/zE3mo02sAHs
RCui4v2A5SKFQFryAGGl3Bs2ibB7DGxVjqwhBzlLdrikbBZqnlVokjAX6Yf04vT52h0Kcly9ceHt
qk8zMlv7Fj1fsleFmi2brmPPVQ8KCqeV9pSayPwgyLNrZW8IQ3yd6Qp+hmxjs6V4vUQP+0sCfDtV
HKSwOucEpvaijLMDbyF3HlNNgRecRIAQRFN2jFjUMtGP11batfFSCX0P1z7Y9gE24RQxTR+5EnM8
ydGeeC37MWWDe3vJKI+MJayJZANFVCla52Ewe64aK/mfW6x9AC+QS5HPjkiZolNR4N63TRQnXDUF
ohkNa8KVM6LUsHIQqaGuiLVYpvvV7TBm7ZKnbH+8xwcqAP2qLIUtpWcUfDUMbouJgsZ9nm/WzrbM
9K/3kDy7vUy8ts1NWNfBtdX/uu/PZAQz89v2rGuC4Jplv1KpGjrn2FlYdoDJM+gNpV3rGlo/Vjgo
K+mMgXrinpyjv8PUbyZvr+NwmrTVpjEnhLxFM4l8LHgirXooNT14m9wNVhjGmwFr5oSgd72dWkQ9
pHQXD+yX243gZisdWGOLPrz7mhW6fbr52lnWtO/TEa1jYXUO4oBrn2zVSjOD6Hkmdb2KgyHbRoLb
G9VmdMXJYx1JMq8ttFpgJX32GlUcX31+oXJsmqJ603tG9wfDEbhVv9ECSBqS4dgImqM8kwd5b6+z
jyyYnLVCrvswaoZ+blNXgWeFkGaWhV8lb6kFq8M6rf+RDD2Zgci3n2LyZlsk4o5tE/urgLv7s4lQ
5H4MgKolggI9CuJaayxzYILPMkIeP1/a7H73KOAeoiIwvpDQG4Jp/B4bI+KofL5zkyPmU1Ospywn
6CKsC51g+mNA387K2QyoFqn11D416E4sc8skbxoEfbLPHjroyJfZNdk8gkL4kZBQhvsRfkVVsVyT
c+qPkCnClTJi1OsjFsTqRKufQxb1O2+2Ke1Omv06ddZTOY/JyW3Zg8f60Fx0p+uFspi6NYX7uzz8
pw4ZyyxUFqmQ2xs399DXNNR2EaqT2CbTlDF5Jg/KNKunNDBVgOY5d3uKWV9igUd37H/Z0yaqtlTK
KLpKT9ux79pD5IDmkiNkzMHsYWkJWLni+B+BaUxf/T59qJtweFGCLDrCWhtXEA7nr+gR3+KuAIgk
jfIZdxnfivG2iGciHqOeus+cFikLL4gXgMCchxJx3S9m+gZpxngLh8hCIQBBVidV4IfqPV7TqPNt
LdFUR+9RLYN8/kLOw15hzw0dTZo/6lXwjFWil6IdVJM5bzsYinvQNB7AGGVsA6q6rn2CFDeT1SsR
rLX0bwUe4k91kzl/xNtMvcUjlflDDy7dzm0MTTxviTeU+uEqWLeL1bU+tGAdg+FrZlSIw+jFcDU7
td9Ndq3sMLTHdMyx+OsGKjGJHTcXEF72IXOtB1SOBxzyRmRLDYQPZIzCGwtooylRulATLBjMUvlp
8MtqXxyjtZ70gUVa17U3dinADPU4qUq8lNvTNPPrTT13Jt8V+1BKfyjP5Wl2kk0nczeaVXtnrOKf
Na7FU1N68Ur6kiPpwMqJkmyeUFJCQJFCUzEEr2rhPLpJFX1X9VG4FYzWRUuL6JMpBsNr2gV6a6zZ
BGHK4+AhtlRTs1ygCaPsNdWNn+Sh9k6WagCfqovkqfP88mhr/XfZJUOW04pSB5QTaZ0d6gjn4HQa
cocZs6uMSTduSDXfNa1y4Z4gueIlCPFG40Q2A5WV4exSiihVnG1vsbmAKxBG0aFQ4T0HiWY93s/m
rHRX4VhajwFL2BW2AvMhnrKHSLMyRFM8BLd1J15Bzs6vsZ58HjwoAaUS2A8yLiRpl7pX+wh2sSKN
4kR7nHpEC8LUqDa+6RlvngDGizvOfUQajJ8jjKI235KiuI3QKbIsikY99lkO2loyxu0/juykh43m
ZQlQ5k49YfrTOCpZKx/n9tmYgn3Q9R/1bBkPKGuaD3Fe0oHT819Ix3S7KmqxeXD7v9CH6c8N9oyt
bSjFOlWUfumyi0KtQEfGUpg0thqGJFqG9mFcwxhzDOOKP7d51cVh8jFPjEsey22EEw56RQBnOr2G
kcE4eYjayt/krokYjJghY74ymjDX80Nq+sAgkaNge+mT6t26QpOQ7BPvVnGURTap/knGpEShlC0s
m7Fdk5qeljKm47NiZrZZfU/69psb4aqnRHwfKRYHAdphCHxl/ko2FSrWJKNM7u1WiEDtrBSHRsfs
vEYYbgnBASfLBrucS+Tjhy4NPilYUBSoend3665HJN6R4svgZ8Ol1r21XCMocd883mP3rG0hxjW9
gJXKtC0uF5/t+9pCzuvLGjcfVXOv8t6lecqDNc3O2RR3ssIbTLiUJdeTvJtNVniRvXJsGJbmrvVb
dGeBKYBPoQBbevUpNOECy0MmmgkIvCVCmMPq3jHaWXMbovXjvO471AEGfeiQxprWne/Vj2GiUEK4
3TLDKqJ23LCWNjB1OgBPz1/mwrA3cCidlSH245QVqvNUNx+d2Mg34pBV88JqmhIFP8aHGl4DoJK2
sd4psHfA/YcIE1znOf08k7FYxEYRiwer2IxAEH9UDZjgxhvDg1V54TM2otUJAPpHVo3hs2O1D4Ol
4nA9DNwzcSSeziqFhn5QAn5qPghQWMWbSmztNce1kVoJ8Qn4e1OKwkLxd9bTSF3Ta+Fb9EqyoDrR
P3ZCaZjdFGJLiOysZDOGK/6MZACVjhSBNUGV/3RWN0FdeG06dzj6clFZYN5WFKqw/hUPYvlIxo+G
bur+f7H0dBbk2b5F2uxeKiVMXgE43cQRLLvEZHDCHs0T/todhb+1pWhUO4VWAv4Xt0mt1v0/TZqC
XDv2tfiAFYIvcm0ZACXay6YUfsXf5LMpe8Ppb80EI5zb4ERXQEYF8ZesNqtV6aKZiBb/9G4XzSKN
6vmLqlgO/CRwJ8oYZRtTm4N9prC79EqjfipGEjSah/KqiSPy94ItJo8Y/DdLOKGKiWyeVTx5EysD
T3R4kFcVPHHkW5zRe37Ah+FdvsOin9UHZ4ZEDkXhFT3wf/ZNjAzrET/EyKGYaTVUX0pIiWaZQ9WX
i/khDAC5z726lxpcckyP4/Z/jLmikCOHhL3dbvsBnGO4miMNNeasupDjcC+WqELJsyQiiZ3HYPP+
0YHD+rlDnOR4jxcgzY7mFO8yNDNkLlVmUC2jOaC4S1lBpG3jBGQZKt/DTiZqY93tduB4jKWcMCmd
dskm4zDnSXlA0XtYammCPLodhHtLaa3n3Ne1PfsW9OUoOD8XhW09o3RaqlmFNBARntvfY4B7AboE
3yMb4y4MZMIBgVA1yr0zBe70nMZDtXJy6iit/P23Ot+xWMvaZRWdqWwi20VLLmVlvE3UW1yGRnm5
/j0mh8lZv19Djh1AVt1eCBmdNTicK+hakLtR/mNgG74Yrbam8DkER36b8zozMc4QI3rXuNxyYrXW
rmGljWd5iIp6PAfiIJvkvrexBfx8BAO6MAGRI4J4KJsMRMow1Y+9uB/6oOTCYbqaQnBPhom4mTNd
W9H9r4hRuVvEGUgTQ3NihYSh0fKWf1HL0tg50DIXMj0jszDyMFo+VJ24O/iT96YNU3gsTRJ6eeTd
7ChkFVB30pVPcfxBPj7kIYImlVrNZ0g+en5PvG1XRbPRm0Or1wDTMmW8jnU1XfWmgB4IpmIjY/ag
TVdoB9BvkpbtnBh3K9s6IGsMJOAe9Pr7OOEdEYUs2CtVw2ckKg7sq6K1zEGJuNbln/HESaM1DOv5
69/Hy3jGKv8KRi5eJKF6atPQfB6DXjsrE7h5mfW2FROFPs9JTwjA6a8qC8tb0rymho3YzbiRWfC5
Iu+lYHHX5sAp2wrFs1XfHABrhQ+3ltWKvKCNprgi1kJulT7dbtWN2r6ieqw+IpmJz+r9jEw4wubV
esSVkozkNCznUVPfozT/0GI9/mX3H2qXCogHMLk8jY1vgw6CIx0t+6XpCmVVYKvyoChg9cbZiwXS
wKCeGlRg03uAJC5M1198mIT9WmEn52aegar1mvUl9GJ/g40FpHjZxEVl5XVus5e95uCgtZy5+rkq
C+uLwL6XWe099W6ov/QYJ8pJIFWzSxZYX+Uc+E/zQS37bmnB23jwQrQancx/YCtbrfoBt9xG9wHM
y6DaouAeJ/VFtuQBLT/SaGKGa4zHKu6Vwz1ujplOQRqcRA1W3gI2vomE03wVWd5FngW4z0QTm757
3GoNZ4c3aLyQMeCh3kUTB/kilVtTywiiK+npqWIZKLAnSpru7lLDmXpMJlc9jq5WbdHzf69rF6Gu
aTDrU6ykUCp6patPXeDdupOBouRKxswYwu4mAM2xmqa+RD5kNeiqeegUn0Rk3KvJ8XaaitOh95Kj
PJMHawDSvLy1g3HmChaDblHcCTSnNg/+bPN2Z+9Yidq+fIYAg8NMKXr898jtkVP+6qMpfpywqwyX
DJYt+VT5v0xXKNbvoqTFoKGpw4uXIkgbz1RuZbNWtJCkIh2QaMpDbILLMWcr2FEWWcwZQvb5POAA
fJtbJA2gIX3e3qfJjlRFl9IOsyV2qiNAdHW8yoMRkn0eUIhqxX3iHre6YE/xwzkFikB8BAEKkfep
crCc6sTJFzlrErciefZ7qkMFBwm1BJ1IOdVttWlfcMWxrPMMUuKKQ9Ugjve3pqIVFx/nHtmyWs18
4p0jKOWpAUXW0nwqxAHXhK5klS5HuUDncEAI9aXsk6NA8D1DEXBPsqWiQX9U9Q4Io5gtZyXW9CuD
IUnqwdwPUmavduDmtcgYSfkkUpLpM/pRsk9GMKuABvT/Mz7tBx+GbTTuHAA7a3sYrI0u/Nhs350g
tZR/Nu+9crDsVcVgVwy+997nasLLTXF18EiVYW2sudVf/zH33rz/3TAAKV3pzjYW2eoqVdkDttqi
keloZ3LyTdtCtSwGc8qA5vunxmvcsyvkFMzYsg5YiyULQyarS6+Kl8jvTLsB9d1H0/luGHm+01wq
UlIxUpu+onGkvHdJ8Gc4Cr91mA2+30dLNcog/PaP0TI89t9gXvi30WboGms0DPlFC53n2C3e4Og8
VaUn1Imi6jWAHyDDdpfoZ2Rfq0XbleUb2HBnO/leg/VQV7wpWWgvb6+RfXVqHJ5NRK1ipDT4tbcm
TAurNeMH7DpwjBg069WcWbUidl/8ZaXPUuUz1/TXPgjr9ypKyHeXQ3JVyMDuahLCe+f3bO33bLsc
87/c8TlPC/OXmB0jRvYeB6QZ59JJrhm0td3QO5+zAw2ao9+Wz5o14Jfjh2AYHX/8cDRMmExd/auB
tcetFr38EdOoWau9n9zJvirohr63I0ZHgwrQZ7AoYjQkuh40M1e2qKB7h9YEk+XExrwNTaO9qGyz
Vk2bpC/J9OYBM1vEWhv/REVgAehV+eZESrASWc+HvNfNIyaG3Topw+LddNuj2/jADTGrQqNqfEHS
ptxWeGHDXsZOJAZNABQyifc2MGtqdmV4jBPsSATSKdUi5womWL+Ohwj/OTSQvJawXr6EzlwcbzFk
efvl3HCxyN7bTBNdk2JAPCSR86oRdpEdoGepnF0lMr8GnvZLnuCndjsBk/JLU1Xjqzj5r8eI6bOY
9bfX+ffpv8eoU7bujTB4snynR10tfNfigT0zGpUvDbssJLzjJ9myE1hCsWPnB1OP8xcyyCwboIut
XH/szwDOk5WRYNEkPBkLt++efQeSprgjxJTtnn/3UWy+9UksnuzTmCdbv+chvwE+ZYyKo5VVyTb3
SSGBpjBf7bl5kJuyufTDZYmzxCWhvHIukClbBmgRfldRHyE303xBsmwxC/ZhWozgLQqSr7E4Az37
eSZjsleOQ/bgf+m9vwpJHchL4dTuJ0jjaHJoH73nkDDVo3pnRoP20RiPVay272GomHt/4i/LUdXU
veHVHpGX0PuHIIWGKOMUbhpULGv9pOOY/dLCzxo8L0IpqtaevAHTbbvomqul1wqyg7mKtYFafgSl
hioI/k5N0StrZHrntdeV9U7WmKl37IeaRGuPq8Cl6qvsVooOgdbdhsmKtRjGMtt4nm3sc2oET27D
Zg9x6MTNlqoSGgKGWWwLtJ7/57P/fZybaurR9P2l0xjFllzGf/9KjYp9e4hIEbKBzaXBV2TZoLa2
KdoGa60UhuKimfCzkBCLIMz6rfz8ethelV6pntIh7a6IK353Nbc9GRV1TkNttBNc3e+ywCOLOIFq
70PNgDIoaj6lYLYaIEw2styDeGO3CAFbbaEqANU01Xwjy2wSrSrPQF8XD9B8bPwwuj97pVu9HKc1
5nrqURcWVlqeZpE1VqxkPMu2o5ADUOGJbVKnICGKf9UOO+fgLA+FPwdnUiVLNfBQpPkdH0hw7zSj
prIRNadZLEYruS4t4l2vaPZRhuRBa/u+xfpcDVZOgZ2j4wA1xaStfjY1vjPSGOjtVXp51bqwhV5S
O98VyC+94ts/++lZz/Un+b3CHiY35sXT7WuOLO3Cdq57KnogRZAFflS6Pi9yuxM0MPDS3uZeg29i
XfgQab9k4V0W7VVY//rCV+tkWdkFmNnyX0X8+xhMhfGoLryTLNVj5NesfDWxt5bfv+qdY3yZ61pf
g3HET7XkVjREjUFhXVfegaEdcbbMvmku0qElzB1kHrOlVVjNxR0iZ3ppX6xqQBUl9FkIm7YabBsk
R5dSMlCKB8pYWuXjsp/CDTT/7qROc2Gdk76CRCrLO6giQHljR7Az5qxmSe8ZV3kY/Lq7zOaPbISj
f4uji/ol10cXHn1h3kapYtVpFEDK7rGmjd1dQbG7qH5JzTtVH/i5G4kV7sKwKWFSIpBniIPslh2R
gJOrcKyWJVKZW+nr1XS6ttMN4O+TQJrKWOn1PB4jjTKNhKqCP75mjmed5JAIy7bL4CAdIibgKAT0
XAKJUKdrL7ft/TTXQDbMIZ6/VNG+bhOv2eAbO+3nJl/jMtQj2TizUWm1UwYp4lQjznyaUrikWue9
4Jg1bGEzjs1CxuQQW8IrstqPdmPnPE8ySaMrjn5wjQnZD6Fk7VmJcbDs4dKLtEylY4UTawkyMcvR
8cKl/CbEN+YjNHsTDZQh+V2JuFchPnYP/R7/z3gEetEmHbzEE4Nv3e+b+SHxBdWON/G7Jd7DOCrx
Ah+gATUooDjaVWZs4oj67Ihdu2Zj8fmvFlWAZh0VIjvPkuVi2+gRKF2GL5RoZlnaHgGWHG+fXPUn
CBehv5ea3ZijXW+whUzvzzIH02lwAkJSYbubkajn41matU6/+wQMiP5WA+Mk8zP8UyGl39ehsAYq
znbYQrSUp2M8JyvX6EHyiR6n7IuzPLsfZAzgseqRRhODVDjPm8+LvAm9Dxm8vSaKKqhbu3gYyOA/
Xk42PfEn1M5chiRMj/dhU1fV+wj6Q7TVhCdsrKmHwdZHfS8MKtZ5oVPpvuZoX5GP/f3/gQeBaE+f
///d76L/hjgO70ffkap2b0j1PgMlGWW5t7oB0UkKOLs+0BqyHKzx5EBk972z15rrG5w9EB0BEJyJ
ssc5lis4bzaFlLKG8RXquktcMO0VkBp9+Gbr6ddId4ZNp7f9sR2T/ghbs/KRistK6EElrjHDrKGD
i36wPLsfFJ/Cqu1Mu3voPw2TMQBAPbiwKb4hkSSSSC98bu0AZJeyeT/k+dTybIjW95CELqHc4D+k
TQEVpo6RggK/1AWmvUfSApSDz79CbHrW0qwg1NmTbzkrvaV+13q/boa+4VyHazdT1FXWjZgUIV2n
GqN96dW0fZqNQj2o+ZwsZKeMeYkJecV1w61sVpP6joeVS3169rrhhlHVA39t+dBsLEPNMR1Ct0Cm
4boQMFmGSvg5N3AGDNzyFA5DRWJMAaNs4GbnB5O/sGzH2soHcoAi9K6ak7f7g/r+PP575z1eDfXG
p/B16CFn3hgiBqJtZx2vjE/+CCm1s+yV9uSkuf/s7UTzPlf2omH0PAdl+03HIgP6JJxzufxi9U3a
LJieRgXxyiCKf8YTRrV1P4zHYGTrcOqHOHmwcBNcslLcewX2n2rjQyyNxo9OwG9d3THwPYQAETR+
u1Pjdr5ivjWTPg3Vr2KSP/RHTSMDLfOrg+/M5zFUYBmLLMjv1Gzopt9HH6UkGZKHIBZL6WzG1MYo
h4fEG1ZRib8qFcpPWspAWcWy8BuRa4NRVzCBaNziwXCa2zD5KYMhDpAKnv9tmFKO2kMlAJc+upTO
+CgfOfGYCEMz/6dsyUNCynXdlUIRWZhVyliNy+rCUfXs8Ol4aa5LE/sYH4r6LZUsP0Qc5m9ZnOmH
UGaHMgSW1rNLAvv+OePIUE6Fieqf+ErMevJWvuK4K/kMhwF3ASKB+SCX/O2BnXvQi1zyrxs5Qj61
CzMKd6BwjNtjXsYGjUVhjcDjfUWgt26JNqKmU32utWTe9siVPIDPoJ4lDMT9GFhWMvXeNq3cv+SD
oeunXU2Z/Shbt3VAG49/xOQyAPZnvRxMNhWPNcRCCBALw6xdPIUGez/ZPNF41vZvboF5tAAE/KcR
eNj1bxBX/hjRNEJH1GpR6hLLmihW3FOhqXsjSljSyI+Zz/GuSdHgvn/MMgOn5HVAOu8xuDHh1nJ8
7GDE0ifhWbef3RjesNJ+H4a8ftUnMuwwzSmHdE19oXYLxg/rB7Jo0wJ+1vhzalx+YXYLuwkDV9Jv
rr3jKx0fW/7BbkOEY6aaez/kSw+6LooOLtwEww4WRRK9ZzqCjnjZtYeaC/JgV0GzcXAQRZov61/6
sB+PGZ5ciyqe+5ca7e2nOcACtYj8dumn7anR2unSWIkHOV+dVrbJry2IzfSxhuN26DTAKXmsVjAt
252sEyFD/zmiFSOa/25E0mUVOgbdH6/hzWW7VnGKW4K5SLauFqfL3IbjAljWry9K/NFNDoy4ZIIW
64exubv1drCpV2aVbDK9II3XmsabglLoMg7s6KR7qflmUnzKpqJ7nYCmX8im/ZCjiqD0tpbRMYmP
wEebjjgksqQrAnwE5KndK/zssXmC4yK8BdDO2PSR4KYLsXG1ULxVF5QIv4jmHb8sVchTzfIQuErM
5b2j7oA4WyTNVr7jZStvgCGcpsbesQYPQDcoEsjOecC6ETMcSMpCEAQzHCwXkRzMzVdD6/o9Ghmo
3DtB+TbkIG+KKZ12Yd6Vb2oMLk6LDPVB9oYW9M15+AJv0b30pv3euRE+NZgfLNQKn1BbCb1vlq8f
TCvDSzUbPiYvTX812vyOyZz1PrdRx8rTbJ9CNjAbgLTh2c01e+/mqrqL+mGAQmKkKxWWQYzP5Ua6
ZUmTLD3NuauKGNoHrBHzoPlsD6KmJwfKmI3dxG2ejPn2gJ6ErncbCZVoUzApemuxkHZc/zRHs3+a
Kj1YQadVlghF2D273Uw5ye5MR00c6dHlpLpfUYJzLvdDbdXJyh6wcJExt2NnBX4hPGEMrx3v41Ax
n4953CI2x/w0tcNF4btzoy/9GFWSQO3jc2eX64qszAXRI+siz4ahTrbsYl0hMvcZ80q9P9Sx9XOK
rKWOhPQr2QxcRObIRK/KG9+7CYlUs7fUvSmE2T1UBBH+ev4E74hKsawfy8KyEetbLoXgKluWFqkr
vGK8jSwq1yOI8UyJf8mSNBaO36iOOWdNHOSZ2qrvfua1u5D8X7tlhx7u1Mb7Hjnt54hWraYNUl3s
Pb1m2CVsIVkwDpAs7GKimj1o2whM5vnWRFuevG1R1Cs5Ji+d5mrXLc46GdbZue/wBEagbgzt7COf
MgvBg3k81slgfylHVDSTJvuARDvt5gExH1PHUIPy07iArtPsZoOpUxNA2kSGtL61yVTyM/J149n0
tY/JtPQvYz6/Oo2O5XofH7kAg48k8fVVAjjkbI2pc5z9XKd6g8qW6hmmhwepXSlgycauWo0hlsxF
axy6vDYAYUHrPXGbSNZBZ1D2lmNMvbZPMGeGLbfCGZqAihySbkYQvYsX1o2f2Yt7voKUc4K+H2Dp
k6++TBbKYU68RmGr39sp19F2dtQIpESCbY1ZOOdbEDoEpuKM2SRQhBYl1j5naeIxcImaRv0G7CB6
SDoy5zJcqhDHtN7pN7IpJ4VaUy+tfnSXcvOUO5XieouRf5MN2bZuP6fac8ot/jmt+WIKEzkUAdD9
alfG84Q75B/xRjyn/z5+Zie8SnvvFp9QK4rzrZ74kPvlLjcVe+D89wH1b7H1lUeYGxBeMNvYwE9D
btfuXzsoKwcfzbGV/FNa6+8HZx5eUais/oiL8SE1EYGdbs55zabd8M1Hy3HD59Kc9vLO3poe1LnO
ATRKDf8N/eiePSe7DLtMk8dPkBVa8aCINCuFm4WDTBsBqFZMBzWdtKGgNQCWvWH+ZLc82GluAZTP
9Oq7Xzr+vkL7YOVk2bD1hMDBHOJTPtUWuNDEgT9Vuuljgr9ka3RQ/0Qo1SqKZKx95HgVrWa9Lg8p
iYLTP58xso0wm0YCqEZt01fijao3ynKIav0B/VAkF7WYtLRlADBRumEHnRZb57G2nlOrHZ98l6uK
xgxx/pCo+o/cMYNz1BXNcqpxGJTN+yGh+H+WTfxt0fQA27hF2WmAKODyTVhszTcVlaQ9NZk3Z4xS
LpQq3toCNpcrYX5VPYeNjMAAF4r+vbM7FV18IB8SJHo/1GkLYqN2vt1D8gyDnPGM9sZ4to0UFUPT
vI1ACeQ5NG383Mps32rN9DHCilsBLXbPTdezzdRQ049yNfvim+o7JnL2TypWFDbCk640b5qhNE/V
WLeUFoNfRRCnRxkqsHS7tGO+mcUAGbItX93EiZKt8rAzkKwbmnUwlgmuElawlHjYclZxnYsne49H
VXOKEDlwF0b+U0EsXKs155Gth7OvIqfbzGODL2NaHiVyHThZt7BFcQAJN+6wQfiQ5A0k0cB4rVUd
0TxaBhX7Wwt5px9GiFTP6E8IbknAT8NudjGq8TEMdf1pioD5urkucMWg1VDD3NcIaAEsphmNXbTS
Ujc6yAtATLImC7UK00VveAgB7s2eXRzZUJ1uDsFkvXinYXhClie7dDLDN2gbpCKFrh3fnvyGdMef
loanjNv712qVIxBld77KEGI/wSFIkDucmrgidQtqJ8d5BOS0Va2HySk/lGb+8BSjfQxrTb84PAkW
Mo52Ivrgftge2tjO35v+7Axl9eG4L72Ox3WYJtN7avDWFUgiZ+i+/ivyWLe4lVTmnhoDGg2xsxoL
tX7IR/CxX+RtJUCcQqIflKhw2KYhfwEKQkYkMiLWNG8zT3G4/EdHXqKw1NdqvZMduucHO9/yzYOO
vtoYVK+yfmOly3CiIffF9KB3+X9YO6/lyHUkDT8RI+jNbflSGXl3bhitNvTe8+n3I6hWqTW9MzsR
e8MggARZkkokkPmb4hFJyvGsKMBdpsy3qd8qno1PFf962bbTcCmplEK5qYointR0k58lVg+Jp/+S
pe7R5Jv30qO3guykGt84aDXtak3X9ngEhOcuxvYFkw7puk/RpDJQxjhRWK2OeVc8sj1ElFXSfXc1
VqWxbrHFuxMHhayCGYXmKUkbRDJt19/ZgaFGJ5AcylZP7FvoGvK1+EaGsXnL108m18p3cBoTLSBv
zt2ojGuvSzalwZN/sCQsh3vWlkqUmlcp6lAbVffTR0hLPzo3MX9MoZ1eJcvMj8ziDYOfaN+SCjtn
SvhkFLk3t3B9zc6iv58GjdJ/cqkX7kV/BIxYWZjRj1LTn0tnsEjFcNB4h8KinE47QIuDJ/N75gUq
Bu24bUYATnKxUvFMXWVo1WxmONJMw7Oi8gk39WIVOCyBxB/SqofPzcuoKOhp2PEt2947qmnEj/vH
NwiVbm0FeBfVoD8HUjU/t45XHi79VWqXh+kazlBmm2LE1K5tDO3UT4ekzCWUTUMKFjEckk99c0xl
JTtvkF7FgDhEYoY4RRYiXaahla+bsn2/YLDFnBxUkK8Z45vVGPrOnRSO/LZCYXL6dwx8C3MoR4a1
Utn+o+wPW9FP+p6iFR5eG9FEqesqTKPyAQ+C+CSml5b3NAsIOLl3kjvVt14H37l3gCjleC8fIjfP
DmzRPaSLbBmgb9sARWClHoBeZbwmfZAvxOmn9jzh05hjy+pC0/Jsh6SmfW1J9Y34XkZ+Y18DebtR
MGE89mGXIN6HmF2S5Pmp6lN2QmW5tAvDeMBZs7rNrRGFcCgaQ+HJVyYptaVmy/mziyLwusbiYSsm
Nb/UBnDBeBAY5lB1jJsiggzptpR4m8G4+Rjz3MycW1yBHYnin7sc6mhdStEV8ukaiQflChS4gc5t
792FSXKOBQ+tsMa95gJVdpqxurELlB30EU+7FwnN0wpFwbM7Gv1NaCYtj3D/VdKj4UZ0zf1Rs63Y
Ep58CmpzPz9quOJpTz4IAZDTXKPxu/RKad0dxl7SizFG8TpMw+zoIIh6QqE+X+kUm78ZOgK5fgKU
oIY352h8UnYj9o7XobLVDAnXiMRGWU1Xgx+2Le1YXbn7eRlUW5qzZjHnXtWpf18PqP+t1Rb1JU2v
892nrWpAbrbXD2PNxugq71WYoEZqHLUQMWpFDs/iEUWNLjzK2fAsHlGiK5MVSFDkWucnmWKGxalr
qmMZqjsSbNprPQYNiavKO9uZUx6YjcEOhMcnzA9fxUbgI7QAPYuKevAeWrmut+m1yH9Ca/4S6rSF
dRy16KdYEWFQ7c3LIkuXzrDwrd1lpSSWS4OpQE8ZItj1H4yVXHooPDe6FhwWwVopLa1cW4OTgdKF
15KnylmSantXuiqQOcsrkGrGkGntVxa4ubyT2iukj/4ZOv6qvt+094Orhvc28MHEbAEZ+O399G5d
xmNgb0XTiWScBQfvm2iJOVVWPQ3hEJ7EJCdxa8TmknBFOVPGPmaU1+SlvVM9wnEha4F751RyFQcx
IM5I2/lHM0lgdA3OsHCNUP3Rrr1pnaWHBaJ/rWbf5jocVtsBRDXKWNLFMcsivUvjdVSCUsdV6AGG
kPf9jxPMPHzRw05jPrHzwno24mSbN3iz87QxbiO7Bh6I1/q6c2v/rYTH29Q4KBjU/Q2WFFeqgbhq
o/c/xbiYaKKPtcwrNb5GqHdvsTa8s7yuuVcm6VTx/z/yLsyxhVlIZpU9N+ME+WoQKxCjWYy8qVkn
PAD6IHjMZH1dp+CRIOHBPPO3ZYtHrtbVzqvqz90yMqxbOYrfu4keJRejNlfpkEF7rKYnB3uF5oGG
UEAQjUBHSROWRBuqYkTw0X83PLdEmhKvotuZZ240GUA6E0IONqn/2DGCCxE7nLOl8igDAAhIF63N
B7uqfyGQPHwzFJcMTP9cYaa0G6kenrIOtPp2oK/hdRSRPH8YwCbBmPSzk0CpiSa6zdlJoNTGEnEx
McreVN00YZSsdAP7pk6Vm4OFp+x9Eko3BfeUHoKymZtKZPX/iLDMeZNHMDBjjsbslHzlT/VKhVd5
CIIWq0W1CXd+KSPe6Nb9ztSV/raDDyR2FOIQO5GxUgsj35QTvxbh6IEs73tEqZtsPKaI1BxylBrZ
h/hW8YDec3qr6WiTVFpQnVhvhQ+mjdTwJBaCw4q+qZq43lYjWBLfNDY2qx6IKm1zDJMS+brWrNAa
mhLKmaqcwbD595HOHsB1keeajXiHSlp5JaYwYjSYRj2JUeHhG2u2dz9W3noszOhmMKt0H7nkvJ+o
1Ec7P0YsRpNxK5ghqRlif9QsaFuCtiTayKf+bo+tvmpGVJrhgtsAIOHiermE1mmCspNoCgikgd0R
PgP3oidxcgQtp/hwijcUbCEu8SLErv8aryVptAh87EDLycK1tTR1JaXVSMLCGdrNjKHOoi4gLTrV
eJVAOo5xOhxxCxT721R24l1OZWsZTNtdrbZSeBnWUeyAxZ7XSkdcSYr4RsQbmAWyYNHNnYm07YGC
8isCSxOGWC4ewgIvWycDQYtEY4UH4xCV61RWxqVZsZabP4KamCM0DFYpIsOIjhOMOQQAeOKtPLbw
t5gClbc2IiTnNrYmaBufW3KDuSkGRZiIkBJjVcKU3pZaCXd/Wlj2JYYUTqJr6yBwyM18rC/FGf9F
6cF1dLjsrDvnJec8baj2ajSaVPiqAPkxfpv14EEbHqt+o6OITjmbvk+HrEMFLHWqOeQyMPQoXC34
/mtHPdbf3IRat6iJZIZXzzCIJlAQ758GRM3fSiGMwuGk03KDbo4W1RIx7EzFUzHgKJhs/czsuMDp
GMubaxRA9G1nQH0Qf7Aae91zmAU38F0s1C2tfIOSoDH/6SSQncvEH/J9F/XezeBjItINww9flpBZ
n9bwAYr+2kpNE8San4MQrNQbmMQBpgWbfJ8vyCqUKSJ/yQPMLFIxXFFTnIcvyQERXSSjvLSRGZu3
B4MvlYeW16a47acdA64srAgCxG/ER7H1BdYpIbbyiALbaSFtdBNhOXRVpy221X8H98RmF3NPxYCj
7BXmE4oz3rqPq3DfIUK4DifdHQHJimPbO4G5XXVFjgKDaEpSuRIRMWB/204m7dhAP4tDV7S/UtIX
u0uXDDbq7A1+uIda+SL600SBQ2CWk6Gvd7KLxD+JM8S9xrWeIBx16RMDumoEyzzPh02ceslBDdqX
y3e6SpCtQwjuJZj+EQJ0yiGpCk42hBn+e6XWPqBsGVFPzygCuWjv9uzmf5qIi2e9+zMwoOTJnR09
dlpqrNVMq46yAlS00p0Rm3U0ARRtQNDCNsMZM+YgG3Uaw/JJAMoEjMzFPS1JUfOAKNsv4iY3N+k9
Avg+WN+suU664E3Xg2mp7sd7lDLalWjWIHVWqZfbO9G0XOmHZQ/BtWil96Nj4EUo0iJjizBUbSLM
k2gq5meTbtKYZRr6cjea1kXlspi0kxKlDa6EshJlxHTZ+OpGnqBjgq0gGA3ibD4UBi7aUvAg+i9h
kuqWay0tSgheWXXG0349FzK+NGOv3HW6kyzbpPLueaCES0oGwz9I552Gyq8gvXb+wgI29XPU+l8x
/xrPGKdnEF2lgAJPbW0RN62vtMjR8U/DKU3NpWRjduXPuEmdeG8mpE4jo/zWqkPffRsBxqMQBTty
QlewjHw/XJpZMJAoFu3UHXAVYYfxtzjRpzZrFBS8k3hOmdPDCsq5ygMwtxfiwXR5gIlR0fQcT11j
BvEechmoDNRDFP3aK4Zs7UKVXaFEm86cZ3EWBtdSYOXXl24eQ59DpZH436GNERefQus4uAEDesYU
dbiNWknedLaRHqWxG658uXZ5b2OJ0NSZuqLE2z62bdcsRlZkbzWP+Jlc5BrKQjPTHIXb/ruNv9xz
2RX6silt3AJICuLpUJhLH3zBm4QwR9yRhCwBH27coHX3aqbqd2yK2VNPEfCZvqOS391HTt7sHXdE
AFpttJdGpzYyBQwhjFM8OvIzOnjqyTJ5lgEnl442D82TNAGNLoemfm2qITleesTZp1BYXSt8x/rl
pY8s1cqiJngTlFW+aRzAKoaZjvct3o43DhqdwJnH+062hvu8Mlp2nkp/JZpmLvl7lbUNqEC/LpZa
+6SoXXknBvVpL9LHZLtFk1UbD7jReJtD3RqdTgn+kRgsLdZkdeIdAPRiXknC64yEF8LOQVijD4x/
NdxUkt5Ta1QCDlNIOHbNboyiH6J/PohZGOZky3GMdFZVcnqVgZlamBlbQFt1muuG/8gVDJv2GTFr
UEie8SuOloYkp79QIUc8xh2fHEdXSQSV+hmYHr7uodyu5/TXSDoydVfR5GTldIWNMDto29BxhhcK
8ojG48x5CJtgeLHDdTJFDRaW63PU1K2TKfkzSgoK6fO1PqLGFilvca3fdywDf+Um8BylYWUnSOeO
fajfNVkYbtFLhnIwNUfAQnctTHUcYcdT0La0rAFjNcXMF3jWwBaX8DDHA1dV99407Htde1ba+krM
n2dkFSY+cOw2MUqWzBhWXYsHzsyj7jNQL3mLaU7U9+TwQ/I9k/R7hqW7WAID3UefBiVuMRxPw77r
vw+T8YFFOc22B4xuQrW4bbFyVRC6q6FVdpQkv9QCwPseTLM29l9e7ZdaADYjhzxVjb1YL4iwIpS6
qx5Fnb+VLSJFuxlbU96VuIF1CxEC7AUXBbFh/xgWA2qYZdh8TBURMYpQ5Tx5ICH8ewa+qyixszNH
qzY6jB463fOpaOdTpzhrXnGdlK7EuS758dxrSinxlygx/CVGND2phdwWR69J4pTzj9a16U8tRBWc
+uB7+uFvP/KUpZDjNp0niR/kkq8QE7okRQfaGlCCzL3JnUm2QSV42b4JVP8AIOr9gD0Ho8g+eP7m
0lvahYJv7RQ6B4ihSTEmsTD81HJjW01AqGUzpk+ynpmgtGvrdogCDi5q4ywW50bA9za0jas53O29
dI9MNZr2U3w4HeRKI3VVB+pKzBADnielS2u6TVtI7c7Npck4B9zC5HigVgcrrbGIsVsXaWhbq8H4
TL2JGXk4tUjO+uuIIeIhWVAD6lZuVOXXdaQVYELC5HtJ6T8Nc/WfDsjVegwTGzoCpVMHaPE+09RF
ITvhLZamGiAj7KU27+t7qfuGfEH07EZtvm8nCxMhcSPjM295fbIoKHNs0s5ywdSUibVTh/hqzFtq
oYptrIcgwn2ux9YsL7G3y0yTL6wlFn51wzexs5F94IWuLSYTkSmRwMI1wiQSWja5g9BVWZ0Va5E7
ECM0LiO/w37PgQNICiRKNcpX7cQNrfuFwO4KOnUxwBftAoTIXX2CZ/QfMWJYMLFNNf2XeUiQYB2u
VfcuKb0H07Ne1KFMvjtDht57UT0kLfULMFTONqsyb2FkIPaoewVXYPSwg6sH+3lIDd475AhS9DEW
tml0t/85ojGSx6oMaywum+p61vDp4S+1LagQW/EBMQvpn6kPUV3p+CVOnvpSjNq3vlyxuQe9v0mV
3Dv6Up8dWVRb6zYqpQdNg0eC/bn708DJW9F+ar2NSqdSyA/xNGfwR++IFk92dDvdAirtug+wJd7n
NMcvc8R9nA7PydAOnhQe8Ccwqsoa/Q4MPqciQNM7FAHQzdXIddIeu/Sn30fszaaWi8DIsBDz2Myn
xyHDPOYjVvTPIbrbnVEB3Tt2u1OUxvwRqcZrhhAQmpuKv6kKuTg0WufjDQBKg1qt/jqFFuk4Ltw4
+UVlzqlwXrbaeouy67DmbY3dhIKSDk/F8j4sjW+pYvtvOe7yi65X8lusdruDhzrjSqTjAuWG0oDx
T1hpr0HY6uCWlGEnuwjLBNNLEdeznDQGTgpINIUPqUP+UAqrvSdbOpRUym+8sZCCrxSrWJl+wVLU
HPSnugELDfIbZcLMQ1cxHhLEFcEdRqtIJWs+BhL6vwzUjREdJ8e25WjnxsFX9PtKc4O7DrrfNWl8
3FtQ8X/tfAx7Cndo9qJp5q+uSp7MK1I00WOkJnmi+K9+R1LTNrTqFIS29oBPzlb0o1HHczBy2ERP
F5tuYoOCWiCabu7KrHUP4mDasYsotP7eLIYQhk+jYq71EVKC2ghWdt8vOj75esjd5r7i0XFV9zjJ
iaY6qi0LObxivEg6g1lp75UsT7Cgw0xHDGIXRFLOMJdiUEyKWtXDUkzK9q7esIPRi56v0ohBntVa
d1LRRXvoFf7WL6LqySzZghRp9djaandVTe51k35hPh1s0w2ueGDEvCps81YMpLIERtxBz0Jx1Spc
+pNIIaIv/nZuJ7byI8oa68oVcobTPMSbl3odytfiKiieqecuzDad1GSbFprsFW5SP+ogSr7jOPDk
u1n6qLeFsq1NnhxhOLr3pZb9LaDok2aXtmQmFSvaxDq2sND8fgauC37SAQupty5M/lh7Czqw740X
qI9dhQ2rl/CFCHlvbfM6VZH+6MMj8upwRbSuuh0hmwNWU9VndFJ+IFbQnfOp4iOex37brLXQaWY9
UWPoUE/omtuwf0RTP8DqR81AVsf2c2uae/FDwURhJxwjh9ymOIuwOkuP8oRCsGEnZbKv3YhWWhjO
3g5MxPGnQcAc9R0CDf2yz315e+nDLPDrLENTq4WYIMKM3sQPiPXL/zqrTSnpQAiuJjgpBeTLjLk9
3aMcmgNPC/cIONK/7zJn3BgOjBm5i1kw4nnFP5PFV4/9AIiQUN745FJYwE6QkJ5RMnnebaWsOxKS
z0bLvsOXO5ySGufo24hatZOS1BjLFMW0OMLRkgeERpgW+/2nMNEvwpoEyQeqt8NLAUBWhHlK9H61
/uNq1nQ10ZzCcvDmixF48cnV2cPHogLJC+PZpGC06S1EtMDjsRWQ/MmG1/auFewLHl01Xop+I2qr
w4Cg0DLyWeXX9aCs1CHP9mK054cpUKu8M4devzXdHlgMF1ND6q6Qvry1aOYj9XDJLt2DaHrtLzxr
C/ArfCDXM1aIoJmLMkSNefSS8AU1NaQd9PJpQFjtjCh3jVRgEbyUPeK1aZsNW+QkghfVjl4VSW9v
rNSmXpRHe9FdK8WwT3qcXMSkwuvhEuZufxCjf15bDjOW7NM9q8T4fG1k9l8bq25vojrr/nZtdfoE
7TjxFD+u3aQvckeOTdOOo6X5KLRwkOX6/UzLeY5YmiREzPxz0qd4NopARDDcVaxFCPtN0QisMiJm
93Zc7YOmuYV5G5x1pW6UlZgCJ2ghdb5+7PTC2CHk+hSg+onMpxRTPkQuqZVLA2+hOk93Upaz+3dr
ZSViDMewT+qxwYg9OWiK/YpnFnIP03RxiD7O9NGMV2Re0kTvN+kkveTbrF1ay7+19E651WPpnt0z
ukh+hUxCjkuSgHRSW/sSJSaLKBl1e3RQLX0Z88y6sovyR9oZ4bfpJP99opMqED3iZPSbH+JE+X0y
Bf9XMf/pFuKCoEtP/E5ZIkpoYUldPuxYAPQvWdrv4rQOHppkqkApQb4Q/SLM1RAaMFk8vfBy2flu
HD6AU/uXMGe6mgiT2+ZTWNFKbJp8ZKUvV/u46TCgVt//eTXbkeu1uKlBmWuVS9gX+wFGZNEAv0EU
skTT0GvpKMpcMY+XeVTILVxGhZDDIJn/r3PFxxA3ElemLi4dL/e9fMjLfcVo9/ExhqBut/AKrWVk
2GAmHOdkhJ1+LUumfi3OwgovFDfSe4xapoG2CaxF4ajyIh3rfisCVdFZlcUqNsvqdJn8f73odDcv
i/Xry4XrNMLIVtzz48Jz339zUTE/Blg3f9pPF1VAEsuW//nT+hqKA54mzb+COfbrj//xexEXtU25
34oPfvmZ/92FP90/dc1krTUrIYDf+tFzk4cytoXI70k2HrpkO/2taEKGA/CRlDhXdpMcX167t3lA
fWRS4hMRmep/mo7d579Mt4v08/TKzJbiYh/TcSAZF3lYySevIYlpTiDnSPuWjEPwnSop21gUqdGM
tKETYuC4zd02uvcoO/8lNDKr99DehI8jQgel+Bl13VK3gvhRy3R9HY9QP/BitQ8A/4Cf4lb3ME65
t7IcOnYki5qH/c8MPSh6kmRbszxaKFNZY5wOWt66S7XTMReb6iBG2aJRhBqgjtPrvQgT/ZZnYLMj
qZRMW+xaGlRZD+LsctDwQKDmaL+HXAa+BIuma2v5MrHAAlIF7k6RW8J48Jw3FIYrhFF+N0Pg3Bn4
VQu/v1Ya1xkVBTREYhBDQTpMdpDdFYtH495FSQyoHA7c+iTmhoBkfEdSHjLyLzQSwwcowPVDKT2J
bbdo5NKT2JBnqNT+ORINn8K+zhFoAL5//zpHLDR1Xase5OpZXNpMPXvjSBa698PTfzPxr58JfzB1
6fc4ecpyky3F2wnDAmmJrL9+Jd5hiHmyIGufgaElR8ce+HZObAU/1z9HKcoJTm37zPblPUoey7e4
HlNQcHKAgGWv7B3ZNe7Dzn2hoOS/NTKQrVHrbJROIbMPI+J9Qvw2zH72sp39008T4WMq+wrxg3vb
t1/EOEiWzxNDr0APZ7pim/4SEztQsJtAe6pGo72qIhczc7SVwM0oEKsMXpm9+yS+wVLg/KhzL3qi
RFCsVbuLTuyWsOj8y5yifxLWFB9z2mlO7afRqS+y5GDV2rhRs12lS+qGRUeBm5BtHNqk1Sf5BOTc
S/7HfKpqr7GMlAsUFG/hlIs8z9zp+/SSoyfwgs28vmzlJrnVxjDajhE+yFoyia+C5fXvMfl01qM+
+UL2fXRdWb1CEbwLv+f6XiC5pCAOl0HYDzcs+519g67sJsHe6dHMnRcRoRjqdaaB1Mybb1I6aDfR
xHQbcwzZsAKgeEtL9Gd+hjHByGs1l2uW6RI+kxs9VtylGBYHU9ao3ifSbSlCwvC5NzH2BhQRnrQq
M/dF68k7Sh3D2XD0eG1bYfVQDdji+KD2viE8dMrKaX8WsY/XdflXng1PVhuFr8OglMsYZP+dp/HX
rBMbs5KmLTfif1scUjPvEZrlX93K3owgrY85Cmx7mQXEwiMpUd8PA6r/zrXUksp7Q540Q6UejuZC
6NqGYbMNFHs8WILpixpevrGaUMIHc9TPlJUVlFoD7xCWgCOHpn4sPSCSkaX2uxBFs3vNVn4ikJHd
eFE0LDO1XUJtpbz351mmDygAeVGDZ+x09ucoy0X62ES+j/4Zl8kVjycbv9Rp1tdYn1mhmP/nNb/e
8X+L8/JjYnly8QbAOoboost3vM0R2au6HnVjmqaRNNd9hs99jB3o0i3Gdh2wpl53VUQbr7RtxSbw
WgR3hYdml0xisSwi5Q6hrmSrIbS6zqmxIIz4jeSes84ird37iZ8/qqNxgmFTfTPsCIF5ZKtOJnzE
G/yemoUYiBMetkNvNrcpvqjH3MT6XFxJsvI9KPAKPfLc2NWF3m6q2NL+0fVVXQDiQzOm2PYm7xxI
fI9kYJFQiIsfAhKf+oq1zRJjXAvGiFl5/rS/i48CPz9NqkBMZT5VPWSjRlZj85mXl/CjQ/p60eeB
Zf00GlkVdRtbAWen9mu5tCsgP+DWcSTYj6Nr3hsGRWzYyCjOVG5xjzcZxjjFz9SMzO+KJ52KouIJ
X+j8i7UaKIUBiGsYOywlPBlPqfDQazkoENd0lvhBlmdj9MDsk8BaN6ZWvOa6v02T0Po+qhKUCSsf
76wR1WL2Uco2VMriAS/vn8YYujeWnyBzHMLqUFXjrfJK8s5OaT+4nhqvu6LKz6rsxXvVlrx9Z/YN
O1MzWBupGjwauYaNLL+S79LoYtfZUdGerlTF6fgu/h5gwIGqWhUtVa01SVT1/jnzB3Qw9d78ZrD1
tXlkPlElb3bG2GOH6FXWi085St85yUlAb7s+1x4c8yTUgkUDGJsYGRFUm0Y+hSUnAdDt30f+mKNC
xoQhxhMx6tFGyY1mTalFfSWtvhLsjK4s/GWBhefNf44Ygyw9gKwv/RrhqAX+sJiFpBhGe1hldvxO
EMTY2Fz6ZYALsYk6eE1KqtdAGZN+joiL7iAXfv5cYGa/IcXWsGLrlTtJk+L3iMy8rdPcfsR+vNlG
NVlTpdTde9tLv883acbX2h+7B4Vi7q4CpLhFGN1aGhN7EJDfTaJZ/p1nxdVtrXUP1G7zF1lBSozk
BG/TqanA11t0aeScE9s3HkoSvKI/Uwtr30lKDYPEyF9QLaCExBrtKEadlww9v5dGAQxSyLjE+7aT
vTSGkKur+72YA51so3ZS8cA2Mb+WbDSFsbVOHjOl1yFNZshm3/IWXWd4WOJ/ytmodpz5qfmpL4wq
7NhzpOIuhTp8r/NVkg08Kj5KY6LwJZpmn/nHpnlQoCYdC3UkiZcmD02fQ1iZugAz19RdptNLyKUp
zmwJJ+sGXtvqy0AsZx3a6phsY3QLLyQt8v6AiHV/qCKvPxg2bMO5MyiTZaGo9l4MXELEjDlOjFhi
ymX8Eg5y1EbSwetWn64tTp04chYoLg6roFCMAw8V4yDOLodLX+SHjyRuqSMaZVou/hZy6asq93dM
bXjzvKHvf9TwN19KLLkKfA3/yeJEvs7121Dqwdfkmr5PkcKcYVpjk2BAHyX4gwHxupRyxZnomyJM
UFdHUc8V/eLw7h3we/Qy8LVs7Ny8szYNV4v35IS0Wekel0sseWpbXl36GvhDkN6lb+qHIL4YrJSN
00vRrKwveuALRTyQq3o/tpOAMJnbTWWjYg1Nqo23lLSKxdwOBj87K1aZnfuPEdEHG91TcClUs7OY
E+rYT86dPizfddigsY67zLVbNf6LbXXhWq6RuuibpsONLYI8DIbp2XCNG4Fah+97jYDSe2gddThz
+CS0LTiifwktFclcsteFNzsZmoRqV10bvmEsrRC3+IvQ86zvTMqLXAEDl+AvA+ICcRaOy6odIsT3
QSsKnE8HNGw5duBu4QaCTBSdF7iioVb90vQKgJR/ATiKvssVLlcVcKHOGvoDe8SVnsfNNu0Bniq2
md7B80nvImi3+LdJJu+yJLuzoza9K8e3yvScG9EoOse4KhIsLSxDRV5fpbgOdN63113eSNGSSv69
mWjdUVwuANx5hg63ES1xgctdY+Du66KFdH5R8BfS/pemk00YP0cPlxdpfzFaoUKZJG5z5TulA9tW
MNbL1viO90a8rz3NXDhprGyEtm+Dvcus+Wt4lb5FVilfXER/xdkc15wMuYvm0Eu3DrZ1QXlKvOx6
QKrLaFAw0p6MzUTTKetqL16Seje+j16awRRcpbKxt9Rp6eeWWKD4/U9wT2+xVkcvQWIpy2FM9FtH
qSfcKukAt7TrK9XFC9jHahBNKlPHF63JH3E57Bbj0GdvQ4nBpgKTeJGXlA3iAD8fAWVvgQVYVfsQ
j3mzVpsEKZHKawGtU3yApk+NahpV4MHdNFLJvy6D8wSS4o1bDfN0pfA6CpQwORPfT25UCS5NkRYo
OZs9NL4MZ8sydXfgcsalaAKPU06qobyKVoPV931tk8kg0osU5SHTWvSMZfV6jo6Az6ZuO1wF06Da
+MW6rHp9HVAREBIKBi4Jy9yqyyvRxBLiVpMd7xajoOQxtEbeY+guFG04npqMyknfjdlziqP01hn9
dt3y/jhqXfkr9YFQiYOW2fW+T9g2tqgMXPrjjwjRJ0YRLsVWU3bddTkWPJc+ZoiBL83LNEB0JOdh
9K++xImQy40sE+TNIumVVxcqwPbyWS43v1xUXGpuVqBL0gqZ7ukj//tbGNNP28BkQ9K0wc8ONEgl
leZDMqTmstEGZddWkkFiRS43KvY3axn26oMXSOo+5VmwFE24+vZJUs0X0cKd0byLWnkhZtbTdNkD
Re/Zxa0IkFwXxJJuDsdgNNAPzPltFNJQnoCsrzHsw2hxSPybZjpEAK5Wo+4rK9EUAyJEHduNboPV
u0zwFajXlFoht00XmQ89MmhlndaYoITpTvSJK2W/b6ha/rqdXQz6qD4iMhUs53KpY2PGRlWpX8/t
3OEtxLra2V3qp5WsHEGEI2g2VVPJLCS3yAjM8amE3lwRqveiOCsCvAr9PNL0yJQaqnSGYrRkb1we
BbAV3eRJ0pvsx1Vd2LN4txhV6xbtRHE6x4jTj0ABjS3F5HlgAtN6Ef4a1ujpq7bXw3wD6gDlhtq7
0jQP09wq94ZDo49BvhGnQHeHgy8pkOgRHyOhhiDpBqrnNrNt6F2DxDMBxRXDxGI+Q8ikCBcZtNoA
oRIg7G2NPualr0e48TJ6Ofu/xLV/mTtdr/NAYAiLZC9SUVtl2+blmfL65SyrIvW1l/VkMRbqv4z2
U984jf77ODFKwuI97ss9Lvf9GhegwZYhxD/lKoUOSG/UK2wNAurs5CvxXo9WsLrRrpyaVVrB/mks
zO39JimXU7CVqv6tUBW5BIvLQVF+Dxajav0PC67mJlf0vYqv91NYdv0Z5sb33B6qpwDvu4NsDmgS
TYMBLnh7WbFjyJ6MxmZkUZJXrLUYTR0D277ERAxgCm76ccIE+PkVS8ryKQ0lEJ5y7/HYnkbD+k5H
k/dGtLoqheJt9Pe+Y9WP4HVEb5bW5q2Lak4z2A48WqRsJK0MNlIaNEcKtMkBYzMckihU3slBxp5G
q7V/0Nk5WFqn/9Kadp2iTfsGiR5rJ/JO97rRBOvKu5vE8rAw99JjqqBBMrVUCREV8AXwj0U7HNSa
iu4QrufmpKAizrpesq6qQNvO2SVP6oZVPXQIxnUKzD20o/HUa856MCLTOaLrGCxtX7t3rMgEoaYU
/ob0ActQsdZypfFXIivOFWudesE+MzoIBxJDzrJN2Y3lWjS9WmqxCu1+jThtQGkyDkri5vfCu2Qc
rk0I2t9Mh6VDUOTmY5ho/apyNOPaz2sdvqdiXElZ4x0NH6x+reoZtKzCXtaZ1T8XsfuzQz73R+Vl
S9uZrBkUq9u6eW0+dB1Latse4N0M2V7kUZxYvUHAtr9FuTS/H1N15/8PZeexJDeyrOknghm02Kau
FCVZVSQ3MHaTDa01nv5+8ORhVvNw7sxsYIgID2QWiQQi3H/RIU8wu+4AzQHYrORiZFKOM3FSA7ut
12GV4txeNjC8W925dFPgXm7Nwq1WfmK357lSzBlcI3FVHATbxDKGdR3mwzYpVHeFYVl99gP1uxEF
OPeNM6b3Pvvhsy2nk62XGCen1TZ1+B716FwA+PBpy1lRB/28/APzrvGCBjo1nbaa8sIJG2jlHjcu
4gnO2nftr3Zbjcewmf2ngsrJ/dCYoK0q5Um6wt5zDjPUiZUZKP6TDDhp5230oGG/vfTJoazsapX4
wOBG6jrxYpi4yaq4fgiQ3l5nKnd5PZHIDMofDR61q87u7VctwWq7qtrk3kAr8i5uLDZwIfnZTejO
1We3dF4t183/6WvA73dKDGUTlcEZ/Qp1JJ+KllhpYZenWXH41PgxllRkE5CeAlgMWuwW6qSBws80
Vg5Z0od4kf4nlKsaipt+isx5WiWFP+yiAj+mfqwzFYpdtEaJ5MXGog0DE7Xe6pU2XVpqLEidddYe
0KzBWzex1r5PqhfS6xM8KvMfBeFhP1La7+lCSUnysto3ldZt8Cer2MfjSuvUbg0JFst7Sd9kmv2s
Ovy1t4gAmZUPEZbpPrf8Z73mg87SDV+Q/QeeEFUB+B7sEtF9xLeBtPB7rjkGEkSVsmnDFE+oMbM+
dX3E72rReEQm1bhwe5yzRf9RuhpD0TZIqK9DzQu2UCLHZ6Oop+dQUUg7ONZFukBXdifXaL9zIxYZ
mlaoO9mu1+wlVkJQYddaXuvSCOKpOhg6Gv/SlIMCbhWFRozlZZLX1/GDgy3DLSKv4ayaVRxev4fe
ue/xApAAVtqDBrbTe0tTqvsGduK6t6Lor8BX7lS0Id6gQdj7orf0Pa++4D11gbQuATJz8AEHt+q4
8vjF/6+qqegWWevZ9quNxMnhg/gqaVXjrJd7v7WVHbhNnInz6IPTaImXDUKBRXcUmeoGga4DBEh1
LYyiBj+d5xi+RRZQAOqB8aHkhIwK0i4A9HEm3+tLs8SddOvzPOGRhqzKbVS0A2QUFRvStb+CpZlk
TbEnGYolr1tcXHXWvy8nOWhbOQmCLHjJE5vc2ypiw2Fbm6Kb3TfDtKmtY/Zwmd2oPoPSibd91MRf
GvAQgwK7foxxT3c0ap+t7ht7UCj2oazz5NnuMbuTEHaleLTPzqdcZ21jGLq7iag9vBueY2ymwJoO
0pxayDwdRMyLND2z3fLcVV8KXa9ePLPhf0lT3ma8Hy8xvu8rafpm3xzkkrXBP+9PHdvIcIezDWEB
LKDaPdlp1p6ywcW5sUNVXtHBwurKVwuZkW08KBGZzCp/MQ3vrxJBhs8pfg1oW3efY1ztKTWp7eOw
HDqrRoLRLU+3fjOvc9bOsQ61glg59GPkPiTF7tYjZ2MaI5dYwfG8DaSURI76XH7OO33a8I/drvVA
c+Z8ldYa9id1AJwfj3asPEIz2hdIeQ/TDlyqtRIlYIRSplPgFK/SmrS4efp3V73YyCjDfI2S1r8n
6jFp9vWvScriRDiVo3qfxT8drZHVe84n3b8Tkdmb5qzrzf6mypAIkoGmKHH2S23gdKkT/h5cZrZ+
n83f4pCEu6GeroIA8jIDIFdnG5akCVI1u8Qd/sFTzT7prmed6uWsqUGsrj6cylA0DPbJpzp4KMzm
Il2BAmTUGljNhImKvW/UZXeoAyAcE9MMbF416htZfftFOua2C9CkxJZuGDMWHni3jeHGrMtiZWKz
ekrYvKMK8a8zrK1/9gGw+a/R24zAT5FsVCfQuX+IG8rHvjYjSo8E/O+h8oG3uN++jnxgYFifETYY
j4XfKBc5VB7yRZrSTtivAiu5DVyb4ciKMSkAWP6a8Vscr1M8LvXLrRujcWdd43TGE6KqYwV4QVlR
qJ2qk5zFwVziebi0r6e3ccwQ2rURW8Z1jgy4KQnilZzKYdIj9xAV2qGdZ++h7M36HibDKoSjmW1T
XA93UzTgzbzY4UmInIUjYp9IsBqH20CTdNe5/XKlW79cpHTqfP3bQNbXYKOWi8iAXL3qU7IWKFo7
s/qlcrBKjLOmPCR1WG7FSHFOlGLdxJF6EmE6z8o2oZLanwwTBv0fJkmU7wB/4df7f5wUWLX5VNru
D+oo2BS4HuolVHNGLMi/xrArNp7tVBddHY1zja4Nv7xQ+2KM3k6du/h7WPPg6CN8ADTEwQ+J6iAo
Dp/juTQSkKSa06ATks133YBly7A8IusmMx9ydNxXoz4vMkb9pQvs9E3VSx8YuKfvrbaf3izPPklA
G2ThOs2i7qEKJ/us6kXGIjup/kKuaJXzoV8psyvbCYrLnTaMwQuPyx8y01qohFY1q89tX+DcOrYW
+tVJ/9VEtkciSHbVaF0yCNMbnaAi/BSP1tUBI9ei8aDpWL9UC4hu1nHb0l04WPaghp+6xDxIv4RN
Bj5W1gLVU10N1F2H+4xvO4Fc7bcwkTTWlqv9O0xPs88sTjGFZvfykEwIy6nV2G9wEoN+IUnlW6ck
lSUXfRswALQj5kfO+pak9mJMpLMKMryponrLT2XaF1Zt7Ks0tN+jztiS7p+/KT7qTR2ErbOqKOWT
FWbFKmwm9RtVIAQJChRyO91EwxhE3EZmTB3u7vwmP1OcrFC3OUaO5aNgYuuvkCq8a1NkvG7NqzKU
wa7Lszz/qoU9NnFz7IeXBnevVRe72aOdTvnjnKBnDab7NUnr6XjrN3BJPEgs/63ox43/irv2dbrx
M2bIqgkKmRFt/dECd69CxSl495xvzRjTPWl6kcObdjkkY9Y8cXOvzbTOHiBSO08s2K27coIiZaUd
LK2UzPHO8vJqE7RpF6/nAsggzg/l/tpWKv2bMuCHiXiE88SCy3nKsOAdqzB8lAvCNq/ukU3ay5jG
k2hbBJW/L7R2rxbl/M9yMqbW9aT/z8l/D0mP2hvbeRyiD+7rWTgWd+zrvskNMYsbwq8+uXswFMW9
m8/4ECfBQ+twC3nF/0M/0BQgH55TX4sXUnuIdH95FWuPUpO4br+ltJFCrLjz9fnR7ilxr+pFp2FW
xmEX9IW27odsWqkOhkapFaavYVyizAaMXQyRa+RirobItq5ux9A/2kfZr1RYVW5621Evfqe1FwxJ
2JpGXfh3fYf8Xbv6+fIoYCEcYgA8xcqLsuwE9GepTEYtOiRLZ5D02UkOWDr/PJPmh+EP02/hthbO
O7MBEhdOygWFal5i2EEql9kj7RLkpbKTEdfG0mDjLCKwQQZnQWKu4TJe+IZ2oXIujWuP4a4CBFEe
fRSqkNRx7oWAEAJEPdlW9/eNk1Cj3rzh36rbScQcjOXR7bJ7vUQjCb18dCuWMgYqaP9pLuS3LJp/
NgVtd2sKQu5D8K+5+WI4peZmjtpplJLphDqUVjAay2Ke0o0W+QUWAfwGd3jh6aukovTTgkmz78wp
L88UghMg8XPg7ZCw+Ova1JcR9J1S+w7dNzQH/HzvuJWzi4LIenVmnwoQGIxM71772nVeYy+0d6CJ
jDu43+lTxP/eKl7wHDn8Rg8UwbegbdDBabXsokFfRJFpHDcBusZf27FZ02P/XU4trvW+lj9VQ6bf
ucbo7ObSGu+GFkpI1eVfbRIH3+22OAy2b3+pFcQpHMhOaI2q5anpSIUhnOm9/goF6HQN7Uzzz6GG
X16vGlo/Q5sltBvUn1ct7fHDVVNSVexBQDoU83h2EPM5sAJ4RlTVyzfR0icDchjVcjyj2jqeM9vY
as0IU2bp0oMEeuXvp1OyuF5G2biRyX+61nWiy671gB3OGnU7bOf71eQG6WI0aLym+JuwZeySc7+4
Ft9GxeBYRsvOSM5sIn4Gj34Zb3oHtbvlh6aAfAQ4lprZyV9+jdKZm8O4cko2gbe+RH6cMiwHGflt
3ocY8PL9Cj/7sLtzS93YlwtsKoFAs3ezmsVjZ6rP14MJWM9u57O08IJQTo2RfL2CsqYeCGCna9Ne
RlHOL54RmZSLSU+aZwiZVpmyRrxDzUAgpq/1v69WcbUrpOt2NblA2U0Q0+N1LPivgo31rnWf3GSo
93VRtY9pjXZFFLnj22TAzfXCyvg7rtptK0VAO7Q3tlUF3zUfI9a61K03NSxSxNlV9THPnWxvJWp/
Kg2vPFEmqPetY8P8GAsMDNlqPMihSicH59k+3976gtIJHwpPcfd2jHjybwPcTTrPV7bRvy4iE6Sp
eelLaNv+nbSkv53CQwGk5pgl9lMILaVZd1Vw0CPAPWOFGMjcpia7IK86wEaOPnm6Et/Njl2uZbTz
nepJn1s27HX8KVKm6JM/KZ+zyC4AhhIfT3x5jM7qnQx2ljue9JLvnXRmgxFaCECz61+ug6CX4fj4
KnxTpnamHux1m4qzNJ0eBWEU+p6kVYfRl2QRbo+oWO38NJ2fJvIOG8Rx0RYnZbyyEUn4ylr5Exo8
8w9H89bAlOAUZWG00tLB/yft6oeyzPRvc2VWqwJBnDcc03Tw5/70zNpz3HpqbdxjwWEjZ47KXu3O
83FgnX0YPN+5BMsnxwYcpz4J2R8qFDmNvnTukUw395VhdhjakfI1e0CTZmuZl6ww4x227/1TH8bp
xm067bVNEvT23a766hTza9DM3Q+/zJHhDfiu7fg98ZQoWCmqeT9ppf0NfVQWNnoSvsfgHtZlrOnP
8slFBuJV0TJ905EbMzYlK3MkPHhBqk13qlsvfLR6isfKkPgUzI3gixkVNpkZOOp52fbA9+eDhVPy
l0wpVHRgCrRWlrAcaTBVtarnvs67B+jBLDKXfjBazibTY/XOWWaNFne1Zr+3C6nN0ELwSmlnrIW3
NhUIXk3aoJ+K0M4/27gMLzQ3x+uLk9aXxlpIcBLVQ0SEjpQXny0MfH9FUTMz1sJmu0XJtdzsyqAD
W1iAnycKPUp1H3Zjyj0JHCSvVGtdxBb/N8tyWw79smqyJ7J1twEJDpYZt4FJlmLSWf7hMjHs4BN8
/kfZTdhW4qwGB28MoITJW4GciPT7ne3cNbY/oBqOZQiiji2GvUH/yfTYr3pG9gyjuP80ZCFkV1XV
TjLo6IBHA9fSdgIFQKmtv0PrEomKZWptZu2DaecXGQwKRTmgkKOtWd4517xXbvrd3q+deStpsDHl
oZ762nQnzVrRf1R9Yt1Ly0iLldKEGQs51XmaIexKgm2ouvBchiaSa4VNdb9yLJZfeRtWr1r86lN9
C1ZDOD20KNZ91fCOXrdNrT1rEAd2jVkOZw0pwCPKvOqeP7B9NNo53tQsD96NPvjuZFn+2SG9hUMO
mSQ03Nckc+amX7m62m76GEaUHUzRSim8DhW8KNtRXirODgJAJxK2zq7Gi+J5xn2HClqpIMpbHj3d
NP9x9BhJQ7f9i4taK68rla0z2yrc6NLdZSVpbdmxUJTAZmIsskPVxOZZdicyIHEOijvXuEI2L9Oc
H0LdgtO37GJk31OPGH/noXvX9hiSiMqYIyJkNS+F3R87uzp2V9cgib9FDjU3iKfk7TGHEPjQoVn4
b9sLvUC8AfFUsruLFYaBpNwxjocvEfapB7dna9dVBnKBdRy9zPN07iOvvJeuWjN+RoTmIowRVeq5
Maefo0boBYdet82TE0YW7k2J9pZ1RX+oLYPUfmmob/lUqdsIt5q9jHYh+XTHMPujjGZR+Q/qEO29
DJZ43gSxEbwYCbK6kfLjeoWiydhjFC/XlsZLHC0JPk2lHufUWLQjB9IfFS9L15LGvjUlje1ofJqM
Shr7Q1OS3H+Ym8X8/iTJ/SE4VFlaL5dKllH5oBwb733IV3Gy0D7lCuUJqc5luAhswe8mBynpaXH2
LWkc70FVq+jVqVl1LBr7rley9QvjYAeoyHzvY+cEIHag6DKWz+q4eDeNxrsflbhsBW6+saj9vDuu
kyDMb/p3bR0dsTWFaqgad45tNc+wwtvnNA/jnT8nGtxV+uRgm8EXNVK9k7RUy0ZgmUlpzo8wL7pH
xfWnr59aPR2/hsqA0KFh1PspS0+zXeCfjmMI6lat9cnGC2hVWaP3g7cRamdTOuQrqwycTxEcu22S
z+kZdevkvKgZutP8MKVOt81KICqDWOJJuwyRCLpuSsvYT/dJGpZr286fcCLv7kXkcCgwQp5ansXS
tGKvvcs9JV2LyF6OreeTb+vbMuYNj9Ji+ZR4C/XYxHTT/eVwefO6nBeghSbgjGA2tK1rOSha3Trl
lDwWqWI5zVkZXoNu13BUfARMDLQR7yy2Y1wa7zoPxrVfqPNJmlFabJAUsj4NJQrkal9+saLEfHdV
ozx4gXeYJveFquQxXngiYm0kZ9E87cO4qy+3/kwFeOIZdf3BFak0VX/n1wqctWW+HGBUmOc+Lo5u
hhVbGC8pnEW/koqOuXFC29iJqJzZIdXZTN7fmevC1UJ7DisQaIlSGrrFylR1pmC3xMqgdIUoygWu
bTx4RjU9XrEdydR6Z0kimJln7+e5aVbX/+LQ1n62ZbgzgPChyvRdVOOhmaVbqjPVVfM7dSDwrmo7
fql5/R8b3aEZZml01rBVkxlVZHkPdVFDuGvM+tB/rr1cgeEz+E8UWLQTb57PQ+H6T6DG/Kceec0d
3FdrLX0SCzgINc7CzvfSJwf09l4Drw0RLOBCU6gaT/7XMEB89yq5jqZMsg67iv+UWhtYEHBWTO6w
j5cz1Gl+nknfbRQsT4wYZeKc/JaNVzPX7ZaMv/NYY2Pw6OASQV2711nQ00dNnYFKjS5BVdxJFyIg
rcKLC4/uTlfvrxFLrFHCtHOtubm79ZVmPWIWztMYYz+cVSFDx/UlM6wKkwe1Ri5haVM80489G9kP
fRJTSUwVxJ9cHcVL6aurohlX18igcM3N7bqWget2hRSS2rE1NpVUefBGdoztUGV/+xjyJZ1qfSnz
DOepP0QoA3YiQ2RfIxqVOyBk0fnUdfEXL9KVt8rGs82Lc2S4YTUdJz0ADq93xUtlQHP1CgwjPORF
ssn5UVU6+7ThbqWVpnu1JBCleKNm6anULjwcua+k01NjbWVZ1gwhDPl5uadk4Dr7esvdZsq4RN5m
N7rbIzzk1296kG0qZJXeU82N7hofw+HOixd5KJEtZRtTQtcLEbVpAaxuptjMz+CryRijEblq8go5
U+n8MC7x2E2RUqmCvWnrw52EXKMbC0h8YoWgKZ32JAdzhM+ymu3YLFfSkamIKtvGYmItnbYEXMOu
50ExtSdzSLrTxzGZHLENKQs9uPsYHxUdKmegRNrTULPxXVSONgLZToDloJCOtJcDnltA3dIvIO6m
V/cZkJbTb/0SoZloBi0zZfA2vR2xxlAs73vgddrJSDCRkrM/NaVPKR1KuXJaJp63iUNuEJmnpAMO
Q5P/yJu3P428TU4tkLzrmfQ1y8Bt9E99mu5gtVGMu99iVXROdHJYY2WTIVbbQzKDqmZtmT905mAc
dFaNZ8vt3TPqhIW/K1sQSxkuX2urtUKUL+1husNx0yITkE/Rj8xVY8T39M9Cp+Rdt8bKLvvbmhcs
GD+mZwDdsBjNeTjW9exe4KK5G2wtcn5HZr4pPSt+nlvsh/y5Undzw4p8XRbBs9IYM18hxfwQg5OH
qoRrusTKQQsG+wBe2VpJEwdmdxP2gPtRuOQZPNYPIDGM18oaXtic1w/6suhZxqQlYzAsP7R+jUnk
Ms+snEvfjykATGO43DgLN34DojA/glkd4dUQIYebXp00l4i2hodPUtHfJbob3KVOc8/jR3+tVRXj
nKC+r5ekUzSX+eOvsTJx4jP2ANAuSNJaOo7EneoUVPda1FelM3dy5aLXSbkfyVvCkqF5G7Akr6vi
wmY1ORr2DF675LSJAnbUd6LfNOibMrLab908TtvQduqjh3XHszKoP2TcyxaB5yC3nwKYmyc8CaNt
OUD2wcXCXDuoEJ5G10VTPG4e5IB1ZPMg/WxPTldlLhn41ScRtwmVAicLiRMMUhBszTE+/Vxp6PJ4
ld1yg9J0HPsuiVRgbEGmPZbobgwhxoatGuh7Jx49lKGJQu172TZ13GJ6DDFa/UomDWGSvNVPcmkb
ee5DN3bzxloKpEVvnACBmKfK9HCWWLo89LuOru4jZEOXHLqlPloHao/nkUIp/1csGWR1bbLNXoFi
LbZxoADBjKLFkqy1vsyZ8SlLremfunpjQ0f5rpqtA+tU668hzKjptlP7Ng7Bkgpz3UfD5DUxFH12
LpqwPpYO0B+KsNq9XLvso2g92WE+Po1O2D4gs+kfAgxmtgNPxK9kzNdUVbV37hH/UCoOWz3dGr8q
9MdFnVyQZvvctRhdNctBzuTg9MqqS13lKAZY0jWanYriKJWxqVbTnfz1IULkHqu4i/zx8m9X+tVw
F0XD39KFn5CK6oSVausyiZStdMrBtKZxZUfZqwEU8KFugo3rpOklWrSUpQurBIBok39AodJ0Nr01
PEL8ZEPA1tMBGhwNe0UD9UfKtsZdcReNg4VJsUqWJmuHLx61KvwlP6MLEh0b00dzOlP6L40RftfG
QXlU1RrVirpjdb+Eo5SZbpwpiE4osptvtj2t0c4evpC/Mfcz+k07mV6EzVGv1e6TWSnGGRJVtZbp
yNjyTMP+61J0SvSi+xjPLpeVL6Xk7ox2uq1zi2ENtmgtr3FFw5trUXCSA8zSGfvIZzFVGuNcOSRR
govCr4A/TZqd6ySJ8mMFRw83/zlJLuQ4M+XmnhW97sXvCo6Opybuq2cWcT/SImu+dZ2Do3mnqQ84
drgXj5t+3bAz+hYn/XOqNtUnOOLJsayifisTrPlvxQe4DAQs2Ee9lh0AzzfveZfuZJ4VRuNGRWfi
FLZwzWc0HA/iSomGtU2JILYoff3LrrJaOeiyPE5xU52vJWP8OPF1XF6+6nKIHf/kAYQ9SitQXefc
oIgV5jFrHS93ttMQ4AO1NGtZXWep/a3zVO1O+niEeQ+urqcXM2230jUtyyS2s2yyZwNHLwUBKPmS
cpD0gd1Nz06iKEf5tte/IAiKQ4JooIFQQBqar0KZKQI/ePjVqucifIgq+1XINtLCW+DaGrI5lMgZ
9Ad+cVWOxqveKFR+C31CT6QwP0u6qqsrEOwUmM6Sy/JjT9t4JrKfMmpRwz20WJhfM10ltg73dgkc
eSHJyIHcY5s5yUvWzcHJLsJ+1YIKIvWmsIvqCxT6StJKMiBNgBDVS+J0F9OYeInPav1ij3VILRRW
iAxKWLIvEcpGxI4r2EHRbmYPfywJd4p4uvea8Xy7nnxkEVO+U9CbHaIwezQSstxDbs6IZSfeJy2x
8rs4xp1Omosc9xkdazLzy6g5Vu5jo5cHacnBM/eOhWeeNKiV3iNLPT9Iy7KdFsOsmtXVMtnSp2jj
tx0gyaUpHzyNe8v83Ls5Mt2zmqj7vsA3Y8G9A6KsY3XvQC3fmmNcr7H+NVluFTaCOI1y5KdN9QJi
UoEAWobjTdcg39DCElOqBmZqX2UYg3jFaVjwdbzAH33VcR8drc3fajjfaaG8FZMFP3K0Pkurz+bi
aFi9vpZm14WLYyrZt2vscsForM/I6vX3fTiX97mCLSbiXs22tWMgjnGOpWBojAjsc/DKsNtZWFkh
txZNj1YbTRedIh/1I1Y6EADIbQBe4SFAE/rfz6akirpa+a+mGWk/g3+bK8Ey2uexhaGbWW/Z2mYX
9HTTS+Nb6cWta/M8qRvplp7bWLcESB/3fbLTMG1fyehv17jFAXDL0Bvu9d1vcYPagMZXhn0WKk7P
WtmOZyh8U7NvNYokUva/5l9unR/AJ3poN3sq/PPyAO1CtsTIFgijo+wcH++Q7WD54WWYsxajup+t
fFRraVWqlyCsMW5LpFsvELrcjeNY8+chn8/WUm5Nc+2lq5roPXe9YevWWnwulGzaNK75o1+s11zd
HLbYm8MxWppibBTH9XOTO9ZZugyobpcgNO5lzHND7IDEbacpuvdGAeva4YM2O576VkDlv1BwTled
PqhvZZWROVM0cy2jXWNYy30V7uyg1t4q1cDQtHGUg4yW4cxbeHbn87hcataSh8DLvEcZzJKDl/bu
66+P62EV8kg/Zq4XoIs4lO/dD08flLd08vsHMkrfzEW0f7YwZYzVtttIU5lMDdZ0CeK91Yp3pxt+
OJbi3FHOVrblmNobpxgoPc5mjiB0p9ks96ayX4XI27LpxI8QZ0WysUFgb/TuziCvB9Q/g0g0YIJx
sqIOulAQj+xNllPHazFdacmkeZ5GgazU38Wc9WreCqa13sJ2t0liLJ8nQyNS7iwQlRL/VXtRx+6s
815yC+6E26NdpMH6Q/ZATuUwkT04sfJeSctQ0bvYy2miVH9NoAuvV5GuD9kJilvAeK66xTYPn02L
h+6TOrrmU5dhhpzpqr4r0wbcuN3k5Pm9xLm7tjMnPXbtrF0kuu/KBkbBOqhBOa+dckLMrHAu19C8
BQ5TttSRJVYOSF4VO8/KC0w5+TQ7c/9CveTb6LUkakJ80VHuucRe2rH8C3ktqkGmH7QucR8lJHCN
YBvxFfHytZzHYDkshJbDUJv4oi5XkYHOnf3FgnJ765J+LWRhuvWpTL23U1zt4AyE/DnV/IRD57DS
ArR+wzw9SkQWV9WO32NwBOAwPyUqBi7k1vP/n4gwg50QZWy4LVfj3lWdTepoAFuux8mMojtL0V4+
oF2up/wS9kVuBKcr2kVgLKndIyFlwidTih2P/fSTbYBGs5B++tFGpLgL/0dbWCikN3n3ytoUeI9P
7h6xMu1U11axC4o4+8Qz++ckG3HY1vR/eDXstTJTMR1nd7UNKnM+D6X2c5KuWNnJgklyZeojp1Xu
MhLUN47+7zx+baH/C98ff82sXiXI8/MLVM481eqNH5bWW9dDiTYNJfihI5XMPzJ5cgAU56qs3a+u
pyiryQvKl7znbQEIB3W61Edi3x2CAzaozoNcCT4Q3iNBqx5jAMrHMtS+lcNUPwm7OV26EFS5domV
t0QtXdKSUOnSO6ypGm5l6Zqy/K98xH0ShshOElW5JLt6S9G3Ofc3dScWcNfOOYm+xmnr3N1yX0PJ
X9rm6S7w6mNh+/oAANCOgHxetTnwVksOmBnvtbSfv/HejXBe7+dzlJn6ozNAc5WBKIlCiP5+8uw2
EbmlWjWQvmBG6uN0DrH0czagbpZDZD7Ukx29t+wUNDSoVm1TxJifG/1jPfd3wjrtF+ppgTMPaewX
6bGr6iWllHcvPNQpQScEOnV9lMFqQAigykxnJxOjzokO+K0DFl0IsTx93ZOZobgmc5HjyLeOF2Or
Frt/N5ES3V3T1r8o/2lrfei/vgcbQ7/2XfF0ArPkifF3O82fcgUik9OG4UUOUaR8rqrC2t+6WEaF
lynREDzJC5Az6AGAqVALD53ym11cYSg7q2uzY7IYykl/7xQ/bJ/H2TC76nYuNG+Dwkr8LIes5WGX
JHF8dJbsjvSlxsFqgvZJGlOgpadwsP6+zZnM4dWB3hH+k6CSsBrEpEsptXcNouFLpKdUCKDXIIhW
soAzrRLAY8djylTDF3ioBma2SUfmbxlNpwoyiWGjJkHZsxW7W9ZyGZDLwkVlZUSd1umt76lxrhZD
oLHqg1Vrdear6kTDFpSAc1ZduDx6EXS7LGwBW0b+PZpx+iaN62mnjx38o65OHuwZKNnSkkORJsaq
66hwSNMxYu8Iw7FcSVNmabb+qDSJc5Gu3gq7vVu54O2XiyhtVGO7djf53fw8a3b94qoV6ZtS33aB
Pu3FdTJ3rUc/U4andE4qKo3zQVwn/TYZj1pLwUqaVQpXr16ka/+vk9wUrt60lIluk3KqzryqdG1d
obOPSy74B3GfRgEtuhv0NAcEX+NN7TXNC6Rte0YJ5/fYoemjuxmVxHWAU8JLF1oSG8cmaSDP5kmI
eKuyUUHtVfkjEEV3G6O/uINN0fPwxSslcTEM2TuLd0pq4CWe1vbd73wjaVN/zHYKNM+VHbZUGn8P
4lsfi4Z8qJ9Z/7ns7bPUGrNOwx1VJdvWCjABh3364Yp3N7LXfg7tx3JAntQ3kp10W24RnzI/HNcC
g0+n2N/YDWSHX5PUWsdMNMegTpvj3ydJlJuimiWTIrPS1qnaj6fQAUCvjQi+YntCKr9MXuqFn5fl
mXEwKLU+9TCOWVMRguzCSqOw+ZenDsa6wUz4odAjnt96ke8MGFZvfe+9DkrQfOfdTO6um969EYPf
pG70UxkZmNSCf9rE+BV9Wz6Yqlx3cEpe6E6WwGHyymxraer4NvUJxgMVQG19zJHIs7F4yRq1P8ro
3KMAZEaBf5HRSg2Ojae7TzJo78tpbJH5rpNn1uJ3EmJWTXIfxmhtOcvl56zRjrnPlk2myIeHnaqv
KzM/mG5qfC195NQXU0rX6n4kFJZfCzdHxcV3jGOn4D8VQ7jd/Aodptb57hPqkDX5Y6iTqx+u+is0
HrqfV1X6YdHJsz9cNUf7V9eT8hkji2Knt7myJyuJhzWoVT2MyjewVMYJW3UDo8Gh+pIlHVndMEzv
0cTJXriJHyT+Nj0cCEON/o/Ta3v8Od0wrVSmy2V9z4FrlUAJb4pN3o4/NUZEOMQzOhcjz/RFWo3u
mwZIFkKiyoC10Q0nGWjtGZLSWLR4UE/8Antp/wzEkQ/VhJcPk2XOryv89pE6rqSbADTc9buYGdS/
mYr/Kh7/h7HzWo4bWdb1EyEC3ty2YzebTSNxKHOD0IzWwHuPp98fEhyBo7P2iR2KQKCqstCkiAaq
Mn8zU02PzBZ1vd9Pk7EYdljRmgcZzzQluMrZrOvvZ1vfh9ky7LloCry/r8DNHio3nx4TP/CwYdaO
0toOFhD5R9i45TG1jYknFLFghfkOyalTwZ60pvDC/TQ9fpgW+wh7uAOZZqBS8h72RzRqPJQmTtKU
AUGtY0j/cWB9L+cNexMvhWH0Yb8qnW5k+qftsnIJd7n2/2FAgiOecqOXKddM96ubkrJCKkP9Xlpy
yNWC8uoyKIdmCnps0lTz8NtAbqrVTfoSLnxGUvkzMlHUY9sCps1OJvcFViuTG6O2uFS9tsNW/xrs
gjLX1t5iYJ4iLR3G9TpZqavmBFMb6ZjFilZWE8gnLSY+y8Iiy/kr1UZIwkMWINKZK04GX6dusL3W
Un+d2ftFcm8O/QmybUOZDl8YMYdZLWB8qFmhmoX3TtVn+oMMr2Yy63hdRo8dFGvcw1I9BOqfx2w8
I0wzDDKbV4Banr33O3plqEKipIxxe+i6ygcOsoRLoE6u8lKM9c4ah9Y+SXbdVBrUPpE6OEnGHXT0
1O2cJlKBPS+J9y0o7W2CwtwpcOytf6SVkiBTY2BWFnvshudW/2NrirS1NDMPEqO+cFq2UZG23pqr
v2sUglrPyaMgqVnk7ieoremb+8m2h+ZNy5zuU9xWd6UZN2/k4WOss72v65hqLz+IqfJrMDijn3BJ
qYmQuGJmExigE8aRVdIyWo5kXBR96O9ktExcnn3OxNJhGc0NTIDC0O8eZBQ2yRvyiT0CYwwuEvTy
g8VG4V3mWhneRbmkBht1DXKbkZ8c1+YizPWu0bWMOKX5PlJGGihQftP3zt+FvLYRKfzK1f7rhWRk
Jsu5Xz2zlBjmPa7Wpv7DU92XybaBwtRueTAmdCWlCSfJfM4ayz3HKNHsjKUpA2qqdnD7/5LGFooV
6hvwVedeusbZwjzRxmPGIsN3BtrrX+3B9a+6VSKgaMQD8AiSYBDTR4yQlz5UPy+qVf5E/WUvQB5V
yZUrmzvEXxYATzoj3un0bO6Q6DG+5Pb4Z2lpxlOrtuUfy6Shapu9PbblZ6tUD747Fj8qsMp7DWG3
ZfEALI8K8UlnT/qqxm64w7bHXRQ4CJnsjpwpbi74/zafYOqwq0SUMoJZfiyqoT/3E4bzDQJJXVim
X+peia9xbIcH6ZfpCQya3Il1xJubRXE5HANkqC3k1rC9RczMSec337Ptx77S72O10DgB7OcPWnLW
ogR6u6Rvf436oMo+o9WbnOdlVIIDa2xYeoy0eCGHcQzF6U2pB/j/nKw9DIXN0vMxZgAofexTBSeS
TBmfSdaklEB8DXg05BH29bC+kjn+2oXq+OxWfubvatDpsaHHN+mzKkoXwF+uPXm5o+MbKguYf6qM
a7HMROWTxe1l6495YtwgSmIETBly63f87jCBJZqxZA865LqyxExObcDuPc3HCvUXdd41C6Tlv0Qs
NoovPj4WW4RmogSup6GGsG9W3foa7YNfxFAhfCZ+4R/RNtJXdunGDrXi4C81aqeLkEiln8r9BCwm
Dx9js/gZ9fr8g40rBKqyKp6NoFceglhx9tSx5h/+MFzGpBzRX8bgxTBS71RbTv3N1cedBCghdtZl
VIdXUi3qJy2InzrZs4G0AaFdVd1nza9+iFQBZPaGJb6SvZQxZTDfRIuuXTQMBuVT4oT6d90MvGPZ
j94FKfO71cc+NaifU3Ya9khOpN+yDgi/KDOTLTRL0/vbqrOvfWY2X5sWAYmM7M4LEhsJmDYLlrve
2ddYxS6m8zx7VXguxwSN12JGe5GS8+d81OuDYiX2KVz2oybSYs+VKqrN1S2Nh/bYWdYZDnMX7r3R
n28OMiJQFOH+Qbf5r0231U8Dr5k/EsCiCBL78x0AmOR7jpRUggk36dGUpTWan9LNzRhS9/n+W/Ry
j1Jh/axAQN0PWf2kWiH+56PfeUA7eKivbdNkL4YZVn/eABhxUBx1nOCepKsZreC2XCBTY2WXKLp6
50169hwsbp9A1l7djq9sqjX52pXofX92BxTi/DGnIsm3MwE6garO8qKPSQHiRKMcpbkNSDNCAQ6N
LE87DWUTPsUsbnbYFkE91ikUGBlQJmm6FS7ZSqJPD3hRGF8y8+dMtuHNy7WjbQdWgxhQpCH3Dn1y
nBIgJ9jr3EnTUvv3vnzp85eQqFGPOrm+w7A437aD4sO9Ql/ATSzzs/QhK1orjftJeurB5UFasEu0
ivBZ6/vwAS5YfW8DN0Myopy+W3Z838ZDeNeYVPnemgEFCV3F9xUQw3SHkG2EBqyu7mcj7r+FdfKc
ZoH59xhHez30/L/8sUOfqwnN10opx6NvwzQxHDPa502LR6dZPsaqjcsYpYlkF/hGc/WcsP8ctKZ1
Hiq12PslyOj9AHx0AG3/kmZ2/xnqp3HwLAfGXwgbZQjRCVku5eMlvht8uJAbeSCyA/eIG82wF2KA
DKxMg8l2joEz8m3iHX7LvHGPkjqvrSaDdAnx3b9+aNeqT1nBTu6kTw5W6eGVlXCD6KX/5M0Wj9PO
Ku9Da/4eWMn07PQlD1x30E4haaebRKxhNTuWOM1drGaJG+xIv4tNFc9iPeivTo9K9XI/ym0ot2ds
so5J9MQhgf/PrQnmrLtmTf4kEVu/G2vqLgbZu97ZMjCYVnKd9LMXaffk1YNbpS/2k9miTjuCwKMc
q3fDhTz/vfTJIVlG/1vIQK3wAUQ6S8WYcr1aPK4cFg35qAdweru+C/+EoKOdykgvF0Wc4A9k5z38
jUjQxog1v/bTwg7K7bdwaVGNTD+50JJkTOL18S8TLezPTTgor86UPuXo+j/JkNMgdZDrqDNLuGpS
b7eH3APwz7VUDRqrvYjyyehkZ+HZzZzyoIxkIt8FReapDlFOyjFsUPBiOcRqHxwqqMY3FP+N9YBg
Cv52ips94kMxXWTAb1TjtsW5IaBZo1Lv19htbtAWd21uXaWAqpYqaSDH58GzVGSdMb6rsxZUhuo4
PHJNYNd0j1Gr3+a+L3bSnNFmPkcdNgPSTEfAmsqY54A0Mu3RssHW+FVb7GR9zzIXeZqUPOBkQ3xe
m9sC/0P7w/5gPYUbhGuwbl2xjEoe5GCm0dTs3LGiENS2CJ5JW4Zm3khUOnvXPFaxY955WgpZDte/
q9hthRGMJdA+8U6agwMPENFy59Lfu/M4Y+ydmI9xXgbGrsBRBaAS7xvpDGJGanbzj0Arittqmj2S
2mEPVPoOJm7OS7hICU9LLUHOYqklSHs9ld5a9IHB7Y93yxydUt3hnakchyEIC553OSafbzXKIXeO
X3rHdGniwpwe/CmrLhNf4jcM4vOlTjXfpNk3eNGBlvpUuohCeA2eoMukya6rpyAKv0sQNHu00JcP
CBGFuxQgnU8ecCBsR6r8pjcox+6jprZgAnRfBFmnDFZ56CO/O/ewzlB98d+b22hR690ZcGiwz5OK
l8Hk1fZZFnaR/oCmiv60LuuGQQv2fAHrO1nDvS/knP5s1V23kwn9shyUAabGVmLwdVpWf+AAgn05
JzUssqpApobV99knkbtzZMXo8lR6mqZrbtc8yPqGaizu5TgFdgcrm5I7MTM39cElPwIewRA7c+of
+C8UwdFR04CpfXRe+MsYhC4fIT9F/ncNhfZ5/RCjIFvuWFiay48pP/A2a/1BMQblYfkX38ty/T0k
KuhtiwJsaK6/uUynNBadPat5Sc3uEkNE4oW9yOCJIp5I3uHHsEugvD0U8Oz/0cdbAtncK4dIcYe9
AZblHDmdQTa1VBAFi9IACpqhlJdmwUVuTflz5Z1jrqOCk9yaMroF27xCv7i++73zKgeNjubkWyb2
GoaVnMph9v8Ex8h6DhgRRHL4Q7VtNo8o00YXvXLjS9EN1aMeungVxKb3GrQOUGnc6y66n4KFtmGO
m4kb3wQ66ttqwhMuTW6CFpVRac4L9iJwGN2CrUB9gTiJ7XdjPSHYXr+wTfwuu56WTAWgjSC72ENZ
fRvse+p4vNtQAB0O0lXivbkz7Ni+6ErqHrXO6Ys7+F2Y4GaUvdm0T8zx4Q5ONb41cmPJXZAOByRr
4/fbAGcbl8JTPn+4jRVQwGzKmKbVwTFUC7jnoO+z8GBVTnJOJrDwvMZ1ZLVYvyAdNg88NCsdNA1q
SQjidQ+1qd9AO7SnCIT+uptRoxQoILl0KKZ+5Z/Xdpx30SNYcRK6oCzXPpkIN+kaTT+yRcBCpCwm
o/sydYBKpQWkunnJgupLPsbVdZXDcGqQaEvTV7T0gjicCmAHoRnA3a17yJRS3Qli4HfwAMgj9Hjc
zpiP7oAKaVRX5zYsQIX7NbYkma6oxx4Fu09J46ufHAi7mtvjHbK0hpInmGLoKPkVwEX2bVh3O57U
yiWgCPIpyk3ncblejhX9wRkGHD0OeCcAcEsc9ZnNAZwxrX+VAxTYUx+r3rO0HNPSd0rsqvfSDCbV
Oppt5R+lmddVdz8bM99hLxxe9aZpTvHQmPc6pnBPrH+D/RiS6QYaloBxpk8OABb1YxGpw17TtPip
iW3cVlhmDpc+6r5I3xYcKEr3mNW8zS2bd/qQPAGrHu/XSeQHtIcE2ztBFfXjaN4XlhKsrDGBB0lz
BRk19sfR5t/NbmmWaCbvc8MpHxJfS+Y36pnaEYU73vWKT24F3Z1Fzch3TuWiubQdukWgKQFjcwJQ
1vPuYlRRa0r8cmoOqn2zHj/0SLfMkmuqE3wdbaC4AZkZPFCW+LcotL0bFlU6DiYVdXEZkc5UUQiq
E6QwIIVdjXJuVb5OhLdROByAECnAbnrvtl1HRk2VpStvZHTIiP1wKTmt/LbahQ4ZYmnK3KlszrZi
NHfm5MGocxpkIakj2GabXRrL9g/1YrTkD+B3BhQW7nWzZc82jdH6rF8f4Gnb7flDdY/yzZeDmngD
X4tyPK3vscgLOh6vVG+jMP/yLqPPNsi6laaW7cHk5uduASnJAVIlyZ/5Jc279lNSOQVi+zr87CUg
oWL3UHW9S0l0Di/VZCmfrLZNllxQ9leg6M8z+L43q8jjuwLh7DT33DslaptbzD74OKW2CQ7Dshfl
lP6H3XT363Naj/FEzsLmZ4MTC+xdrhG26uJTbzRPXcqXa0hUag+2gu29gypWlcRYFatYB6deBz7U
cqGQ1al7n1GQuOsGX32Bi9fi3epl3wcjuskOqkXDojDJi1g6uDAwg9/UoW2OShLwuznZdHN1bzgH
5lw/zMBz5q4+TW1msCYGLb4UTNYzacrAb32lbytoX/EH2gYqpfb5yy9XkHkUlWlvl92uPZR8rG+m
521QLqOpg3rvNH+XAcbG2eJ43C3uxnPvtXfZNKCD+6/+PhhZT0pI4WeL3GD26sRBdDP7tL/MZKhZ
ElJikT45FOwHb3KWxp6B5eDwTVof4rYQZaCamqgV2ii/XWa7lhV4zsHW+4K8HR+8DfzW1KbW2HeO
Uh62ATUYor2ZZOaBqoQPEiBCRx0fITQvdFQLdM+8lwE5qLAUEMKXo3RYS6Cc8YQprhVy2e5k7+Fp
93tLZQNdYD8OUGBR0dk0OuTsfxfqkGFk/96lP7Z52xRS39G+DMGk2lW5Nwvu9aBBM3Sh8wUkf19M
5xIrCZqvM1S9yDLzqxb7P6Ql/aGuqicdeb+D9MlhztJ2D0xkAsjKdaQvgzcol8aSL9g5LiCF6WRZ
vnsPi6C++iWlYH1mM8C2znwUnysPMA+WIslwsmSEtH30MOsqgNVrZ2F3UsWPZkkKYMUX5+rf49ix
ml1Y9qmuDzCg/XZFJmu+M58zHRMWGaWUWzzqnrLOjBcOf9TftMgyDn1ZuAf8uvpH27b6R9Quh0cz
Nv/juFZ+li5z6V8Hl7C0PJa2FqyR28SeBc5ZHcuvcgXN599OJvmU/g52NieH7RpK94Z1Civ6ZQ+1
n5QSgRADy+LcQi8kb/yzNmlgQAq1If1quHvDeJGFZF+YezbAyWfZMvjclNLye8XdmVpg8l886m21
D9AchuwyjN56Sh0fjS3pXU+bWNePqlejaLxFUWZsriw9p7PRG8V+g6F3ud6fcmwV9kYGyGEb0HPM
lcKyurVh97nX4NtJWXFoHWg2E5xVNdRX6bStX6sM70GJtLVfioFSSPzVL11tPaLwWgJp20q1Pete
B6oObmCZ/7j1Tz3VFKA643HrkxAdjRrAPcq3rd9zSRDhXKLxvVrwsejM68im5ck328MnOavd8VZq
jnk1Z8U4+uk4o1KavplkEX8uoQvY50Po4CfWFYjmeygaZG9lYdgSGoCsPvHNKPs3DPfiSiseBGsm
iDT4NHejU9m3f3eZCksEQZ5Jv6V6a9TW9WviBlJbumTinGKnEtZ9eZxG4Ki7SRmry6iqj5sFCkDj
8SYKYtLnJXZ16ayJu5k68TpLTuVQVVF9Gf3hsV40xbb+BHuMKzzAg1Lrqbrziz58nNl1HVqj7D52
usuIq5jhOerTn2s0QjuLi/IizOW38LmJ8IAQPYZRiqCoTFgOrZd+1VgGn7f+2M/6U7lkBcYuKG5z
W4JuUor91JBeP0ifl8SL6SdQhX1jVRGqAASunVnNC2dXTIiaqkwK9DxN7mRcDkMA0h3iDXrq8HJv
28D7bLPyzvngQ70J9kkUJDfyzcmt7MORyu+vduxiMgZBoti1XpncZGC0QhgKctp3+SKnBUNrnVgv
QVOe5O1BX75FSBdc/BRO0HpJV06VZvk9//Wx6D7UWVHf9xSir5M6Z9duCrOrNOVM+liioAf132Lw
ziB/brTgnrlANBrEyel2Bd3VXOTdzZxil41g+TxoV7VvusciheM4ZGnyZwO81G386KeVezYaPmr5
Qp2kuZDIze9svdBfIyf9KRF27l9LPUu+IkWOEg1rIMl5jIteFbI4+HSxp9b/3VSXJiiM91HPcN+D
DbvuLyiF6nyHI1ePjxqo83sXMay7Mi8H4HkpVbbICL6rg3OzLFLSUavsbfTG/moTbcQ/PC9fKwzL
j1OXeg/6VAEUWK/XGHW571WAqm667KZiNHRFalf62FBV6DgsO81xiVEq2qsu7xLY1KAEpC+XGJlD
+gir9FVs1aI8uU+9JlQO1CT1HYhA5aQvu5/Ir9gbLWcT+ofHxI/c90ADudGzqk9/sch/D5E4tWj0
W9RnwACt3txJnxxidqtZ2+dXaUWzDv20Se1j20KrG8FUPXRRxHqjaC/YwWDq8qtLImQQY5KMsvin
jDXPKfMs8zCP5Bn2Zofyp6mNL+XCuhmbbjFMAFMJdfw79CN9HzlB9Vy1eGkOKsIHftdgWxJFzj5I
I/cbKVRE9gL/P6D1DkEyPeSzUuPUDTE1LOrx1vUVCobCYo3R6orKvFm+dP/0SaAclEF/k7kb43Wd
u14mQwhlubI6l9xtsMv2gsMQxMaQVO/4T+ljx+Cweoc/B5pjg3RsTTlTP0Z9QHZsYWjfbdeRz4gS
ZFKjQZ+PnhTNRvD8F3YsNrsNfuFODfcJScCrtLbfA5TtfA+n+a/IfIh0vXhrqj56NvPmSxa7xZeE
fPklADBzAGFbfLGbUQGJm0OQXpqd1cQ7nX3JozSd8MbiKKa85ig7NFmRwrMi6060mrTJwjKitj/x
DFee/DL7W7p72Iyn8VcUskQforQh/hBlt2SBI8+bvvICvIFJfr9WZwR/i/7Tei19VE+l4WNWVBnZ
a4Ex68HMwviu9aoMBTI/vI+ywgVQzmjfVc6LhwmjDAZLV+q2b65DDqes/tMCs7grkny462CCvzbm
HOz6Rbl8GkM0Z2LtK2T18jjPVfhQaEEEZKzlP8oepx/QFtZQpAJQDE1y82XqTWCgXeOzUFsWY27c
p7tqqXvB1gRMHSKeO6X4tLo5SsHF3wE6izir9i9FEobHcfDez+ZfZ9vodoZE0fAygmo//h/iigkU
BK/hOz8zS/2LO8Z7qkITWEaw3yoSEPsYPaNvvZZ9WnHyXnU3O2P/dz4032sFMzY99F1wFYH7XKL3
jm82NFKsASJ0C7lOoajVzswWm94Wc45d3QPjfersz2uRuWeHbJldi2po0jx0Xtf8gbzQiZU9xp2D
2d31Zq2fXOBx3xbQUlt5wWuENvXNrn2KXUu/ms681aeqAk5bDBcD25SXecof9KKy3gw3Uh9QZF8E
hg3y7lMxnNE1BR28NLH5hPWiFMadBE/VQJXWxrFFRoNy/JT3Yfcsg6Z+6vjDvzV9gV2VG74iK60+
mP3kFqwE+svYO7yIck99sA1z7iiRg/ad61qp2kMBeWn6GSRjfQxU9VzUuX5qDdh8qYelFgQwbRcl
TvZqa9b4qcqznQyKNA40mB9WQIZVujQP3GE9B+zAzeDUl031NWPr5tb99B0cLksJX7eu5Eaap2ac
2G65fnAyIJocVwLOmJJkJpn6edMSEXpOafWU3H/pi5AYO+UIId5/FAyRQKvPhn3Spwb2ORZIueUg
8/zUZw1DYdVil46N6aEYGuvVsDXlOlhpiSmFZb3mdTM/Ixd4lpYS0YX5dBF182fpUbP4VcUJFNA4
Q7qGWIpjh8W9XEvrSUfW+AaepCmf1IYRdCes7KgoxrmtHifKxZtJU4KnZ8aGC+xckaXzCbpb/QCM
ykU4bVEHwjt3qRcv46NboxK+dEpQrMCROalLWzr1Ln6PWedskXlqk+iZkzu89ZJr2ut9S8Wb0zng
fgQUqF30vozPppLTlBE5eLllemfN1J2zSnE+rLr5CscDg3E5hZIMs0/r8dGOs/ry+/CHyPV0iByF
1+M07da2PxjzFa2GSdnLqV9hf4GJ1yW3ftleGkNehIcirQG7NTqKekvJiyprGa5GmtKWwxopp3UP
cc1s5ngnRBvpQ/PUbU5IF/xDiAhgca8YtE6J57M7Jd8FKfabcIjeqJMMrtiybfTXwAY/2wbDzJ3O
aZx/X60k5cIS5yk6pi5Zy32AmhX4IJb9aof+J/kzJTm6Tcp3p+luxqiZT2obWE8w1XKST+XjGqE7
SXDC8n3abyGuVplP26VQO9gDszhYc8aWftSje5Mcw86blP7VGZz0OS7miwxKVzcWR9ezm5cqnvtX
L7CRifEgVsngNGTjsUC/4NSN6vDY6xDPTHuRD/OS8CilbvxTi0egryQTljMrfQjGCNrPPhhz50lc
VnoPWMxQTh5CYeiDif1K4JXoLOqefl5DZGDnZd1w/24DMTmhdukxMxbVsTghoV4EibuXpmEn4yEu
gnodVfv02bcH7aWIFP3FLBfujfOPvrMfIvKwSDGafYjM0aLvLM1+bieM+CCGDpD90dlGCjrMjyIF
vYZO0F8A4k9f3RCpTkOzfHKRhP12xSUMD6Tp6yYsXWqIABmxzfcNlfVsUKqbaRnWZ2y9EkjWVI+E
ZtF3CGOiErMOBgubwnaHt7Ir65sESDwYQAC0Cy0DCQPz0ZuHG5LM1mfp0iYSJ54W7pqCS4cLzoLv
9vQMldBEUw8VHX9BYsjBVDXn0iXRf7YuOUPv6NCYnX+Tllyj5JP2lrOwL5aryQDue87FapSf0iVh
v6YbE4n59YMRRS60sl5hzAg/2egXwgkVQPKKQ97QzGqZVA+T/uUDMnkDOCcL1BlBGxT0/Tq7W+du
WOckowBbcmMAkSLrm+QPkTZr16L0UCRJl7Sw5l2TpUvGxQvUK2Zw8NJmUHWrk1X/yStDu67FMt+t
X39rdgYk0nW0GvLXznCSSzoa+kvTwcIpFzC81BbLirurcaJ/NWt4O1JqlGAZlVJjvQTLXNQI/U+q
hgUy4DYAFhTUUG2Iou9LCgXmRWze1GbUpsNktzmr46BiB8+Igtj9tFvnZI2/RwVXk7TLOidjZbUP
sxoR4EsZFZ8lg5T0HQSdNIlPK696a0suSmLkLLenes+uK3oPlLZMlOEtcwWNGsCbpI7slOxs6VIM
WuWHRI7IVy33wdfc/B6xqFMigkWDp35aKL1nQ2SJTAt3tXUeWmwXgHv3ktqRZE7atAb8yLI7b+me
Kh7f+0IrZtup2cvd1YXdWTGXdvNrvNNs2ts1fm+vPMcMETE79IxTabFAKlv3ze/wmZVDSDb8UVFc
53HSw6fG1Op7rOnQQc2Avz1OGK0cXY38tARLn5w1BcnVaLzbpsvZet0G8Ra2ivUpqUgqgljhw+Sj
USd7673uKRtUcwgPTVkaGNVZQUnCLy2u/LWKq5xth8r3wvfh32Jqu2Yk6LXkvl9EFpcrbCFGhEma
3qQP8m7aXlBd63xW1aC4fHBGltFlwCCJc3kHWS/A7V8DOMP9M2O7lAIoQmbIexHdgeJc6wAHh0Lz
cSVPInyXu/SPuUIjijzao9OhxT+nqv4JK7q91ocaxnD5ZcnQvkpk1ZAfTObsRVogcb5kY1mv8zAU
QSccGZmrDGIANaCsg2ajXLWzQufg9ogKyKhSIWDvLbgoaeom6tCJieJuIT9QVCF4pdfsDpem/Lj1
jOpy6M5oPkX5A3wnkEbIscXXzjegGmT+/E+H24x/+tAKTx+CNF+Nr2t7jfR83rh7rNBiclxqtXf0
3Hyo2tF8MFOM+SKKOMXS0hSNXwv89D+nEqODv0c3uo2O0twmT00Z9but04urPWCD4Cpd6+gWrahA
/RRP4/a/cyaSlB72aw+ho/aIx/n9erb1mU0Nn8lJMYqOc7ze/tdAmWz2Vwp8OBgtVxoQGrlMSjOh
1t8hLGVZl5Ak/4QsRIIvg2UP6+HXqK/xGqNGxUAsgSBBrzDSH3hAGM0JsdAGVksRfnbtP/Ui1l4E
nltqXX5SYW4eZEwOXvmXugRIA23Y9wCJD7T+Dzsk29seFo74bvutW7xYDmaX4Qu3/HeAskX0ePuv
kEB3+c3kbNbdnY6+wf3Wv87Y2toQHOogSz4NtqtNZ2/qq0ubzy+9snDfjOYxnersa5rhDBhpgffg
OEH74LZFfSxmvCxLhMh6tHH2Br7jt9K1rE/9ZH9GwNn5Rqk1ABMzu5cBvv8XDKp2zTw737KiG+8y
KiXgDgizwdV5OWY3XaZp93CkMalfwqJC+15YqE+id0siU0fpSOKhcsYoLSbDDfucw2SBAe/96LpS
az6cdqMX7ksFsRzpXKF14Jvjj6FrLwug8ZgMqnI2TIwEB3gIJ2Mpmitq+7er6v6TFtbOJ3JEN9fr
6pfGQe30FriRD5Mmsx/mDHQDcC8Y8tMYf26i3N0ZnlocMUac83sVb+HTik7o/Ynq12h8UfXdBLHy
S+wkMUpFuNmScDW+GG3lnjqQqqSuaQaDMexsDXegIbYoqfFyP06xsfDuSemGnYv1VIwQGPZyLkbu
wS4p+f+aPNILCHrtmqqu+TgzOPadET95ThqcY0o391roWlfwe8mdD1Z8YZnUB8Q3nT8Q6GhRXLYV
uGG5dYAYbbEW6cmeVhrZLyRccASTUznEjV6xR/Kjw9YncyLHM3ZV5XZ7H6Po5yHR9MeeJ9GGlpWz
QfXDw4CHJHv7f2C0vVbpjwMi1dK1QWaVKY4+xKINbF4q8Adn0Z8LChyTvXB62ATrpmhRtjM7XHYm
pOZxre9t9SDjUeUDiQydv3/TuJNmOsfZMZtqHFg3OIiAPzwU9fZgvLujNOWwxkxdWCzQwB+t3Zg9
iRzAJKGt7/0FvpFWgKVj9tAiUCqH/Eua++rz1mEBXZmqXiGjgRyqKJ4i8DDvQ1+d1nnmookK0NE+
6WHfwamhKX2ZmVbXxFE+S5dMhW/4PTNjZImyANR46CpvAzL0p3nqmpM0Ox2cddWjwCBNt9H+MDI/
epaW9wnBZfMt8avuOdO6z7XVKW9xM3r3cj3EUlArCxHVT4aXuenVv5aTogjWk/H/6fn/xARD036N
yKHNboAGf1y92QAAjwZ0+YfUGvIHN4nAhwHG+qNxw78GDxl/A+4ySuDVn11OWXw2/ABbox46YTDr
Z7/pUAAulGZvos38o+TODquk+09U+99rN+8ejQ7U9eSyCY9dPfvhw/jG3MmwnhSbXZQaOYBGMAL8
oQb2Hz74eRSuevQo3MV8p07zH1NkHkagZF9sqotnC4zsXYXawzfTepYL1orqHM05Hy6odY9/xCHk
tuWDStUIUD+pOzwQq/HF9oBke0hEvSbBeGltwz6Hod3spnRkK9t0oH06xTzKn1PuCfnrsuk+5XFn
3ta/9XKvWNHQIZQ36uetrw6T4GhOVOFVuVz96/LWPFPo8aPL6j+01RrjAZaXO2t3Ujnc+tcy4zI6
TCRaZTTozCdgV8WhCdTyNqXheIzTwnx1Cuz8VD0OfmZkGHkgmX/PTfoclF73zdBNdZ+zeHqhVgHy
ma/IfWebyT4xNP3JtPxsF/am+xqA7jnG3pw9ZFUWPSB2oxxd1dFfC7eiClxVzn+CAzJG2R+onTx6
S9LQX7KJc4tuVURy8ei2KTlE3820dQRFddqORHaLGMoStE0kT9TDpazMu0XWZyvNTZ6dXNpRhbVE
2W2rtZVzSSlri5ORLUaaGMD+U8zbKnwyklOQ2wF4+DaMbbAX8IXAMDK+QofJzUO+oxbsurwo8QtH
ee5eYgTNUSUqGE07eZauMWqa20RSDsc8BzMV3jdnXj8BfhBlcqeYWvWYF2re/1RiRf9uZHp/xFIx
hI01Gc9yKOFt3vQsv6uRkFu7pD91pvuKFd5DtKhpS5dtYqSM9wTSZct0Gai8pL2TS/IowzwEHlow
+o67K93hSEa8vSFwlT1Pi67/MPnNqSfXuu+iMXveBv4dK4OqATjQx5xlL2Fan0NXVJL5AZHFhTNi
/ywW9ZxBMUtE5ZT+Lg/7/mI0Y/WcuCTdU5QHP6mO9rkfau++9ho93zmVB6mhGR3/qLbqP6cSsPZK
wBrbkgylQBr3B+mUoMr3a2uPFXhxSZF9acME+J5WWf5D6X6GV+XdcEfzbmOAV+7BWMRVJ42Xfu6U
uEXUYzWcZ6P6KoEexWkgGMsFxtq9BnUbYby3xKXTEB0tg/8kiZkhUvL+ysd7xcrVUw2ldVmkDN/y
PkIbNP4f0q5rSVJc234REYAEgtf03pXr6heiqg0IJ0AgzNefhbKn6anTPTH3nhcCGUQmmYC09zLZ
lw5yWNAEz7MLgx4E/EhDPY2599DgOZdZv/YogAmeEcDgI6b4J85oMypq+0dY97bPng9NBlTjRQ/t
cAv6dl7t80+BcvpF6XfNVrc6Ntniv1U+NGljXhoafxKC809w6bLWBfNA3XZgxPhDkNHi+5bJ8FyV
dnLwqs5bUKyE3xSwdlqQyQDVDaviCDxPPD+W2huvajjgujE74UvDVykOX5oWWFhrZCCbTvKhrTZq
dvqn4+DN0a4szMXhAMjEKaLhuQ65h/hdJ06unYmTrtd7f28MMz8CLGjsMjZANsfb1uNR06GtzKxN
16WvLIcSTWsVkHMHOsIfMRERiWFrNe5BNBXMPBn5iw8NujNvRbOGFVIym46YRhm/3yHJvk01+EMo
C0Hm9DZUdbGFgppYFFUgtnBuhEhmkgznSOb2epBFvC96Ve8Ts2jWHXzBoXkIEVwT3+TJjGGx7fWq
fSvi/AgbklFO9rmEuUY4q5zkXORm+AZjOnvmAgH/qCj4LcAmY01czZQdWOf7Rpr2Gb5y/cKwG7r4
0JAAAQ5KBeIp3PCJC3LZ2NuLl6QFfu9eF6qAHDyosELh1D4zc4BNQWJUfKPPpCt7kn0BHqeYAzwN
CJrBk+YU4HPVOT3dq9LAgyCHTItFzMMBdiwoQhC+h1g0dOAwPU57wMNGMI1lB18ABbfxrB9LrcBq
bnrhwUriC0mAZdJV+oDpRRjT9MULk3Ktw/YRsb9zC2bDuoQAIObFenfafBTXinP5I3PH6ls1ygA5
sJ4UKXffMtdE1MNw2iv1PGfdQ1116w4NOwEAK7EG9KpPbW1c4Q4VwCo7oNsQYKhctuqLAe3scQFU
Pto+DBAVTKgOpq/sHeylwDBJg/qKIDvUGCCa+BpmOWQBKfkewwUA4tu3tOrsY6vtJxS3Zh+Ksozy
tW/aGSIKEFSPEZ7f1OMjXT+X49GUUlr0ST/gp8f61Fc3TH2h9vSkS1O97ptw+Eh6HN5LRyuAfBLU
AeBLk0XDnJWgUekiswZ+kCz8pks9WGAPYK/f6tjsjyrI1QNxsnjNQA+HsjwalZt3tzi8t3ngQs0H
QD7XRkrcM4zBFpM+biAdMCZ7158jx2+m4IWMjn5VYu7Krqpvg3runag+JUMIsWEa8A3CtvApjmyA
5sa6qcHFhGdWldWPunrcK3PCNxEcv2dTZ7wsvCDpDhq61AjHhYtP+PmOePoAZ9LAJjmE+OWi4I5/
6jV+CgGIJeaT+Uxn3Q03McDGHJJZL3IGJd7HAsCEBwd5vcewhY2pP8TmXnftaOKDrGBYI93HXsIq
1lnqH8U11TNzB7XTJb0BAMbaBC6+1fQT98bKl30IBQEHb4/tL4BE4FDBorUA5rqjFqMEylkzMsIU
NZbRYh2Lt4hQMhhxtMOupJk59yAGuYYuBLyDGBSFM6vqLmB01zezoHxXsxB3VWKi6Pf0XARQw+A1
AFcTME7fqYO+j51alitkN1rYl/y8r+/TV92kj3QsSFYnDqiCY9LYHJrvnVO3B50hhmxttYw9Ku4J
5ioRyR70WpCyxnxzJSB+ZQV7kbrJFSmgRQM3NKCCWBossjwCZOknNnZCyab9rRO2c9SQWQSWorXS
OmOYyhILZK50tCTRZN/sYAf18KArjNRM5o0nIXM7tgecY34zdreh7gTK+5iIHl9LbNyUtZdD43KZ
Jp1zpL3AO0tX6U0KD+exXhdC+DjfoQOVj7upCPv9tBlUAeJYTLq9qBpRgjqIsttWEO0uxE7301XT
EXrP70xkkopTKwnfNywqgQOF+HgDxBQsYfLoU5RnnwEOa3Gdf9CnKKtuHc3a18gbGXhBmNy6qu9X
yoogLl83fF/7alOXlM5gcg6xoXGTgjRzMhQLVhUvrHuDrtOtwvH6UwPnIQ5P5oWuqn0HkTFk4teC
+vkG1CBYbDmyuoqAwum4Rd76njrR5aQq/irHVZvvdJmVQFDNs7G/LsuRpVRSBacRGZar3kQKhToq
eJVeATFP6DHGqdr5yCB87uSoSwK57EsnBgs+djBUNujAL38/qBuVH8eDMsT0Pg/jQf5vDuqgzg2r
hLiGMiki4JVt2CdE6uZlAf8T084Rto+xiIQIQ3gEcQlrwnHT+CkA226YbKa6EPBECBZV7ULX6QEc
ULS2ygGruxzXk7rOykeLUYYkgoSFAoi02Og9vQkzAstGt8QbwzJ/NFhdaALO8FcRMcVRebgdnV5w
rG7QXaZRCidLZzUFsHOq+zBKIVsIixQ1eP5/DTwNwsLWA432MNXocabPWlZGsuVkuHyoT1os/oci
jrfl+ItSdwSlgOty/729oPu1SLCYaduqOem+jf2tJ216BShR7QoQYGd3v8zAhWYdp4qBOwm/Tdfu
qgsxuvnd/7IFp3DVUskWk4EmqFw7CCUWJyymzRvWMlsiUmd7h0ho8MQdgVEuBKSI7siKqq0QKvCt
zWBxaExlvjWLrdqGlWzdn6bN0JL+JNiy9AU/6a66TVcPwAqt4xJkkak/h/WhDcA5huN+BnzMePzU
rEfoopUebqrWe8Kqfh3uw8mmIYHKv+CeiHf3zFLs+WxrcHL7kJ3SuSiAQW+p7jBmt6b0VJNQYxlG
fjaf0llT6z1bNZV1aoyPvUkTGEt9It3KqjlEv4OL4Qbvbtpau3uubZQfRQr8i67SKT29GatqCQOm
e4YOAhr34gToBm3YYNYlC/PwPBgseqItVqfI9LM9twR/SioYOxMwZLa6lcVDuQzjiq50Ec7syP10
lrPQna0BiWyDVWKuW1sQyADBwt81HIdSVWsAd+EgnYxSGaXWQ+F81k33weCo4g945+hSSeVNf6rU
ApodAcqXDv8ukHjK6CslrQm0xliEhy0/3Hdhz4RdKBce9B60KPkBYiA14tgATArn3YqIuwOd+MeG
jEVnaMocAFxUmr7hQurVK36U2yqs/ntXd70fpQf4bXk6k+5jAZoyh+yzQhDir4/A9Il1mbHehBVk
NauNIDwkEjlrn3bRYSrysa4Y+gRkQLu7KKv11h+6IOmYytm9jx5CH8M6EsONBdYg49D6EN34YWhd
NzXofogUvSfEI6upvkCwVt4/ZZGpYeVZGTREgaTZxTBC3Om93xX/l7oPI//zUNGfPkYqoyCZTR/w
n4dJshbvk9/1+eOn8e0CrNO+v+ij7qe7DwMawN9O/Wvb74b7+FF/7f9Lmz70foZfavXZ72eEixiY
vbrivz7Tvz/vr2fXw+hDZdLAz2Aae2qZ6j5+ql9H+h/On6UAPXz8gX4p/3LaX3b1x/p9ubIHPK9Y
UGJJyvNdMW70Xus42cfi77rofiOebKf3/njs1GXq9+FsfxzqXxz7Yajpk05n++PwH479F2f7vw/1
x+vSGMYVAt0QPR8v/R8/7dTwP39aA24qCZgKf/ul/8WX/uM1hbsfImD/9ppMw0zX5HfH/j+vxx+H
+uPZfns9pk85Xfk/Dv3HLlPDh8s9DeVCk4wnIURdGtjeebMeE4hTj9Xz3GklvEeBK7cAO0RlNKJj
VAO6fSIyf6k76rqptVUxuA5j69RwHwFIVrQQB4jbcRiINf8YUBdDKPXMIbUHN4mhgGOFrBYl6cyj
EebdIRGhAfkJ1r96SHDXObeffBgMAz5nkrMaNz53vUOcMijfo6Q3HDR2LPqzfp2H8aiqJA33fkTY
A8yW0Ma699Yd9SGIQSArKYrdNIBrtOEZUs4fxvXJAAW1FD6gQeeHz1Ja7ixvh2ZftiR6Rgq4RD45
dw9xV0bPrtd/gVozPIXGUh5DzAG0w7MuAQcP5UAQinSpIAMiUNAM0qOG6YPZ+nwmoE+wKqpyNJqC
GNbul10ahJU97wAf+lGrpl3dF+EPCTG5GIIxHLhCgMMd6DRDZWLhuYGxDj6FXkOeM5g5Iy9UPCgz
CV+62vN2URTDB74iEDIKsLwmXVavdKssOjXniWHtdKvd8acOCbWLG7jAXyCpaY3pUAGJ11kGdPsb
iG1fIL5k3SIzhop6xEcvhLx9Y3k3R2qCr7MKHlgB6dozg4LtGSYMO65yuvfNwuZLYkBaAFIzp6lH
AWGYk7TedI2LDi7knJW/r2sYoo7jFGrUEUaoewNLD/+IwORzABgEXKXM9jGAMJAh+CND5AEmdwcE
G9iKwvT87PoU2L0aOnoDAjIsEu4TjM5siDW2GQwCUXRdhKMhEwVQ0VgsIy9YA3ZuLyAt7zy5Dmwy
YdAS/GiFruR6CJMcpCB0Jh10dDOgcJe6c96DKwMJJedHaz+Uq1h1fKU75wPoAxYUWla6M6WULKFi
YN9bAUNtlpavQkjCmhjZtNJlCgmQte4sROkvaG9aa/0VCIJa8FMywo0eObV9ucCyWW70sZQAmy2U
QzauAdcup4wQ8cfHhW+Tyg8F4gkvvgvXFg/LzCFPjAffcGCROFZHtDjGtEPOdhjiF9JKvnGSMl3q
1siE1bwB9fmtboWE3lewbYITFUV79OvgZKouXjDPCmAAblSPDciaG4+0EN4Zi4LU1inPvIvR9dUj
aSr5qPpsHsYiucWV8UwBNduDpjasqUjEXNW0gxNdC1tylbe7xHdzWI5lX6AFmNxqwMTX2QieT+0C
rD3et/EKGH/orPiO9aISaCMNdlYddLEhFLYNeCXS0UMn6MWjAJe0YAB4F9IQj46ZQDEUIgi7NAEz
C/dLsCpF5wL6R059WlFoEdn0SoDx3SoX4kq6LgLF+MrMUK3KEBrduk5vRAY9qjrxERAaj9X97BJR
eSTHUwjZYijdYFf+WSplHrgfR6PD2W0gLaQtLLAuErazG46/c+B2CC77AlsGtf+93ugmjlv3XqzN
7K2XsCWLAEziA8wTnbiMHgDRxuqPyeY57QRSHzC9/Cwa8QqZJQj19A4ceKSol3VI+xUyCyVYM7tp
YydSwr96rKwD+aMlQJx6ljTQj+uIqE6h+tpEKjnC1f21q/xs7VZQTht4QIEAtRcRZHgszz7A8HG4
xE634I2bbtJeVmsm6vCKpb8zt42CXkRqnnLwThcRcNlrlbq7ikrQbIGTmJNEDpvGE7uU1uzqVg67
GgngzPaAuK+uswSFFCYeOTMZ9fHVstg6hs7gMcMF7to02EJD0oAcHjYVDcu1wcJsBhUF48gcV626
uJEzoK7qGnrb4Kjcd4VAlrlQKlnWUAY5NCPbRe/pPh5ixMvazJO5ihBPsgB6yFt6znJuXnQNQgyj
oUnEgIZDB91Q+WYHEUKoS+s6yqwE6bkc5hVjRryjX3LYQp4m23u3hq8YB+Zloev0Js/9/ELYE3zV
k7OHNNYlJ/McJuGPXkIfY8ghnMq0rp7aEQbqgJB2NGRYPUFLD0xvcIAgGYTFeSBCcfWtSlyx7Fj3
seEePUgaAAsAOUXcdLdRAPJWsMFesMI0FtGYDRyKLt8mITAYNOLNKPc7A5SwWgaV5869MGz3Xh3v
0rLzro3nd2BLRPYykDx9VUbyqS6N9hr1FS4lhEuRBa2ymWUYyBjlpIciZf9G26BZOwDL3JADjqi5
UOHgfvMM9wL7HshvZGPGsCKQsbdpt009hCBoHecPug7YrqOyS6ghFngHponIN4SXw8HsDbpGWiT2
I2A5ModcmkqIBbQR+TOTrZzBqU4CuSOPirVkVnl2i0RIzw56Y0p4BE5FvUcFyzaISj/kZQMZdF2n
nDHx55JukRKHrXq4ks1BqO4PvQev79C34QjJrPQTPJnmfmLkcwjask1SutYTvMfiRUsgqBFSw7kG
qTGHSdSwU+54hSq4wS1LI81mRhM/9dEYpUZ616667rvT12/EbewXEfrA29Up30C2JV+5AAy73RlW
qN05wvxrS+u6g6F6ZC1EkZC5C/X6I8mqYNdLCNYP9gFCvhBD8YoHbtKlMiRwC737mSqSHpwBkcog
hO0QE0V+7EBSXLaqHV6MGnYO1hpvEtuY5TnxL2yROJ170ftgxfqX0rEuwuhc4GhRCoMKfWLqz4Ao
puuprq9YsQwtaS30UbrBigdz01lQt5zqoJBXLEB7fC1MrJQLALOegjT9lvLG+ub41WwQjUT6s/Vn
oKLkt4ZD5LTzTXi924jECWWAwpf4cFLN89cc5p2FH9OLQjbk4qXsW+9Z+WvdWOHSpqrd0kohe1DU
eJwFAoReld9q5tDHqvGArQL6jSmvPtWYVkB0G2g6p+Xgmye1WOjWPICbeTSU9tpo6/Rol50zU4Bu
SgqJTVftLKuWlxQCQo+DAGvT5U4HbBLzNlFbhksPiJBFZ9buuYOO5NocYgGXYt+FSxtIRnUnN1Yr
xZqVIrtGoBZCzC0Pv2Shuytz1bwkaYVYXkbbrZln/c1r8XjUPUzeX52w9Z/MqIbpC0hFG24V4SOk
gd9TH7J6LFP9CZbz8TKVTby3HOlea49htgkRu/dMtt982rKbgicMZpMQIa9Mt3zLixWDQ9rMgpPh
I2n7Y+i31ifLya1FPxDniH+92EM6KV95OQdwPoJkXihgdVWIbp5JlrznoPSMygry4sVQ42BdtS/S
WiCYHzerQlny5kakgNhUzV77yL0MMgJRIHOPlpvF3wdHvoP5Zb8MzAsXLVI/l9iG/zyThrmGYhsE
NDh0GiMkX4wmAZmdWICfkeoE1fLiuyKjPL0JCbXegUpVkT1YZuV+cxJnyRix3oTflnM4RmVX043j
jemwclsIO102RZPM6wB/VLtx6GZkIF141ZB5beUSVlIdwBEAp2HKB4XatHrFb8kXPPRreGBX1bZR
GA1YQ5AEKqfETX9NIDH2CPYjg/wBhyBcWYulBS2Isy36AGr+wjuEOXiOGX65XQ5iPB64JVCmbXiB
djXg6hZWSzHcrc9l4vQrn0M+Pgzcal0GVXhkdpFtYPDu732RxFs3irxdWfDvrgvZGLMzDiPWFWoK
NoTfi3KrS7peb9qxx9Stidy3JCFqPVVN3aJQNUs/6fCSlcx5zOx8Xg5Ze8vHErwn30hk98fWaWBk
FdnVnAAGttVFrzf3SOe9DzbNTvB2Ky7wQAnnjZDZWhdToykuqQ18q0sRYh976CrdiIw+MINGEwCU
kJbAGEOQKOehWpR9W88SSbxDy1X7pOhD18TyOwh4c7yQACbhr5bwtAoX5COQwbsMcf2etxawUT75
2kA9m2U1tK5j55zJ/iLayN+F7ckBMX9uxu5NeCHMBZEX9OYK5vIj7A145Wysve/iVdHPs3AoVvA6
bbYOAbxAdF75bDMfuhcEyFxd9LtcLTuJNXNks27GMKu42iBZXD0Q62bKcvrtVCeG5L3pGNsNfdBe
dX1Co6vjVgLsDLyk523HNikUBo+6Ed67XyHXmwFam0N4vpXqOYUwyK6D0uEcDscSK/j4qVUpXNqD
/ilgIl94kfysoZFQOLMg1mTARkKX9QYANVQWUbguIgJTenTR9RprCdtGb2v5zbE0m2hPDKC1jQDP
Xsxqupljq/bEity4Bb17xj2dvYoGyr+wuwHcZSz6jb8MMCsV9GC4GcdsKu767cDDG6ws8kPkfxNZ
HO9VTPND51QXKy7kMQ8tBo9TC1x1y3wyKz89N6J6LFxIhrRecRna4pNivXUUjrCOIL86y9gwqnkT
RvE1SMitKE1r344lvYn7FN/PUzsNt/JgZwYr7hHHVaTNzrFsGNI6AryFlOH3hCUxc3DH10l7qWBb
/24VHp+FMP4450HzqeHEXfV50+E/kNKXPpXwU+z9feDwfFmWwY7SpNskWDnsheOwtaxhINcliAUw
5I+KzGOLUGUbv/avsRD+d0B8lOmAchi24FyAXPml8whW1oABvbhgAs4VckxrF+cBMgSauFZAm3ea
uy9GBYkuSO3P8kJAKjeEX4htNcMbC8yzxAPy5vkBpKUcvGFnUPcFxLMvw7kSA7i7AkHFUWliaXiu
BESjhxMdMat9KAKkRXnpfxoIHHHtVS64+m6odplj/RnODPFG0zN42s5eb9qOu3v4VONBFJfXroWE
+VC30dwGu+RLkpFFEvT2a+gWRxc681h7QegenP9gPaSe+wIYDAjYqnpzC4aVugXL3LLpya0vq3cQ
R4MN5nLWJhJylgaKf4XDRTtTvAhX3Oa4nk2pHrqu+pzyCiBSIC0fgsE2oD8F6188a7bgxAQbeE2J
E4xYiyVwMZAQk/GFmCX0AeyofyEZIIo+kf5rU1Zfa+B+3rNYXfnAwGMqM/tkctjX+CU3TsqtM0ix
pV9FUjuvhPMKi+3A3yXwEbiwKHr0oEkMhz7ruYpc6wx437MulW0pMflI61lhizGjWJ0nLBE3IYbK
ZR6v+gyzZrOHO1UWmY8F7byZyf1638C8Y1HngQOXGhGscgkKh4CR3QKKX91qTNNuxZji9L92sE6+
QvUycAg7idD1ZwliWSs/Z5i04FEtz1OlMxaDqHEXSIsWMxeSfrAfg4oeiFNwn24g3asAXzPL9jOQ
o+4bMBf3nbHmZ5Ngg/P3PmbSuW8MnaFH083h2ZCfOruLZrjfBLAjLrtkJf3SNkH5appxtAxt2W21
lRVI+m4FJbMZVRFd4CsgwkOAjoLRtQq2EawJzlUHghDE+6L3CKtC0Zf+k+u7JWjvNFuX3PNfMh+M
e1nxdwTQ6By+WupYgblRVQutOKxliPWeViE2SOsecvH8oXrqisnTHBppkLhXfOZHo5+HHSJEo3q5
7EbTci9jHH/NNN32iZld7KzMLwl34LablG+6B1a4I/U98oBWBD0xX4UkBD8DxkGXoLQtBC+Hch3l
fv8QlBWs60fZsg6ugnbWi3dMNEESRfS8HcRL7yPA5TOOuBsLi5fEzuJFEBZ0q1up2Twbssbyk6fx
c9pedW1gl+Up8aAxHDQCuA9IbtRbvwZqDSzafKEyAnLKqKEJGgb9AlQnJoL4SXsDLy4jMNI1Pqi4
6U1F6LpXsXXSpdzmcgUL6U0awQ7Md1z8FWG+99kON4YR1W+DYwN+Rixr60SB/1gk6gyx8/oN6LVu
DnJLe/T6kB2GPuOL0KuTVybClQY22xY4VhaAQnDxIwx3F+Rp/95jcPAXbblwdiAfPtkGt/fgTpKF
IDJ6T40XEALaz4RyYwkCqruFvGO+rHjjzCrQJ7FYy525go31g4AM4rWHLCw1auehYTWm9ES+EeEA
EGhX5TIzcpCc8S1nPQHRp0jNAnMBD3pdmuQrE7kqZbSzoJBwGnxfPhdutAckpbtiqV4/Z/Sch3n5
xBDkfMAdBlIFal07Cc5D0D8UOa5C6KZqYYddCdN5MytmtWWItfJKZw9v5hz8T1hAgY1y0xvLh1SF
jCGThbmhSuYeqJqLsOzSlTvAHFP3KVsPuEYTOl/jYW1vNZdxkEjBvh0elrBg+MnHckwAIgevCXGJ
wNHSG6Dq4l2Q+K93S47GPRsiFqAjR7jkhsNfeBLAKgOCrS+6Lrfhaf1hT7fmwv21nyHA8xFePrN7
4xPXro2konvDb+Mz4JgOYpdJvIzApFiRUbRgaOPoOPYFQiOeF3abrBzN9pjmLJocwlJMwLik3lw3
GKaNUAGmcka3ADpP3fQeQ2T3vuf/3PtdKxSTj0zfIio0MXVkMxfahF+zHEE7M0jcB+h2Z+u+wAKu
cCkcbweIYrCBi/exLxjnFOvC0aHDAAWGNBQYc0KAuG7c4Qz54RbPVagatQ5krOjYUP29QR9hc/Mc
q/g5YjVARTwmTxzaYWtdlJltP2G9Y69LgWw6+IKLAe7VOwMY2otRR8VcFFb8Nf3mFIR+ccCegJs8
lh31wO0dBzJv5TFiPgfJcDNCyDWRoH3KBzwuZE0VdF0auQwy74mXJivAkIxgaW6YJDnmeRydSFrI
M36bZmtU4WdlBijpqnETYqmw5R7/rKuyqCw2EYW7AP6XuDHD4gvsCvgxsTjd27loEKu8tG7THbmm
2oKS1h3heYMy0CM7CPm6GW62dQTjLAi5IZZegVE7t2osEFd4eAy7HmhJNRJGuA0RaFr45QOzuFrb
IRyCMpD3L/EIqvN60Itao88hWoCHN2iC9lNhK7Zoc2qttRNaD8nihcngy629znRrN3Y2x87V2FlK
QOTtpONnXwTyIkN70zEJoZNR8TTrAnjBpumVV5AzxT929Kwq2U43AvUMOK5E5kC31q2f7wZZQGVr
PNRXyOJAoXYuA0WeMmWkqzqVKRw78KtDeDFbDWFVLIWTzuCSieeV3zh7cC3hkDkW9TPMNMIVtLjb
i67KQiUXSeThT8pG7RkBapBpxfJqKrrAy84+TUp6Y1UYpuRUML+9JGEyN10wSxGqyR87zNWuMYH1
rUYdkzR4NmrPPNIRd0zxB1wUkkRrXexcnuz0oUYH5bkc7NpZBAYRosVDcjAJhbrwVM5IPSyAx4H8
wdg8NXCSFSCMQEbbZPDqkHHc7x0E0J4cCw9haCIjdkEyGKAi4VmwIvo6hN8tJoxvKciDJDdgEVfX
wMSSsDqSnof7lAGJ5cioeMhEgiTp4IZfZfu9lgV07/46hmZDtoSnd3U0K0G2PLmqwK+uWNYVc/jC
yPX9Sa/Llg9EXD02+5R1mJYM3YLIPluY1OUrjUDVGyTtIK8kzR91Gluq+7VAXa2G8efQ/QKBpaVN
pIMbDLnTuWEAC5oHtXgMKfCneo//3JtajRZZCRqbCK2CS1e3jXcuHOFj9hSq95QyBBOk/RzX4E8N
DReYQrvVU1MFCLmjQ8dgpAeNwPDaJa1AZAi+eL3DCV57K92BBnYPZbjc2FH22I+22mCBI8FBtvAy
zO4FXY3cRLwhgiLJNPaautaUerOYF+laN0AnH659KXwxC8JgHmLc9HxVX2j8nN6eKNBSx+uq63UV
l+x2v/S66KCHbqSjJbgf1GwfgNWQEHbQcyHu02gX+JY/10WbSbGUEDLY6EkQ6eAhTXtwQHWr13zP
aGg9WaU/XPrGechSQ21zn4P5nbZQHQOrQCDaDs/g4OdeVptIvFRkr+v1Zuqmi1mcQABJ5uV8aoAk
ZLomfEhnWgg3bAJ1RIJzdjdE1XVaExfvSo78N6SOdd3U4EUItrlAzM+nOgRtzW0bx28Cup6WPzNr
70xrRFc0FF0j1DVgnYOot4Nf5ElX6UZdr/daUCsg3wMayC/yzz+P0F0yW0RkNvUux956LKLyVTXS
17TuYhek5Y5ALnqSdNT1ifbngvYa8N9gswH3CaAsgrtfoS8wrDt4tK4bGnYvtBnW97AkIOfzkCfO
MW8qemKkAaq9sOBjxMLDABTZsxkN8cYfQAykyl9hgmTueSO8Td635t5Q4X/tYQntbX7XL3TCQ63f
1T2kprorJt/Q7BEHQ0APSU9I2JiXCJw+2OoJicsLugkDS851a2swqM/53RnmWx60zPCuwHQSpPix
qF8doBA2WGOiqF8sXR6ruZSwWSBpxEcKCuD/BmyXoeUWH/QpHG4aq9THs0W3Er9ML9zM1rQI6dlB
MuyugNrTY1RL6/BDABVFAxiHg260U0iA99BYWyNSIG+NX4NclfoR1NRQhIJTfRPJFYm96qprkroe
3+dQt9dtRpZBqNZ3ITWXwhU4pa8SOXyxVPa4CPGycKtJ/7k7GCuL5w0YqUiQsCSAknhNyYvgEVTQ
uHosTQKCuaNe6qAkL6wdBQZTEi/DBr2qqm4QUWxJ+X5/pSO0bkLigDfB9V6dE3LOSrv/XGKZuggy
v9wPDeyvozK+mMLZlz90XNNRv8AZ/PxkBY2xLlnvrmIkgT978IFs4THtdgVZZf3h7m4YK7jDNBA2
i6vMOfhgqC5EHPtPgkL1qMEHgEP4oxZWglMUciE0vpfGNl2ynZo8/eypRZam0l9ttuVQWMRAREg7
MJHe7eZdBiPNkrowoGwEOzUVRK1GpXG9aTFb/dEDDE5YVEL/p5H03kMfNI2hD2AG5Ht+jtEnlFw6
G9lDC3QBEIaSnRFb1mPF5bAMjC5fIQBiQS2iL7eAhsi5bnWLLjkpFTxFCfqa8Ed8tNhSN+nudVWc
TcXS8723BW0aAq3mnRnMw2jUJYLf4qxmXbphOr5QOqDGWo0pV85IwCPjphzVrNvI6/aYUM11qRwl
rO97Y6PuhjhetweJ/kePsT4peTPjOaxwe1548zIqoUZvwmpPMQAGeq96g6zccHTC3Nz0rf/Y9Kl5
1FUMbIVu4USxD6m92MHzpgd1pVRjwKC4wh2mB1WxMM3sqG+AoRfGATOsq/7/6yoovkG71EbeZ7pp
fnMQ0iL3e0j38mF5uQzMrl7aOUKz8386IAoGeZvOMp3550EsEWojSzyAVJYXOwom6E66qtjpIjFt
WE7nXM6RTqAwa+4wQZR9vnTxz1s4cE9bFhGURBConQvQK7NliztwxiRRG7vrbIZgJB9Ohv/tXiK0
zw5eq7YmgnCr0M7w8cc3un5765e/w61sVmYVLvbPhq5tm5PCA0P3oCkElLjrx6sGua1L13XhCn82
az6YyGpUfRZddENPnAtcWvne6n1+Ehny7qrnl/9Qdx7ddSNblv4ruTRuZMGbWvVqAFxP8tJLmZpg
SZQE7z1+fX8IKHUpPlXWq+pRT0BEIIALIvw5Z+9tN7F0dGQIESON5fG45DV48xUnc7weBh6vUpvC
PsGtgO8tK9pdIMMnu4k1X77JFghJVMRXFosIqBy03DUC9uqbVK6060aG9he0mt8jxjf8WTA0XeuA
jzdmkOI/LiHwwYdgYcFNqrM4SAhQrmdtq+6tAIyhOtmjBxK7Pk+5gUUl9IHIRCVEkRbbuQ3grfrc
BmjmAEaCxLqX5k041tWj2lTIPPty+SypWuwFul5/KAx2gix025skjUIvbBFmiAl7I/SjoyHrE5Lv
NvSeGI5wJvkfJwSDNoOulO+lEjWFqnnxDX++01pd3tsQZewIabNde9a7m8SxHhMTAHEzluU+x0S0
yZvEC4NiAjPJIcmUcSdHiJ6LPISnxofMH5/SIpbxSSGzWgHEjaSYWEO5rZtb1vZlEFv5FvmHbhvZ
UrKpJI3dph/F6yGsnd1o9f715KN9bjjoc8mwqJ/EISWAGL7OrLgJwP1t5C4bYeIxnPcVphBXSers
Rg1y/32sZHuIVgOQjQzBvhNuRKlAx7LSg3Z0tQLxx0AZi2NfTMV6VQewgwpTPLJ84Bl1otiuNYyV
m6mp6llKlp8CyOpP8E19P7vkiQtxsYCzxWVLJZSOGCaKi4MoebnxkncpIs6g1s8JSbSmbaf2Hydt
NDG1RTylqMyfT/FC8Sp2RHTtvERPi7QoKs5EnjS1AH2fgRy3e9WJypNTjf3RbMsnzXfU3eX1oyQc
vXqCl6otCEIcpStdXSS+CF84DUugv7aEgpuz8aVQzJLgjdBwHSOQPAaLdhkx2lPV2Bj5Lum4MaGk
yPPsOBDqgJkXBcFaxoct4AHiocOsxs0fyvJoPHF4jVtiUE6lMp0bPPqEl1bbWg87SNe6+GDFrOvi
gtgPz5hzMANmUIL8RVogX2tEfDrxicVhLeS3KlWynotsUf5SlH2heRglVMOSPs8OzRKnPClGlh3E
BywYWltglVTA0OH0RdR0+exwROSoWuVadTdpN0PU4SNY8i+fX1SmyFur6HL5cuWSJ84uB1Evl+Sb
cl0kU+dtaPoHHVoGNCxw51PBl2KSaBUi3RFVNK0vnRL5OXl4dipYadKeGFbe+HK4vLvIC7rO/n6j
SIsvcyktzt7c8ib56h+/3Kf0NS+PHCE712R8inXNnreiBbSWms5eD65/A60GVqjWGNOtqC6M3fnp
UtGXpMi71OglKUklAWmXChdX3t7n2M4mL4FMRYFaEFcjlzIu1raA/oNDjY+O9pxJzeyJDEai9vup
nhHajDLL09RjFhyLk8HYfapx39M4l1NxQHm2ep3OIiihuxY6UlE/l8/1qpuvp+vXzWtz2zv+1lJf
JpvFfh8way+HePke2vI7v0r+Kk/cIS6I2y5JkYdF7Puj5AHnsCwN3/rEuV57quiT4tAtA4E4swRo
R6RFR/5VmV/lQSVBtVyuvP0FcUU8dv2FKSM2sK5ij0g7rEDLv32pU9GJRcW+ybskxdmb236V918+
6vL4N7eFjlVhsgl6N1rGyEhGc/L76ZLulxYkxsxXV0o21SncFlyasoxTcatIrw8RT/px+0S4BWpu
PzLFmdpX877p0oN4eAVj6GbWthJ0l2t/Ft1UDF2XSeFN3qUnX8r9Kq9QFuSGaIqi4OUxIu+SvDxG
NOlLUpytPf6S+eanLo/51S/1igpjYPCcai1szMtsuo5+b0/Fva8y15n4ba4o8KqUOL0UCqOqn9eB
fBBj7KvfEqXePpWVV37s/ZfLoGEsQWGXZLIMLGJ0EXkiKc7+1XLiXnFboqebOVabwzqsXl59HdbF
+/3TqaiPSIzk4jQg1IkAnk+XDyGmGtG2OwXlH60H/C4HAY1ZDGEpDrX2SgwSIp0RtrgEUP4Y4iqU
Rrr2+TK0imf9crhdJupLRxNF3pS79DFxIQ4cCf/2JK+T/Jt+/OZeP5OwYsmn9eXN/GUq5eK4LN5n
D/IQGO0GHBfqnO50DC2co2L/12Lt1fIgFAsM8SKXg3hrK4hRFde2Js6NnfgYl5FfJN/kqeIrEr0m
FmdNGMpb0WdzcWoTHn3QsX7tpVH/OBHYPntitYWKkATcb+n1orjvdE9DCKtq1Niv1qDr24t6bHpF
+r7UTMUCdK1TsQAVp2tjvtR0gyyv5HfmQTQayPrSjTTnE+ShP76I+I/XqhSZr9I/qpF4Pq2ex+Ol
Ma1t7MeaVzxe/OyltYozkSeu/iop8n71qFRtdGhTNvqytxcvJ4q2SfFHQDQse4Zqsw63WsUOD2IB
hyhetnBJP7nQp3ztltWdGInEGaoRr5NFmGVbM1O+BZpanZIOKySRedXJh1Hz4EdYGm76yoZ9J8QH
o0gznAl9dXg1pbEqZna7zJJiahyLOJm9oSgAueJHcIk+eLl8GHEmDo1B9L+Wt7tGve1i0PuXOVoi
kHlHpOJZFJRGQ9mg28s+CDg1j15m5ZSowkMD1AlGLmKNEUqIIvOhahyg5GO1F2POXKcsZQoQ5Nue
TyZar+jZjtExGc2myT6/C/6UYK1DgrPM3K5pjI0oojRw+0ODyAS8HvSa329HZSO+pDiwFoI7wzqK
txQ1sw5VEwK5sObZjyKviiPHxcRyZxrTlxBUzZH73lRMOkgZPvEvoounRbhV4r7lRRxPHtWT6Ca1
0x2SDhPRPI9XLJQyrHIq6pvFZ2aMZIu5ETb5pbov7ycR97yF5OITekjPBHdI2wbJiNlrkaE4xjLm
OjTBUhcq2z9Hx9G2RjNVJxZ6+pYG8Id4+Ve7unVh/Sp37WpiuX1p30NjV0uoBJaFH2u2y1dUrATP
SNseRPdaP9mytxRtWzzkzRi09m+R+eaWUsJtG5bQI7IXnxB7QvJGLEz9fFfosEOjjoXvEHEpBnnQ
X2422N1uGst7vdexAxElCmz/YAzZPY4zV4HLJgv8azNOvGxu783srogcayt+NYHSc/E4utCl74KS
fTctiMaydC5opVzDKBHuUw9S0bA9SfWjHtbaukldd7HrykJ0RNHPL4uDN3ma2C2IMuvpm+si+V8v
MNZ7RDPAfbuTk8LfN9GwA0Vmrdul/3L1YWo1vNt5s18HWo3PmP5Rt6Gxv7TV3NQ9YoaGg8jCo858
IsaU9VTkirQ4EwczkCgUoGDB+nHY6eoM+QZ6PnpjbC8Dx7oMFq33x5JbLcz6mNRjgT4t1o8fdgjR
TMbYDNwOaW9QM+mrDngZRUWnXNczzizHB8YUzIuG52TheBAtkgCYCaiB6kE04e8VJd2J7idqHE+b
q/aRfRBNr537tYD47RSj2yYv6nldKoo3e/O7v8oLO2dxzUbXbc/M7JWjKe+I4rpdh7N66HdwV96J
1xZPM5ug2Gftd3OKeKI1NjImpPCjGubKvLWkGW9+up/hSRbXX83w4r3XiXLtPWJWW7uT+A8NpYlO
86NZ65u2lorDxfKR9Zq66WYld18tiGUVBcxS1/O1Wb9qgq9OxcvrSV5sglbrTLeBBe5QZBaTBDEH
uzSmFYo5Xux/GxWbmoQ3OyijHbjL9hj3j9Ucmfu00XdabrE2Fa3JatIQ4E0LdXr72a8XDZKqUmGb
X3bWokeIH0amcsbxQzDepfmJhvW2iTZD95AV/gZ52sNchwvy7i+r1asvuH7RZfIXZ+IrygR6u83Y
op/7Y9jSu2LaFFXEsPdjpUA00qnXsw+M9NiCYFhblkRGbkaHkYAC9CMZhcUedD0VC71RD03cDcsz
Xp3OfomRoPIjhPyigw6j5UaUFi04DCo+rUi3kMgvqLd1iSN+79Wgc+n1Ncu9TTYG6vqRxKdpwqjd
lLkKvbXY1RsYEqYqOfag5WZPj9Vxp+LAFt1Vy9pHQ48JhFnn/gETAtoUH18tuSbC17ZJB/sXNufJ
9BwcwZh61YaPYaIItvyH3z9V96mdaxhyxRpUNEvxmXmrUwj3/qIo4HT7y/d3FBxJ8TLfXfLWtWy7
/F+QI6qrDSRXqi8GfN7bFDvbMc9uRZMQrUFyppluPXjDDEjogH4L0UCMSOKXzdGKtqEF0+OrXiNO
10NhuKlaWYdsaTFY5JxthfrNsYS+eFnASrW81xTAQOOE2R3ZeX3d+xtWBpoylFmVLYOcqA5xptaw
MkJY/2MkXV9KXFsbjZLI81acikxxELUmzjR82Z7/1W4z677sig0e8D9RSVLXTZ0d6TnhalI5EBSq
+6hvDX/Z7KyulfaNVXaqN0BFKb7MurIT45FeEbh+EKeroVJU/no62k1wMvTPrZ8Ox8teD8UDFmK6
WblvNoFT60PKOqewaCrzI/jPbBukk5uaGWF3mJRC+ZsePo04PA/T3ljqEWofgghEOxHD1lrFFnG4
bnLV6Yv5QawBFztquhzy5TBDgreNgvS9yBIHvbrqUQM4iuJ5eOc4vHK6rILHpUeabY3YRPYsz5/6
8Hqsb1UgoJs43/Wlftu3GpEtEm5VyyI2olFGTzGBubBYCNLqoBMPDu1m6Oo1jcfE0bdls9W5Uq2g
nUk04a1mm8ltN2vaEZ7Vu2BR4orifN77UvSFYDZzk0u9tHEq2IADApMw5lsNrvageII71fBavf6e
LEucWXARaV4UGBtw+ekp7uzwoGmatDf9KANei6OimG3tvivrkvkywoG6JFHa+RCpRr1T58hFJNS/
m6enWUMrLyfu7y5LCXeSncxCjQf3Wy9NPJDAPGcXAVl8TKZvDXHTd2VfmndGS1uR0roDuh3B1GxH
zvsGCOuGqFuZEU5yVz3QKvBpUhM4VCkAitlO1+hUX+VsHhoZchUVFoBIknXiFIyzHc8OL7qJnDHc
zp12kII6/ljqH2YtlPfI/pqbZJAelCSAI04CN6M1mzwvtQ9m+GcPcqhZ1sMoKCEVsDg1kbXF8f+t
GbI99Jdgvfv6m4asnOTFCktbIi03BHzOGyjNAq9K42ozTzslUeeTbMfvo24E1JQhiQSfu+zWcTHs
TF2Pr3sF5epF0yeXTPpqYZ7zIHDLicGxM23I/I243StII27SuNQQLg7yYz4rT7yPdhoJKzg5Pq5H
+l/h9yAwM3EkFE4CF2Q4CKzV/J4AI4rDkBKYXM1q75nLE8RjLFHabr/MOUgFJNvTZ6f4NJYAcyZn
sJ6jpnpvqC340TbObtthJEIynO2zOUy5p0dGs71M8Os2ChL8ZDODfvA6yFWtrszPcLl5Q8BHQPn3
Sl2qVFsIKwIrTDdi3u503/EyU5s8s3PGcxoqvudDF7mxl6SsyXegE0pCfNSjlKEFj+oh7q5InbaI
/KhekwDLArrQEU1cKjs1h0NyRrah2udO6qZ2p6CXmXSHrOyhoI/GZBN0ibmx5hqYqRy5KPgG58uh
A3t1cvKMIDVqt9LxmbE/XTBnN5NvKMjwwOXWS/U9QhDg+OpRQ6bMg7078lTHCN3WNu+dLo+v8K74
LmG5RFJLPXgEq0mwbd/7rRKD7hhj6BDP7UC07XqYdBO12OIuTlUDpa3ofdunCGe3peFWdnZMrAQR
gMBCFxWFEsLqpfBsl0F7P+t1e9/E9bbvIaUTKS0flets0I5ZWSfXyXJILWjx6+luLoDz6M5ILG7w
ldiQ/H6ek0NdWONpTJTtVwNOUQLK7GOs9toVhPjVAbJ9dxyrwgMSHCLAbDAH4bnZTTYNyoYcY6P7
5ehK1Wycjbrfm1bWHOuhIKiMie9KnF0OpR+BFNKSrdmhnTqMo2tDVnnnk2p9Wd/UllHAx2s/FYgF
EcmQnh2jqL3ahl3XmBPnoFRys4GCEGijkQWnUOu9oLSll6RwTjbKoxOUHa3c+i8Q3CeEINRgZoqp
1fdxHO+1ogCla3T2H3ESPSoFGprSHPSo1jU49Sy4BgYkLCBYLmW3rUKoxBcSfCkvjQMafLiqYPLz
2iIPcNZNEBBGJWqVphSc0i7w8nz+WLeK76Yp4IJwgLq00h91oy6fwMMCSncAoZZUY9aZwdbyfc0t
u+5j7xeoGaXJR6mOt7I5VlBwRJgFki7i33auy7j7pEdFBGOGj7KMT1syTXzuUW4exwpiYZpocUwy
tUGmyHkIs/Z26qb20AHy8wYkDq5BuT1UPU5oSXLcGD//2VRkyc06omJB9S60AIzTWE1kz0AItk0k
y0tMsiMNx2cNIrf92iqZp7DhA51GuFjs2/t2WQc0UAnjWlggEgRBHOwKCJxDvAuseIh56i2SkIms
bcogdJ0Yyk+lswANLY2RONDOVSHt9Qi9d9y5Ch4qtZv2TtbWrlkQy6KihZvkloFTnM+n5NkzMfUZ
1PIo3xmbNktaVKHGe0yto26ZN43uw1TYAOiBUztyVdUYPUMn+KzJbiwtLt+HUvuiAGe78knrzyx/
eVc0+Cr+3cpnMKtbCe7ZRhqIEgcrFaiBv01yF7eAm0u6sRVa0LP2l0Z0D1KxU0cYFOrG6xOdXWBS
brqhx2CaFQzZSWF5nQTsWwIQ0KeV6uqyYtwpgfnBcXTjJDWVcYfa+LdejpudZeroGiaeVkX6oc6w
JsTRlwFGZuQxsg9mNdQHY7rLdFvZ6SiQeLi/6KZEPLsgjrRTqc6q18p3aVm2HsOhfZ12yueon2CD
6GKC1/wm3RZ1ET+bs89+A/c/dgwFh5iildeKiX51qthHwlixWWhTcLJAY13LilQhIQ/TsdIDV5qB
tWSYhVTlYVrobLquPo9FpTzkY1CfCM39lkAQURjeCPxq35nSWck+VbUpP0OsOx3DrKg2piIN+0TB
+Gi0vXljLYdc7+7rrroq/FA9NnUIqiNRJ2L65M9lGVjAeBRt2+U42yHtdOU6wVFOkNyV0UADYUgx
oZt15FVo3nupBlGrVuSOR18GkWuYn0LD/Fz4QbpLnFzZOoo97LS4PcxmWXhGr4dg8YaRYI+22tjZ
6Byzutw3NauyGhAfO7GDBK37NYtV34vV6S41xxZF7KRDL1xxtnIMQwow6/baoiceKsl8bvuqujdD
CbPQqG5SYDZbaUDda27VDwnircxsE7GTOpFuWp00W9pBfRpaMzkEubZVsYxKgaFunVR9LMZ+vlIR
hXJTY5Tv0wA/q1+o13mNwIMxSwMtDNG7tBzCk6V+gY5YOrdG6rNvlOHeSOSRWaD/AGwWTG9knwgt
RwPhxyG2y7lm6Unm5MCZxHMAlc9PefTeH6be1ZpY3mV+oF0bE6qszTRknp3cyGHj3M39fakTk9sA
cyC4FqsNohObvqKG5lHrdiwp0nxqIbTX0EhDW3gH9AqfnYHqVB/ajzZr10LCIBo10Muo2nPaI9je
9YN9XGQvN8QTSDTi9Fho8lmqrXqTVlLpGijlUDvBIZK9sabbzQigbZRSuzLk0NgS1uOB70f2s7ai
fYHXq2uKEWiC8m1wBn2Xdp10Qhxq2iiRDZVoswyzsZq5mfORAAmv0XM8Jejdb7Ie/WC5YkQci/qI
VgjoJjS6WB0dEpTEvNQoHpUmnjYZllnLqT7Hig6NECAV1yn7Gwm9sFrzwQqb1YdUl3FC5+l1XTb2
DZJ3NspWSbsLG7hx0O0inFIeSuKetlVAmNsUZDf2WAOwrvWhPE2D9mzUYc+b6CNQf7M8z8QYH8PJ
IoTeyJpHRTHrx4R1r5yp8a3I6lmvQc+N/LG42JfJ8OAbkPyEPUwNTix5QWOPmKi408im+UZS6gd9
7OpHYp+0rTMFrKgcQBqBkie7opTQNEGGoho7/8iIxg8TKb/E40tX3TDK5yb2Ceq3K+ipqL6NKCzy
NGVjjppDMCgoNIiS77VWqo+2UeL1bVM+udG0EHBUcbhpg/rzaObwa49Odjar3pLdUQ6Qwijih1d5
4tRK0/mkhcVJpMRtdHI0mszpGlktXBf90O8BOsgPptyOD9ZGnIuDETTw6A6Y7i55lWL+0QV+fO0Q
w/VQRfII/ejwfCkw9G2wSWsIuC55Zrf7glQ6weM9MfC2LPsn1Um+QsQQPBAIFTx0qGLvEvDYm0ue
VleA1xoC93I1jYgEq+394NvNWdwxF9p8Zq21FylxaJsBq/Kk6rRXO3gwbXujWnl019fQcaimlhxV
MC4PhZ9qN5053YqUODQG3LYVqIODSMp5PJ3HmZdcyqtqFTy2HaAFFJitvcgDTdDdAmHYs4pfSlBs
qlBSAoNbrCUqJavvGh0Fs/UZlCAAu9voA1rfIi/NpWqTZ5K/rbpvpdRZDwBCrQen68etnUUNYu/o
zRCRP6KvI4X3okiUwcybM2F7cqsSY0787XWTs8w1iXR7UJsBZw76Z64ovB6GYSERz/1DGYC5Ljrt
cVDRW2YR0HvWkhytLHos4708mNpjwnrmUZ7rwEMKozuKAgObqGM8S4h3L+VFEdhTEt9hwxuM+jEz
1ehBKp38pEzQH6RJHT3Ey6FcQktrPSuwVJEUBztkh1oRVnnCIlYmyMpApQHgvpf1wiOgUH8qEW/x
Mk1lxVjn2hOLuWFrKCiAiqt8IOewQOu9wpm1pyAxi5tiLF9EWSSOxge/CtdryfBF5rNMc1gh6W0m
13kbf0tgbAAgXYen2reaW1xc6uMYh9k2BMiaInzixVPZPTbGkNxKFhv+JSUOTrGoZvrlsOb5ga4B
YGXv4avokdnLoVWLHdjv+G69C3GkLQP0tBUXZWR57yp03i+P7JzcdIknVY4iD1Wv6RQu7P7iBpHn
9wD8QxBcawkb90COTOVWJEc9Ku9HH7Tb8pY50pm3mRQd1M6JPRP6vGOn6PJj2RISL2tszGo7UR4x
eSmPo0Pb6rX2XmSZkYnQ+mxme3GDP5r9da+Nn1kUKY8iK42dG72kY4iUrVomAUxSvxXJyORjyVW/
rYr4UKm1cuPozfCgDyNMH6X6J5Pj8CAOsx2jDGO0yjJhfs8rHdubCyW6W0tMhY1fgTh7DV/APrYg
oAs7JKoVxQ+/av2NYEwpJvkzwGztPR/A3kh6npz1yoDiL1SUPTDs9l5qUZkrWtX5OFXhUZ/n8hvK
1acxl6KbwYlf/IWL2WGZfW0tB7OyfLcCVXyrafhNqqpoHrsy/nMqJT5boM208hwqjsrcSE4UbnKg
yefEFSaCsIbFY1SyaidLeu3qRiYd7NrLR/Vc9QpkcnXkHKzHrsu2jvSROEX9FrnFGgctQPPRVIr3
je4c6ZvBzvKlyrUgduhz5cGyIahoX5oUSacBli7IoS3MH6F9n/eQv+iOVkINHTgH+UPeEDgcyJsJ
0eRH/vVdrZjRXcH4OCfqAwGe0wbwrcPW0RlvjLlStslkwBQyx54dasnHPhnM3VDHmBuKHPerYW1R
VVYQccTm2o6hfqWBFdXq6OvQqfIpKK0Xu0mu5sKJtuo8g6BRq/RDYO5lW2Vth1hWgRXYc+JKfi+n
lrQL48jC55slt20kfQHxCJtMFcH0ZxFjGb7QN9T3hT/e6V31rCvZ9FQ0qYSWYvW5HDP5mCwiEOwn
UdlERfKoWC2UZVCjsRjtVDdOkvguBzJGzLbsf3KGk2+aUD30abYeFISDK2mEVywqZ1csp1OtzpHH
wF0YjfPToMNraCH+mox5fEZzJ2aFaOZbpVWa3QGS0eiLBbmHJ5eReZtDkrE4gE2WbeUXbQrH981k
PSSGEXxRsvh9btjIS2XwfwEtwfOgV+GVUo3+yerr9FDrY3mGqr3AgwINJ+vQ4FHJjNyLCAD+07Gk
Z6sv528KxDPWonyU+yluZ7gJUHef3CEu02e7mvTNHIXNASYBxTXYGiDIWjX1CepBlmaBjChJUqIp
GPr9Xdd37VPrm+3TtEDEzKx/EKlUzdmShvJ8JZKjqpTbUi27nUgOiIcdUxACbtfm3VNiLhMa+NHL
06pc2iWqZdyJ8kpkmUjUGiVcffyUoSfZLhzicSuSDvjRK/Q12DsuV8Oaqd8wJriLSIkDOmNnWx8w
oS1ZlG/BCEBQL5JmOwDJI6Z9I5JI4czXARb870+zMn2ZwcQ18X5GaX2YzVy9Ee/uD2a86XG+ryWm
rGYX7kxYKZafKpgvzqmRP4tU20/BJtST1A0mP7ztUVa7JWghcbO4zbE6kCcOce8rG2UKCPmoTWkz
gaZH11AObhEHhnMfBtVbSZbyk1Xpd2/yRTIEiWr083TdtxgJXJEX9C0rFQLbd+L+Ad8PMfZOvO36
yjlPYyXv6xG7Y6NZNGiRKQ5oy7m9TMe+ZGEgdM4FAfVeO8bW+gBxVVzQAMYf07T/A1X6s1yXPRsr
tdDwoIfmuQ2np8mW5+OrvAmM0o4dLYQDS5Fcrc2z0oTcYhHcYLHuvl6T7E5QKsqG8LBMPziBGsMj
rKNi97XcozVFf8aeLxLiAPkPF6EkQWBuanG4iLS4pE5TdhWBSFIz1Tzry2F9FMHFmTuoirUXmR38
fODTm34XV+l8hulWPYFWQ+KUlMhSa/UQ9MZ8N4bTEYhlBc/OoD8D2Wcd1MlrCjm/Pas+/74NHf05
MeJdNZvFgyhZK9l2Tsd5TUVTtWmi2VlTJZG4qFUVj6IkSuBuPdfTY+SXxnOnsnHUO2e9ltZfVJ/N
6ewY9hV0QOVzmSk7KxyV+3Swi2cJLHaXxM2tuAYFKRxlaGff1GmZ7fQEd4Nu1w8FWr+94UYqcYqa
aRPbKSUNbgAc1GlgbaK+fIxnVO2acNYeiGlnxxDLi+lzqg9QVeQefP+0f5peyubuoPbYVaZeCVzN
RuhIK4vq6HQTU6Amm3cgkJRrY2xutAU/nUx2cBpGuDtFUikKFVoZk8WaQZhHjLjgCFGNB7OivQkJ
Hd0n0JjtpeljHdfRS8D6z4OnrLlzYBZ0wfMnkBBa5Z4O9N5u4BQspDjflsrceXm2gFvy/KoELw7b
Etwg8WOldMYL7ePIpsp47nVsCgH42DBNpA8E+IPzQ6t0Hrs8wqY8ufHZVm09cHsUImtblb8mknTj
+Fr9kjnxH5WgIZvQzWoy5PowrGoHhLFeEC95MAI1gnW4SogRUJLbQPO1G6ekYS9Z8XIQZ7Yca3uA
ILHrg/SCVcl/BMHlSmPj7FGznp/Gor3rnar4FONLBBGTKa4GuZJnpVILm57SXqtqbW1mzYK02Kom
ogalCOt8/cEyndvM35tZUhMRwyFCVAps0qbIJQnRLS33wj57TCfALkWJ/Hiqd7tOscttxtjnBf0w
HOQ8sLzSjFWIQ4p6V4+I1g65Hz7nfaIcTBX4vjn1CWIZ1T7NumhraseyHOoniKWYYzpIK6FYvRep
1vHfd9LYnk3LTJ+nCFoo0EgAtpdkIoWdpyvjdBwnLJBtwOg5pPIHP+m1fT5n3bMKmce20UyD2MjB
fEyg1MXYseyYa2LU+/ssUtMndQyifWD16dZMm9273/7tP//jZfz34GsBN+sUFPlvebfEBuVt8493
mv7ut3LNPn75xzuDVbwOEtXSEJe0FNlSl+svnx6iPKC08n/wM4O1iMPo0FnTh1Q2T4LKtJplmy+o
jr7L5FIgmrukxyDMr5cyalT8GRgz81pZKfcBA/+myGZ5PRN5hZ75hFFwNURvj5pEdVSUg6wQTmCw
zivbzrRw7JTw37I1M7KD4NcRBxYPLDqy5kGUaGzTFf/4v/30nzfiS7wU5cScB4L25+R/7r8W50/Z
1+Y/lrt+lHpT6Pypb79Wf1vk5nH39LbAT4/kh7+/2OZT++mnBMxVUTvdd1/r6eErXb/9q/KWkv/q
xd++iqc8TeXXf7x7wereLk8LoiJ/9/3SUtmqob1qHMvzv19cPsI/3r3/1EYvn/LfUGWb/um2r5+a
lvag/q4Tbec4jmzruqWa5rvfhq9/XdENS3VUw6Cpq9a73wg4asN/vNOV3x3Z0sGCW6apKJpqv/ut
ASv71yVZpS+otmJpjDrv/vrvvzfdtcZ+3ZR1+aembAHCdXSWVTbxDFBJyRYv97opt8RNQLeGo96R
QxdvWaTjMPvk43KzCF3MD5O8t8ZH2XRj53C7y8oHJ7pVtWCL3RhyqgRCqxIledOVMADa9VNevdfK
98b0HA74489hdddh5I33DiS9ANRM35vse7N4QfcoGK8t/8FQHv/nbfRfaH7/UjP+/6SNKg61+mMA
+6c2evcpiZr200/NWtyytk/L+l1B0oDGRgtVNZBLf7VPU/59IcLRTdsyfjRNzfpdtmizNB3ZdDTN
cH40TVX73ZI11YFa2bZo07b5P2qaP7dMzTYM2TYNQLyKrLMIfTPIanWZWGaBaC7ck66UBm5Kk3v1
HX4xkPNfvBrH6TwM5YriMHErpq3iAfq58WeT0uhD1elbuyu2eqtWLsu8ByKkn/4Xv8N/IlsOXVk1
6OivOxlol7wZbfDIqNPf9FppnYmcgklxNIOb/80vaaauQQRsmuqb/2goWqADUANsoZTYBHC0x+Pz
kNje/9uvvBk0ukBV4yGZ9G0CF46/OM6xCh7+/jeW6r3Msd/rxuQvBBOqLDtvvllrYppJQStuDYnF
my9tSmv6b6r/739CkZWfq8WAC4KABJVAabgebZhNcK6vM+ZPE+brpcIvfgJTmGU4S31otkxneV3z
eAyryTdx5OS6cchbezH1/Df/hfJmCF9aMUO37tg6fcXU5Dd1XoZDYI69hkpD2xQ4H3ASnLJhCD91
Zmm5VTPhKCOQwYtjyINwhhEqijPr6u+r6xdd6aeXeNMkpDIb0y4qjW3mfxjSK914KZ3t3/+Esnys
N01CVzVH0emvDArLqPf6Y3bonkM+XOrbydHxoPh3uJ3va3M+t93oFTUx/+nHKHx2yussGNzInHFd
3SmE/eBihfWc3Wj+sSPcYBxOf/9mv3oxYuhxbWJWdzT9zT9vwIaf4beFYLn8v8ydx5LkRpp1nwhj
gEM5NrOACB0ZqaqyqjawUoRWDo2nnxNJ2hhZ3T9pbf9mNmmkdTMzBOBw/+695xbV163p0zeL4/In
VZD0dRjzgWajW0WuhfmqV5bj/Of3IxYR6ejCM3gd5i/3ijeNQEh6x4oqvFFpk9HJ+Tj008Pfv8t/
cy3/+a9Yv9wuVJOaiE0ofhmo4NhyX9ZU/cd/whG6sHWHLbbDM+aXNwKc1DAtsv8YH+uIfH3Q4Av5
+3fBDuevl5Gl85sNxzZNx9N1S7fu7/NPu/e8TFN36ux5z3FY65ioMfSHmiedU92UiMyakti7Slsy
ArTWUvsI1FbIt9R1CgNbYTfrT2OtJQ/xqrf3SEvcrDcjjfWM4Vi22h9wjsnkldnpHEe9pRHS5o1S
ymiN+jxFbbFRAuEU9ZbTZqwcWm3iVINM22aTlkVjP+v0elujhp3PGdsiCWKKfC70fqviuWE0gFHG
LjXzs5MAe4k8L5sm3L1lafi65qXwHNLNsp7JXyktGIrCrqNaNxbc+zXyij+2+H6veWUJ68tMUvgj
ZtKpOffw16o9NNt0fgPzZ1ZB2Y1eeyoLR827Ol5zwqEGfX+YC/SY8Atc/3pnxoVGuqtIV2oPCiil
cLGNsT9ZWd7I2G9Vj34ntljXsyCr3NXjstnq+bUsWbR+VAYemQv88CI99IVRq1suhMCXkdYSI0oL
kiIkf1PE4IjXsQDOUrTTvuyc1QUVif/g3bRpvmh2J7qHBdxdoUK+o3R7G1Rhjwezk4RwKNJxm+fK
yMzsZPbcPQdlYz5kXocD7OOEjaYPCsBkmD6rZW2hEXYmx04Xp9qcCYtvz6vbORJtfQfz1Ubyqdsa
14vyru7ozUmExzxE5sxmh3W1fstoDqJKVDW1wwl8lNuur8uFnI/ymFMH42zN9oQt0Y7dW2rGlbiw
CdIet8ws7NBaUXt9vmmtCgqIG20odblBDBx7UQRlZcbu1Qb61x0Mm9f/NCvEnBenmY0PWqymZj9U
zmjAR2c88GCa2YwzQMtT+hlwd82RR49FcTI2z+re1JzSjJ1WbYUghuUL96TaynjHHK4bPhnxLCGD
QXnfpBE7e7kY0nrA4Gl9XzLA1pGzynw9gBaXkUniPTk3OcTPj/QHuNPeBlqER2Qa7GZ+GueO8ZCd
uglkY93pUOLKIbMvjeW4BU5hzkWB7pV039ilAedvNWAu3H//AkO8t7t+p+bNsA54CotsPzdZmV5m
r+yTfQ5IASx8WRa4YmssnU9IMARZJfUMxm5IXSs93Clh1lvVcQEFzEFKAQJULFVIZ48+RwUDUeeZ
+oa+fCjaUmhn1KdRGMj1LTYsXSvc+sazSIs/LpI1djeVYig/prh946+xrSdzmBYQRZhBMhHbNWnc
bD+cDRwLJKnea5OXzVi3nG5rMdx0lwsyzGP220dBOIRHlG62y1dLV5r7JWNSg8bP12WtF7zKMWyS
0RAyWiHRtbepr73kW4eTkGlahXleu9HCAWsjIXJuhBst689MxPUvnEDxg+QaX1LgWCop+UCbZN7b
rRwo4BC11mZPplra5R8ezzzofl1Y2YLgKubDNdnr8Jz+68KqmXYtMFbZUSMJWSIMp13gDjkyBb6J
rtvT/dCYJzVVhuO3XW2ow4LOlPgL7o3lhIQdJ6+mvkJA5mmm6idX78fh68L7nI6EVjQRpYjS2XnG
BVW/WFU2yguVu9YMPzdWztlGBIiB6Lfe8jFFDpEnsxBoGGBil97dfBKRfRKqnMfodWlYztaoaoxh
CB0rtUqMz/0dLW7kg3nQF0+Tryn/K6IJ0NYM1wvlRx2QDS7VHYy8tD+muYi/Zu0y/1y8pXAPOEkq
+msKvc8+91qeowUvgF9sxlOV8F56kJ02Uc3eE9mXnuIEL5xnjAZBb+GN5asXju7dstLa3HMyxxPT
RHzFnn2jW9cDo8sgavsBmDZpH+t2mDB/j9RcQ1pbzBc+Oq4qN7a37djGam0sOEdlPIdbrQ/Gz42B
tsszTTM6bYwqXQn9manoMt0SZ3K3MmiMSq5ZMFZ8XkdWIme4TK2eAMMxLWU81kOV5szaoX+d23Zl
muVZeY2PvnUbC7LOVAtvWnyRZE6JZwbPuPnmmW7vGLs7nvM+G0jh+u5gA43J94ZASTdHOg86Wu/k
WN/xxT01PzgVp4SiqdAri4H55uCymn1M4kXozS5F3xY6IbR+8yLhDDESEg01IuKuw37ciWbSfWN2
6zywoKT3gbcsHpi5jbwVm0Gvu41ObiRhr7a2j1K8jziC+7m+VJ6yp7ODg9IivEWTOQ6v1VYsSkOB
NQ+8x9WY9Bk/fAYXmWxScS8Ua1f2Wm7pTYBV00J9gPHdO2GrTVhJWx0SdwQH0MU5my0jaPWZvi5M
0z1A+2nqIWO1zgTVtV8q6nL12ehFSG9QJ66Vg0f9yGTQGIM+i9dPVpwyIE1JrMOuctJhDZVnr9Tz
yEnTsVC2w/ZF81QcH+SSJeQ2LBJV/EG7zZ8paV7UB2Qesfoa5jUg/A7jfKoHKqGOplWW680yx4Gm
9SmWPH9kX69I6nmcXeLGWp4gqbodj7e0MNAOm96MVFtaP4cKOO5uSmYAeFISyxwWs+fbFaxmjVLY
lD1gxFG50AELbjYrqsBp45y0TkItxDHnWSVfpnGoFp8a+wq8N35C57DSe+bciTm2fcdAG93VId3s
cv9A9GIobGY/241xshLG9C2BFvq80SU47/Jam+OTkXped2AwITYfWJW7HhDnyvRtmrINrTKtnArV
eFHyhzNtyYsyG+1tyEaUjypbRQlcSa/SbDd1bc/o3101Lefeb/XKob4up8q97NGLb2TgJOrQ78t1
jBVtOFPSoPEVtYNcw6yqjP472YNNnguTDJwPjkz7rttsLs81pzF5Ad+4uUHv5VsdwHGN569sV1lK
ZE6J9z57f6DEKMFzSDNfYh6wwXd8UmKMvWo3jWtffYhxCc++TqWCOtnvzypaFFl/w9xe6+WsGTTn
HURc4a/xkYliPZLvD7/6/UGosAlab+PvD0hr06xQq5dyuNCKxUOUFs50DiS0K43UFzvbqJipA8KD
ls/r0cxZEg7zHCuUHhVDw0IZcEnfcQpin8B9oUWGMkw3gJ7vFfsqc3sjMkDTxhFFBTWme3aZbAWo
7ESwHA2zeZadNvQRcxHPoe/tvoPIynGL8bBmLmL75Joi2OJ8O7nvuw7c2uxAVo4i34Eo90s4WUO6
7MrMaKaIRAxGh8R2esePdc5LALwwRT5UtQsHjuohlqvBTI1mH2eD1LjybKNYiMRvlfZS4IbvODWO
4/wigEgq0Mmx03DnzyX0vIY5UlCwAS5OLizu1XeNaT2yUyxssE5VSfxDYQSOREa3km80iAcHbOUK
sn2nN69x0Q9r4m+V3ln0B9vlGPZ4SSihbJbkdUhYNgI1rJg0rXKojlL1U+23LY0oVLWw7/GpFsmK
4xarrvdll0Brk4MtysDJW/oOlGZWcNCdVnvAw2pMYVEspunP1tSbwTSkbfOoW2WfB2WmSZoca9fT
r94wzWNYuIq4PUfofAUnyuV8lL1p6uyLF6N9TfPRLV/sbhW0TY1bfuYIPDUH6u6tz61Jh96enBE8
JG0mb0o5jRjeDDB1VIN5oLNKPiWcBbsOW4UndJZOxy1FpFfoPm947icnNPKGEE1egZPDdEeLStTT
NOA+2k6iTPCieT2dJp4MIJdGj2W7nXCyHVshsJEJc2jTbyv48Sk0qhmPCOpLgR3fGWq41zCQunH6
xhGkqS7JujkUyC4JtuVc6snnpc+0iTgFXRvYKZGDYBCUGLMM19nUmdNw6QSWOc9ZSDzDJTImXXfZ
s3WZHHzxZSp7DsOpRpkbv1L8bL1eqcPUsowdYPE2S6S0FiCBE6czgenNrLaw8qrVOi1uIa0LXZ2z
9zTiVhdn1tauC0bpjtNuRNO1wh5g/7dttUfdL7eUILhJgU0RpYbe2rs2XgnxiBzOycXMkVIPE8vX
EsoY4jGPkrbMHsoy89qfuoV9Yt9jgB8+N6Je7fvRqgtgcN0rBQu97J6b0WZw5DQ6nZ2mVlt7rUqr
Ny2lbgVqpal2I5UKi+9YieI2tQqjQ2erFCVtctH6k3J18dqwFLmvnFWX5HlrhxHCPr+lfK3rhLiP
oVWYY4zC6m5xjp37xPmf/rKJPIKDlymPl4e1HRrxxiU+pG+raBNxm3uwFmeihihqru1m2CHkVhw9
u7Uqf2vV+F0wiK5DrZtjQNqipiAj2SwxoT4UFBf4k5M3PhqpnV7TcoTOihCcez68W7HAZbDylRns
uAxPosv66kvJcbH0Bfeb/WjCVt3o1lvKxdfTSve+lViBa5h8xQYvruhWzMSYcsk5kf1IxwgOsImr
dlIGlUCCaETz6CocOxEJtG76Hveb4/0Qs5Wl8raIBANIyNGrEm5kpUm6XSqRDKThO5VRfGPPd1Mz
sHcXlxD1DHFA3+dEIE43+8zCEzxp0iyBsbp23Z3YACn1zC4fNyo8VI4R9OfGrkvoKhZTPEBxsOZZ
5x3PFhH6chTbA4cvUl/rFOfcNvhyh0NrxLb0rckmS5Y4ow1FMF8cHmShcs1H6m4TDz99NWS07UpP
tuE04/4JOzdTcUjMprJ/9CRuxt82+lRykLjAiQ9jUajysiZbjdOcAEplPNvtsq1vTZ5V6pXE4wbF
Ja5TtgBaon1Nt75eaF9eSHjoM0DeyCTFia9xrKZNv2ydiuV1Sd9LO+JCdMespiTtXsbZ0SrJCJb6
OhKI3s1ThUdS1uv0MrKzCS9D2nJA/TQJRvRhtsTdqZ36dNirjD4vvgslaEtDZCZb1tG0qtFuWsWf
jNVpjMC09f6nXmpgNpTcauoGKJykXosuxi7iTFPKoAXhW10Nz9KXO8y+BgDMqgk4xXWbrNgRE2/L
oCChnY6EU20Q3VvpEiIjmdgWoVFn2HMd3PU5tE7woVEnt6l8SuJuJh0/j01qwnNMptp8AYNAVKLw
dLaPFtZCspP2DHW0pN9K7iaNw2q4ch7QvnFs1pjRz3frMEBRUmxZMerVyZSA30/WspYxluJWnw5O
ZVNOw4O3SukLq9xvSwP+ZM9FqnkQBXHhx8VgiUNv9EWWRyrBWPTSemtb96GnGKOkpGT63TiTJfrg
xhYII8QmTddDdJeh9dFeJpp62p7T/JwUMfZMsA3JFe1HfAG3unjQvYmcnJa8mLlSYqqOpsihoLAP
GFy4NMjZS7USTFLx50xMVH/MZO0+sVi7zoUBQ+rHbOCxEes0PcmN+UDgLkOWn6RhJvZzaVk8JQCA
djx/sjgBV5A1S8of0jo5w1OuzPJbQ+VT8RWwH9OXvRoIcDTYRmn5ckrDDAo8X25FB2xDSiNPSxrT
MEw4892TG1tfk1YM+oGW4qyJCiGg82OW7XV6ROnJvlrd/czfx5vhl0NuEHCd3rOSRBBS+hzWT9zA
nMKsrOpj2O16/Nlq1decchNOSU5vHjJZ8GfbKunFbkP9uccpl+kjRFyAOlTwVtnOVfd0sNXofekb
y0DqcKkSDuD9QGZBKp1sVIutuCPEner182yYs4wy1pOBRZB1xa8c5ajfElWyFR4mucG8HL2MY3OG
0HRMl6W1LpxpUpelthy/oUsY91iTaDoeyyRQo4zcZOd3sc4t01NhJHelqdMm0zHJIsvRODLeudIS
Tej0GuGsXvday4dyqsbfZxF/+AH+UPZ+cSb88q///f8hAv9f9CE4jNv/3xrv55/Vz78IvOL+//9d
4LWt/7IZyGCWlZKsjrjrKr8bECyB9MsQ3EWwRcg1/yTzGt5/6ajB/Cc4FiRaIsOcPxwIGBqYBuu2
53qGje6EEPAfOBD+Rb4yEfdsYUtx13h1z/tFPJGeCT/KmZl2r0STtEaNvktJxV4j4XtNMhWkeRpA
/Jl9K17toLUn8Q+TK+P+J/4sLN1fAhYlks1Uxdqmfh9s/UkRiPv5j5cgKQifCJSFRsIjnTRM8Wwa
1NKbbDQ3gEKnrGQIuGXtwz3oEJq0VOx5emgR+Uy4zdOwywz3H4RQ5Pe/fXG/TNW6ugF+mxNFIs00
McpKypPnKuxOHtvVFsIUbi97fNq8+fanK+iPe+jP2qXxyzyPDT5XEUYnFmELmfxX8TIR8ZJYHhum
7G7EZPnKbk42FXsOIbpvDfOjVSQe1N2V4JDXXTP5Y71XI9UVOJO5J7z396/nXbz+69eEvCks4XlI
woJs1y9fU9fLtJoI4CRF151r5htrkqgA0HoaMB0coplV8rzdjdfdpq7U1ilS4B1PQ/03mCiEwjqC
izrdA/piU+fNlxzg8CV4Y6VRih3BVzSkHisXujML/xLNrmk+QoK6/P0bMe5K2a9vROp3BYrbzyQ8
/Nc3Yrg0MJZr6fn8TcLZxNrbIpuOauuqnVinBLBJT8Ff74zg1BCNF/gflWP9gxJmiH/3MhzdpEAc
awIepL++DHavCZMdz/NpEjlTPWA+CrJ8OQ7GA7XPD8wTeIjm5TEuZLbrqx2RE0LXCS3f//B5/JsX
wipjswxRBIWQ/YuwW6IxMZyhw2NonRfG5sWV0/4UMt+H7AxS/jrlxmUs17ctHzEW9/m6n/Ok94XR
eC9//1rEr2o6fhdcIXc93bExZ/26HI3aoPez4Um/ENzz3UaTrbQ5cpLIv9UuWSZvnt7q7I6267Vx
N2/kNWtl/CzMWQv6baSxezFWlL2k2s+OQRNmwS9zNcf8trV1GOf/cFfYv8iZ3KUIxsLSTVOwjrF9
/eu3ONIFms8DTkP2Jwy+WObOuBcp5WopSOrm5dJ106eWUzKivGjP06M3bMvr1mlAylvtKVkSDpzZ
gqOQIeneFszDSVNTFWVNz+/1iGuacj837CHLYSXVn7p+PhsMP6mufGQK8TDlS7svrGKNSN+012Vj
yMnpzIoaIv7nZRgo2h2ICMLxYwZfGRHT63qnb/PPkZTppadllR5uw89JHuxTgUYyi+nU2eIRXF92
6GznLLv557bEkEc8md8QfGgVT0o6HMYZmMfSlf/wqb5bf/5yixr3h4HLxYimwZPul3sDrwHeDQf6
lZfzlRsFsPy2pQWUgQVDZmsKCIyX/koDIh/5RJVwNV8Yq7uXKU/kpRYYYz1x0iEu7yTeP1/299r5
ysgZx03L07o+oK9q+yzf3GNKTh9x+EwFsvbbQEiNcTPMDDoc01X7OHjq8zhpNgtFftZF9UaAb9m1
CTXm07CdOLb0x82oQsL1Ct+3vahtl2gJmee0TE74mwAa9B///i55l3J++XjQnhxLyLvXS74vLX96
YsKGEnOVdg5nafuWTkP/wGirp6sV1Lg3SfN1Vdt3rxf3qULGhzikJTNAazhbnfvUtKiqosAh/Pev
6u5U++u6ilPSYpyKmVHwRHd+eUC0YnSJoArqIiyV3tzJCzsEhwgoSnwxPENES8VZbGs/F1mpf1XT
UEeIJ7tkNZKro5rPklphZG4uaKIMmlxlgNN2CTr+MchcxHtdQ4HQdCWJnueUU+r6ee6Xs2xX9ybm
CX8vMnIZS/PBi7Ml6GvaXKtkkZFGw4E3qe0JqsAHlA0bpSRkOvYPLpx/fbLwCTjkclz20QYj3ftK
+6fvRe9r1Y0EF7lsqx8gKyFidlUXmJlU+zyLnUPFXOqWkWbZz2tLj9c8FIeK1u5/2LT8mwuENYmb
h6c0z+p/sUhnfD7ZbJd8FelZX6zi7CFlZLY3XtZJEjgoZcnZfSmDsWuFX+rFgUZ0ms9X+9U2lX50
U/EPt7Sw3n04f71qXS7Ye54QS5kQv/r9YrucdNVVDrAdp37CEgnQrGekTXveicC0G6yoI6EqXRms
bZlQpAOYAIXAJgpnVvtlmOWucqdPNmDIa8N8ZWeSDHFBa5RW8J6QZQ+IRqw1t0Ejd82pU7tkxMwx
clyFV44P5dYeKNZtd22qASxAM4MI+uRmdh4B022fM0Yw6yrHcw98EzG4ST9suXYA11hfatNBJEI8
Dw1L2xEJobiQmKsk84Fg2tihlPl0yZOpf5A2C7UdM49OZ+fTNlvPqzXmv+XA/1L6NSz53emzLOCT
1k6urV3HLq1fV9FH9ljHJ6pzrta2OtSpcy+VeZIiGTbq6klwaDzF6RMmo/j+fgmX4ig94kzrDmlh
QWipVkYRU+MEnTL7q3I/CTUlu6RTihxF+TDnajp2XruFDkWujzT4Jj7DzuBeU3braNYO20E4WIv7
/Dybt64tf45pBTx3o0MZisrHZu78NFmeB+kRORoDu7QyvMScoxunKI99u35s5wZEW9IUx64wXmKv
jzwRckZWV2rEEt8TzEPgD4KraWCIwmchGk4gxXGaPJqNV3ql80fGNupQOwYuzdFwLm6f1tBn+o7U
JjFHilmIuPT2D9nLPrzfiz6K1rc2Xqwz0ROTsF0w3MteckPro7Iql6PTDOHAa4+dmc+OvsewWZgX
1N8bufSkVurIonXNH/Ou2ZFVy55Kb82eZM7AAoDA3qSN/SAJ1HwE9FUFpBvtk+6Zx8Spq0eWPHgh
iz4fm0n1IZKCscvmMYX/NevXyYE8lCvt4A0Ll75Ipucqa8fnvB8930jLgSp64WepNoEWsdRDzuPL
yq7vP1wUax/XyI/mzi/wVq85xnHvRHAEHpVhJT+7GrgLd2JQNn1902xxmF3Rf64s9+MYt75ZZvHH
ojayS8rxKYBu4g+Gm36mNPgDTvz8lSJej8vn6JmztWeDOJ5mPa4vbjaYuxZBiziD/CypS+S/ddNv
IwLuPFw0z6YtZp4yxjLWd4qVm7NLWvYiKSTe2ja7oAavoUbBdjigc+aDBSkXlUefMVQwiFWIw9yf
kiLqmGFm0DlEywCMWqd400g2pvMZpz6DDl3p4XZnf6G9P2kcG86pWk42SaRdP9jGa4KV7axDR710
CiDe1HbnbKum3TwgvFmNQfaWnd8xx/Q0JFgAEzVzfiJT7LNK9BHjf9g7Hq0SK0ILmk6q8f4tf5Fz
cmlpUYk828yB+/DKzKJkQ1qoOVqHTpyUMz/3bpeGAMQ9/FCETC1aqDIl15MnVtvX29IJl1Hap5bB
88BdCqmFvKpuFA+IbPyhVO68KfHOArlr590FpmGTXxhRawf2d3RnuybI6MUSHMh5AQwMwakm5QyX
B061PtOy9F5h5Sn6Rbo5e1qzUTynHcVqzhsyxHrhCsle8H01R8weqpOIoTZ0JnhowznP6mu8DB/0
tN2+I7thaPOSD3foNI66x5nFuR+05Zl91r0hp1r2GNjuyamOH5xDEFELX5dAZtZaalfFVuladsw1
uwIkhT7I/TjKPhhKkKX4MFemspN4eP+hmw0l1DlRKzhykIR64JxsUTaudITZA+rWclna8aE12Oyp
jDUys/T0pXCbB1Pl7JFd3CBNKi/VlJ8Ka8webPNna+f9qeB0iglzqz5nc4G7yJTfBHnyQO+L9pK7
6jCssSBRr7oz9/k9idzPx5ncmzuml45u9N3ELJT4TpoQQjQ5lNbTN2MeSZi+SNVNv+XyYJWaSP07
y7aTPJSgm/UnR6WPZT54L0464oPZ5KUt1Dc1NuZTYuzbjVtjqTHkcrYcWOzaa+mVTNPFz2oCLtKY
HmVNVbI+T/TNQ6XNLwgCdjgm+leMrdBfYmbKguBa0KfdFA48vC+bTYyxre3tnC+jF6C1PbZDkT24
liqOCboJctFYn8EWzpE5Z70PDokmSWvtDyJxfpSVt50XUQIpTekwXIHhhKOjl8/0/UQ8Z5lhlpZ2
bVqZg4GLrzO+jKuhUX/ccRvUXHI+FkQkGGWRXXftM/NyhFRux2NumF9KPW1e9Dv8e8rkEtlikYEV
O9JH4h7PtuYgDeRy17fGY9s3WwRevPXrtaD5aeypLUm+bOVk+mo+9+5rUyGpNQy8GVGHy30dmSdj
J5PmRS6Y9uqOhP4Yl8GWfXW6bDvisVqCvJZPEmUuWutNhxRzGzl4Hpa2yXeOLLpoJC20G+qu8Ju5
pNLPVAdcFuGo23TicaXj14AOvqSUa1eC9MyYgGtKyEAH9QQ+nYcLa+NC/LVF8Nj1IuufsUId2nKn
HLP+Udr5lwrDheAieO7NMQ/JFL3lfeadDcv4zpL1M+msbI8QUuxlt70RPmI6W2dyd6cGAGDMOVyV
8eug6a9V/II0DHTAybzL4OEvy5Ysapy+3ZvZtO2drlh30oZc2lh6OLebOPJQw2qzVUOwzOnqIxTE
AZsrxDqMAr+NI6lGDE4XqATNwR40L+CKI+1otOKV+phYs63LmFSvmeIINqVFHFGwWhx4xiyRTq2m
D3asuxWeAfJWi+9eA3TchualNzcFKyQGRXDWJRpP+j6sYoddOxqQnzQtj/F1JlWQuhVSUREHmze4
wXwHBA98QZY5ZZFudntWnHY3NIblV+1PLnEbBPeaHiw3B8OZ9kVIUDTqUnP9pBQnnCWtu6uil7l0
hHpGLzwm81A9kVJ3YW9x+3jUtDVpnrzmRSODfBP9vig0XF9DlR8SxxWP73lbN3nFcsPmocyeM6oW
2qS9NRPURVrM0gBzUIJzSDc/w8Xz/HkAlMje7fC+PmnwFfwe4ybzoprNTR/rz+8/3KmOZrI2wcCW
lXixXQlcQnYauBrYXqN2y6vbVBbJAevjXHJhCFjCwTaybCsTs0yJn7D0lpdGm5cXkH/7FKbLY57b
+2KDq5RaEJZcNftdQWosxPohAC5Vxz5O3L26H24Ne5YnTVRXrMnmSV+QZvE0yrAr++t7L7MsvCfQ
bio0XZ7Nwh23Z5TEmJUGLNXQLvmVwkc036bcdhWjiJOMVxkaQ03bqahuTtEhwS9Z97k0U4C9cx8K
Ng87SxuzD2rVcnzkhvDNJSkDMQja7k/MkyG6uomHTOJyWpNfkqSdXkacilFK4+t+2uzPmse3MMTT
87gl5ieMxU+ZAwUTkO1Ell5oLx2Ssb+C8D+iE37QNCs+5eSFbdYhvzUUcErLtfdW41xzjcoJSJP6
1Vgma++M1g9DM92ref8xM9ndt7r7qcgPsZnQ4WonZwuz6okOgsnyDbYnUW+TBq+3BY+ckrha2k67
6ZRygIXXDYqihzBr0+lW/O+PCodwaHhNy9AJc5TKcan/748yHmklqyaSt1PnL4Me79ZR9dcaRsU1
NYPVzPsnB7RaaYzybAzwOda4+7L2pXi8/4NcsS/WbYG1zazTV62O26OnQeGmNxXKgzQdHjbtepZL
ygrpWpTmcbVCmS2sC5JQn+rmk0PXCYGYQkZLZ3tPjAY+WjxBI5zxddAsc8XbTesmAMSlh7ELcZhA
OHuQbeJRXWTOl45qWTY1tHWP+SdonOLS5cI+AhPbVzJL/aYDENNkP7w8Tj+iig47t6rv2v14mUoI
LHyQ2Yckd3z2XP3DaOK4nPRyeO5Wn+lH9syHL+mz1+Wei6h9JCEW8KAuHt7/bdHtJHQnCk1j5ryH
rOFAMThp6NyVrSlkDZkO2DJ0aX7N26X1UzPJ91rcddEiFt8cexijQ2m/9JtgtZEZoL5YrufKZXOC
89J8so3kxYnj4jIs9W+EgBbK1Nf1SYf84o629TAO7fZUamjtidUuzHy8qPagDGAi8YDODokZ1nK6
DWVS3TTcRkE/yvmYOnQIEFO4qQUkJWEx51GjxRfyU3UagDPjz8j80bFHmujz6YrIK86TGk9F2WS7
PIFbsUkJaK0zrpuAMqlwPFyXNlQmBQWLqe+AvbrYfhe2VB6QTuZRGIZqyL72YH+snMaf3XyIyDVD
1IkhYbFy5qFXMFCd+mTca3P2tR315kFZVqTXQ/fIJu9kq82+sVFunmYrRvrwvrPV0z9woApzx46P
8NDyM7J27usEtv1l3ezQIQexd5UNIk4Dn7IwcQ8qo01Dto/JxZhs4avO2k4qY/tXuezchm2qLiwS
Moq3vEbrn5qdKVT3Um82EVdcMnCCph0qqgsXsTHPTRZTYrWY3wWXhW9RJ/62Nj+bCcNQBQHmAumi
AdsHeDTz8vTE3EthVqvLnaGvGLMLZ3sBhKHdUqvdr9Vv+iSnx86cnSdBkO84AGUBR1M6T2VMAZdm
6bdFDuIO/Vz8DqTDk179D3XntSSpsmXbXzk/QBs4OOI1tE4tX7DKzEq01nx9D8jdXWKfrm3dD9fs
voRlRJAEIXDc15pzTDYbbYiCY88soK1Le3rb3V0EkNAiYOeq6OVaw+JymRc8PvXDgxLku97UXzXL
q/e6n1RcOFn7GYUOVK+WNzHemWOuhc+2oma7JCNKeWxKFvllyaSuTsez7SKoX5gVCCKU8FxGGhU+
cJLclkWGK6v/rmaNeT9MNw7qSE9z7uY7AD5vSd20Lprmm/eVpC4qcnM4zHct8EqrQR1CCHk822jD
dH0BcDjvzFRlcwxRBSzmPeWWaV/ZTnyikm/ez/9Q8oXR2/m6I2r30vRZdTVvPVhUl8eo8o5fh9EA
pWWQbrbz3fkv6YUgWKadfW03/YdXdNlhjEVH8aA0TwxI/t4sxalLhVgODqJWhxCS5UD1fVkaVABV
Yb0OEg0H9SGYKo6tg1w7JVqs3OvoIu/roNhEftHdzA/ha/0GqRIR1rQBdRSkAHmcHua7lhJL5kpG
uZ3vwqrzt6UYqMRMGwe2ZjJ6AG6Q034bkUZnTqbP+UnVTpTrYIh283PzQw6ERGGM9/OdPjEP1LyL
66+t8wofkjUMX8dp+dS2haWW+/nZpMXd0sWetpl3Vjhc9EG1tKv52Tx0uUTlHdkp02FUbh9fzGR4
mt+s1ijRbSzrVavVjEdGCNnCLMq7+T/dVL0OKQBczfdM1j/MXNzxOO/Hrafyvp72u/lZoBjeJghq
DCLTq3SZzhMorDiZ+SgElO+jl6nN1zGwCEqv9ILU7elJmbTVnT/4X899bT90q66ww9t5Z4EinlSc
JZf5OV8F/sKvUjt8vR/U3auiTYyv78AqVW2j6GX5dRxNGld7vr/26zhiox1PGqlJX6/luWN5LTrt
69tMEEXcWyy9BE6l0Mz0dYZI5PzjRklY2yLln2at9em3x+e7PUTdHQadZ39aBs/b/7ZZBYWbzDBi
lvrCtBB8T/v8sQ0p6yekkCZMbx6f9/Ljyb4PoMtWYvvjIXtaaf+4Ww1eusYLlC3bee8/djDvryQ3
jKZPMXzt4adtYj0sz+2wnHf145iijqDOBfUJfwuXNSHI9L8+kB/bEHNc7NWR+qRaZbvO7C+OI5KT
knaS9STy8ZM93xBJUnG14Snfi3g+IOEmpJe4/LHN/Nd8M28yb/zj7vwXZIaL6UsKmdNO5od+fzlz
fiVdR6FfNnI9b/PTIfzY9U+HGJqFjio89pZfD/67l/5x7PMujcH/JoIAbf2Pt/dj3/MmP14aYV51
HB2I3nweP7b66Qh+ehddEbO6Slgo/LTrn57XJteVF4XGUquyDyZr3RnPVvJQ5cwxg4B6nO/WyUPS
G9pSyVR6w9OzGbOlFSFi5Xa+WytduSFV2ljPG0cjK5RimpQ7ZZo+mJHu7tPMz5bzxjpssFOReBDs
pmdFrbWXrFYf539FcB7eKEG9m58biIG+a9uH+f/mm35kEkdI+N18r4vig9+12vXXnsb2xUC0dZn3
VOMxWgCPNY5fu9K5bulOq/71Bio5rERCCRIpTPKg65ayLiGlbub9cglWt0ljal9voNCGdq+4jGnz
s23gIDqYyvVJW5x7s6vu3QxFQjUqw43f6+lOjJW9SytTvdYnXSOTr+ytZ22uULf8Lgfle5xb1UPX
aczlRTkcUz0uzxAQ3RVFDfPJzfWbeVMDJlsIOPTFpPaw6tJBu3BSoqUdY2fTuom8a72ehJmwz74H
oK0bmXyYSmYtOjSwt6Su2FuTvsI+kV107RAssMybYviGxnE1719r3W+5F3uP6LUwb6DBPXlVaJ9Q
VVKdbsrkCY7n/bx7ipG7dHSyV6ejIuvTT7uKMVUczKhOt6XiJncZE8LFvFv3PZzmaoiCb/Q81Xco
RaNlRURDtqyG6opZinGuQA/eBbFj7xC7+ph2mjBbjqm8ziKDuk+ueHdtoAX7iFrQYt6YjoJ/B8Dy
NiUU4py0bndbqmdL4Ws2+zh9Bm2kUqKgf4wEI3nG93QzkM5+UwLCvrEy52Z+GOeft9OcTqznu51H
/67AGnnxbKE8tLpBvZ//FnpjHfLBM2kypJK5cKe790b1OiJg21tD5d44XOUWkWak77WSHwEZdU+9
GzYb20ntfVO6xo3iM3lJ1Tx9NwpKtJ4jnnrbLDapCVU/9vrxxou8/msfIjD3QkudJ6Te6YaLTHSI
A1nfBKpB5Mq0j5juRuWpZOQ5ub2OKokgt+kTdxO51aelxcK7q1TKvSKPNbo3EmlooljkOFnptQxz
SN7/fcOFpT6KNqMCNj+osJz5608qh9k+YwYtxiQ+5COKUxq/JyiqQbPo82K6Navu5NOROY1Z3e+a
urzM28w3LLa70/zXvJlIUMauLFV/TMZw3M7/NT/xtasf9+d/CVMD15fZo9L86fV+7LKu0nyH5eED
6iCdWWu4A1KV3+XpuEGj7T21thqc3TRr8V+H/pNUiZ9NY8df10XuPYVY8lfwTexdJaxjpOEgUCgY
QNZSx/wGSzbdlro7F9O9vgsjwqpTfE64yyEJh753VIQDZLRxr2j0f0qtwJzqZNYl0GkSeAUAsWCq
EMw3KTxu9Nv5bV23VPljJ9iUoMsPg1UXSIp9GN+RDTo5qQ1n0VpUGweKxYvOHyXCbxpmYdHIZexX
zrGEtcGluDspnYFMZwRbqMWm+hKWeoPyJEU1A7x2EQ/FfT6Y1iEQnbvSJgW5QDhlABNFEf4UR0W3
csAOPqKiOCV2bb6BNSTkK734gVu9UebYtfQyD7CXumXeFijPetaoqyIcnlSz3cCqVve5ylU9zrpl
XTVbUfb3eVMt0r5V1jhZLAJmjkbrBRtzMGo0yq4giw0abdoE2FHMhApKRUNDvQtNlDZ6ZUTMyf1w
FfmPaR1nxxgtOJUP6tNtz4lnZcoz0eoq0H/d2zOCoZ5ifT4VsgA6wHtgjSL3Vmp7S9FQEWrUQ9Tn
WN0stV42KbYQfLDwL8gvTZBt33cyggYdqdlWIm5qteSsoP5eBI3v7cohf7eH5tkz3PJGZ9G0ZuD7
DsuQ6bf0k2u0t9AmIc1tRag226Ih0kdhvFIRY1ftS+yKYTWRPFdREVt7kdffS5/FeN60+x4fvRVj
i+oLnEAFvWHM6NkS+Wa5DMq6XKPD29B7dFCl1R+d3278tgyfPaJN/FZ7bQKcSXqffx+y9roShnfr
IXAfE2O4dsfgwZHKd51Ah02C154McHINaBAu9U4Uqwc16BWyjlhmUPt70GWywdBGi9hOHho32eo9
8P2KerbPJ2oP9cFRU2dvkSXR58GzDh5fGGeH5Iq1X+PuSjt1IzuGoyIDYxcxNoXDncHXHlGTVYzs
ngqBuiyBvq2oVqEh0Rkq1G2Ie0GTDbDnpDuoEg0NHs4IRJ+drNxY3VGpuXRNiHtKhAfA/OTeBs0Z
T669zgUrC48iIUDScqvZcDZDuTTGbulT71yJKuwZyokujzJ+Zn7p8XtLoGG69VoSabLoHJtZYu5S
t1Kwd0qT6JVoDDe5aX0aGs3KEgRvjs505JTbGcorqvGboWKprZEGEE3c+bqtTrlVv4hyN0RcJQad
eQsur6VupMnWztwn4RUvEb80kMoiWOK3fRnzKkVPbX5vDY3q+X/f0D988HMzXoceiYKIFpDYhc9V
A0CkjsPtkEtKfSIu16lsEuAtzpZOvLlGRAV+t5lk2Yw4UZ5RTKvcO4BAPoBHptRUet0FC60dBX2x
UAxi22I92iKSCmjJmApLRpWcuNY7lB3lKg9BFeY9cj687lG76hVjipwhUISBcrDhH7OMZXfBMlew
QqP00AhPIpuk7A36MGDwloUK2cuqVGupqx4a9nytAR8IBmcXe3jhIqZ8QXnBIpzRn1E/JMEjvW2/
pZGhb+HEZuvcNk8QCTdF0N1LRbtxO5Eu92FggklXjXsm0He1T+NKjsAXI1XuMxFsK8dQL5hJ16Pv
h7sKDdqiaVgGNAVZyXpm7VTN3snWovZLdNkiNG8KrrY4fot87RoCW0R5kZ3lbkkd85emzJx9NeTP
hWp8d5LnVpZbjJ+X2MCNrmAGovPlvvC7rMjAqg4ygXOrMz/i3NgEoK5RvXuI+6g/IXLa+lnhnaqy
e8GNfBSlaHa5ZTyDrmkPiVp/xm0MPJhmFFaulU9M1FYo5nup86Nsbap7tvjAblPtmsz7MAM2sxTn
LI0MxkVhrw1XEYtC8LMX+pAzL9uWvRUuIoLjdmNpw+q0OmWTp+r3tB8eOBO7vWKpZKN6qbWvO+r0
UcC5GxQuPhR3lFtOjmIDhj/Fxt19tuJgNfiIhOBP1TtX8biHcDDumtF6blUGNrU3N7ifMRlG31Ae
vyeeeAlivFSunn5P0iE8W03krxu7/y7sXVAE3zxFuQ2muF860kxOo3Wl1f194kAFqRNn29ATl0of
7hnQ7wkjqdGc+PDsJV5yKxn1U6OLD1OX3VHYWfVQlkzLzNB8Gz3VJsYgPxJaw08z7QQjJz1H903X
j1WninM4TLSEpBK0iwtwwbof3it0OtwoCS5un1y0TJjUrac+YSMHLgqfVrXRgUEQRXsUpC0oo+4x
/wQMlbbIcM1EXOzIpzEpK5crhnDPUGrCMQBTVuTjOZ/Yy3IMQUswtR07/eQxjbhYES5NKcxzXpPr
VMcuWP6mL1ZYOKGe+zqmyMh+Lg2ajJljfNpuvi3iSCclVIqj7RuMyXV2NThcXlHQngsvq/a6Fzus
wXR5lMldwYT0aa2HLEzVAn9FqZU3kdO/+hkaZ2kEZLKFKtpDa0CuUCl3mL3w/MZyWRiUDEdhPZHV
Qce3rgH9xjXebFiogmCD1hD1tQJfYWXHTNM1SSZNjX0dorYDwmPor/HaBBcalIafQZMJGmdtOtFL
aSCn9oUml2GbBdsiwQFIS5MRM9RPVRd/H7VQ3zAa58u6GZcVf6ysILC2CJZeG68mDjZT1TV+0Wxl
tOFwLUsSvIrANg5Q3zPa9c3WLey96rDKqr1MLDFyG3uDdCp6v8ExqLQFADmF08VPV4aVEOfHBeRQ
OS1dfpL8TBtAbdr53+HbZivVK5jbpupVA4L2WPrmRpGR96D74lN04b0Uol1IgwDG3siv8G5mV2MN
pqcP+vIuU/GD05lYl1nrHlWU9Oui0IqVzke+x20Hsb+uMSNa4dZQlQJzZfquPulMgS4ZonrU7LWG
GoLsNI96994P6FVjSBzOpW0QoNaBYU1tsaV1T/ZiandndKbxmcTX2Bs2lnCGq15vXBrnlbu14+TT
au0rarv5U5SwvBgrJ1mOdopCabBIgarykOUVgyg0CtrWjCVOg2hztJJTTv141fcCbhCygGMQqC95
9L0v457k7fdK7cd3w0iOjmg3Ckj5F7uODgQFnTq70O47p+jOUYvuVT8SB+PflXjolDiCDGO0+qrS
Pa7yMnZ2+ihuoSREt6h3fEGxwd14sk+vMJoMtOc7/1igu0mblVXTS9cJJmvqRa8k42E0rI+xhdjg
hUR1Sn2aUlThe9y09qXLxmtDM9ahLbQF40Gx6tqeFkntnkowgkzLhm6pNbr3FBnMK3PkHmw2MjkZ
MZMGrq5uG9k3u9Ioj13WA8zV3ssyiY4apkk+5ZbqgasmW60YhpWFuW0/pkG4gnRR0F+OiVDrOlot
w5RSqZw6Q6kunnU2qiq/zUz8omU+WeSlt6GMgKg/M699OBqLgQ7GPvIwUiWxVm2J2vWWnRM4vA7+
Us2S+mEwvF0+2Bc97JP7aFp+QD656lC/ruHokDNFOsbaavHIlVndbSjGh0e6+gjXFLImG1Qvm7IL
2+tWUM3WC0RHsrormbm80qA0V7ZssRrb7f3Y+v6eBCbC9LrhgrOFQQkN387XwmWCafeq7esrG7zT
Hamyy6ho87OuKY8KyVuHse972lqIF4NRlCcSF65gwS+wjDqHTDhY8rwUooTWdfteOP0a9Kl+MLhu
AzuoV2EkaAMRv7NWarrvpNkMa+R076RRBTsPRACF+dJeIo8L1orpHjp7PLitKXeVLt9H8sJhA6nV
LTJCTBNtsiQXpdlW5n6Eo3RXq56zlo48I3LS1iN+6eWIoe9Uq+O7x7SbzijNl8Tyk1UZVM1dkvPb
9Uj0goN/N9+YJhDkaJNr2DLDpKgOcc3AayoCTHl+aTN8kWRLuIi3FlXT6SjY/esaN/kiIjkU5ZGg
pIwYuDGM4nq+MauJmNHpCBB4ZtkM08Jab4R5SPRolTRauSF/ql0PuUYqCzi/dQMm4WDo+k0IEsFf
DEqsLUHeJRaBmlxPaMNvgqjftr1SHuvpZogSckYj21uXiXRvChPPcRSsaiNSEP5qzQNIiXStM3da
SzSLIYEzD4Zq9AvWc+pDCTCLAEoQC6P22HIlLMoQp7s5+tsqEeJhvushCWQeAi7FVAzvhZkQQSjF
A4sOea51xbxOw3ipKqzMXGBNxzRqs3tFiSFYSMelVgF5rPQ+glUUJt2GrA/S+6rqGUE9rAKn2rVq
duwdn2VkqV3XmfSvoHGEklZ6QHn00g0VEXVWl22VUH9sSZqrxi7Y1jSNAmqcBxm81Z3Lx9cjxeli
pBNkPh1r9AAWqhkWl6Z17nuzWVEVU1a6IIApxfO6q3qilMAMITgtlK2qcOGH5Ca2I6KWhec5aAWa
wbr01RVBLQgHcShs+IG8QZXTQcn1ylZJWUcxlnlodV1t74x4WEDwH4G2gPYejTsztK1l2zZibzp5
QrAYYifHC3DXxhGOUxbb106gZJtCA8BhTbynGhjVpuqVfR8FQNnjCI6b3sA6j2Pn6I3ZPyilJ6vg
zzp6Q4fBh0YaH6lmqoY1Q4N/UpGH/Hi7wtFZI+miOaki3uoRzvHQzBdMq4oFwYUfrdI4x1iJt1Wt
B/BAuqfA8o++sW9RDh/1sFMCFtMNro5Q93ZGYfTX2SD8sxtpciUtsA7YQinQ+cbOCvwR2UgtNlLL
L37iXrmpgzzN11bz/w1G+qolhn0IK/XVJIWpDgO4AJ32PRGjtu0a4e+JdsEcp1aPsnHUFWUm5+R4
Y7SqHLKXyontSerssW1pdoVkNUcNGehdgaRqDL3bIjHaQ4yhYJFPM5qCyLIF64TmmJDGVYSpuss9
LMatjKmitcrzn20Lv/vapo8bgCBkJROt9GQR/1W0HzDpNxQtQypVTgKKTHxLsNqQicYMpW1CWHyN
oW4NA6GDodjkwdUBzfwKY1gJF+cYOM6lzMpgq0mh75m0Y6XsoCDVOSsuw8oDeuqpsSiJzNsSHHIT
JqO3GqKbCiyY/w+eMjFTIH/S2PNmTIvFqrBUjDOGZv5mV0y9glxLpDTLWR8bpfVjIhFpxoaD3Tsx
DETX5CLOZ4Q9xMdBH7MjSi/tIoznYmoEJX3tbpyxyY/CaZDvFtl5vgmSdQHl46zRqD4NQb+Anede
1XbJGTpJcUu3cHZIuM0tznm6cEZmnTWwVavBpyIFOKS+bXEMVSPX6nzo31pE3Ez5QPoHA2T5Lif3
IZXqDUK3DUFM3zrF659ZAPck+LiVT8hb0qd8PSHWJ0r+3TWZIStH1V8dgrtIOWBZQciNuok90Sxz
xsXF0AMbZXBo97NwLp4uBUYIjCWVSbRyOW8Q3I4O4gxs4QaxAFVRVlfJ56gtvc54zjwT6a/eBFtA
209Uqqyvb7ir4xRXfJldmqK/Lwcj3LetAeqf3JGNFdf9NWb0lmml+pplrfEtQ66h2bnQlz1xXs+5
OwnWCcEjWGchbCN/qXJl0ZdGcEvtqdx0Q28ukQ1aB6UIVlmVBFgJ8DigDdzDgYkWjcpksiEt+dVc
NTguWadWH7QlCF5KkmNhMqOp6y5dDgOKfUet16FjjuuudgTy1/otl0kI/SbbNhRTT7GhgUnSlhkB
JTuBE4N4WubqzRjLTeQxBPmcuIhWXtuEacD0A8dTjnDM1aB1CrEKUTMABwHWhx1FpyQ+XqeG88Yb
zCeaoo9Yo5XQFErB1D1xMTbqj6wPvlOPLA85OJRNUeXmOi/U9zZgDmBUkbrJ4g4NFgpj1gXxM+N/
fxtkOqliyf1gye65IrSaq1uIQsB3pwF/KTyOSeFA87VI4+HoUIcua6oURJRYSVTcea3j5wskoNV1
3NAEKqNyOx9xguXjZIeQf/gtTdUs90aVbXgKFHnnKBGSY11mS78tkq3p9x/zkgtUWrqqFWQ97QP5
gRASp9PfZ8WlO2D/pBx79qS9ZGrf4GTFSJIpMQxaZMRecaL3xkJpypAo/acybofXNuT34vbDvuxN
49CoIngWhTIpAE8K5vxrOGTa2RfKmv7ZPUo8/87qe/SWBjrXTsEw2JXxhvVlfhNvSbaUCz+19Acu
5e/qMRw7XqBjaqhPQ1FUVvnLQIP2mA5OcOlxcASpfmsreorjSvoUAWNlHUDZO/bUJiJ3dEnjVL65
jtJ+jVX/ryABv8Qf/H9CihcCS9z/TBG4b8qo+te39ONfy2/Be1b9a1/F3Kt+STaYdvEFFlAs7T9U
m4qxKjWp6RBjeOqLLKBY4j8MG0+vrdsmvlRj8uL9FW4gCDcwNQd+JH4Oum0Sk9pfaAGe0rh46A7z
D0yF8n8FFvjVGCslgAJpOFJaTGE4Bus3L1yvkkDW0ivZWJJuzNikWw+vEFWzAiEzoj+UOq9U8h9N
o9+PDrwX76hLZD+Cy0rv6jdRbu1/+jT/jaP+V87A1xFJgOLAdQWUTPU337dlq0MtLOxQDhmFJoyN
la20j9YAmhHV1z+g4I3p/f24Ev/Xq8mptA5gmM/g12lFwRlT1rRnN2iZGIQb5KieJxZU9bdhVa3S
KtcXdV8TZ2yPtwZ5175n3AQtJEy76x9JzzIXtTQeCt+/HxRnH0yRJKXxqUYK9YAq8lHZca2qtFVV
MIoO7qHx17miP1WS3D6TXB9URBVxPqZcWJCK7bR8Vxqi6aWerFjQ9lvq9wfRdu+yXelkEnp+KZah
nl3/Xz50R9emEAHWgL9NSOg5tQF0N2+TJSSmhJ5Fs0kNP8v6ymXK9efXmvjUf/vINWFJVTckpI3f
fnJcDWq0efzk3HRdVyVtvYHMs8T3qHJVtKC6/v3PL/jb3HH+ks0J4KHjC7DAp/32kyqjuIFOxCuq
QX52KmXnh+k1xY6I5o57D9AQ+7qHk57Wh68gb8fXdwz8+IrcpoD8oJZhvToDpAOhFBybqLstcMl5
2ab3+p0dr6tdQLNsOZ0bfz7w3wyifz9wxoefnapd5RAXFPC1yEZefLt7JGvyIxwbVBXgoFhiBEfX
E/us03dhYVEEb/GzkxZNQHohN1qXLf4vBzQNSvYUbAEs5dcDwidLgDNRcmAts3sGCvpAtAML5VCn
yUeayh22UJsiWv8o+n6TNMOJFRA4auW2bJT7Px+M+W/GLmoPjg2WBDCDtH87GFaiAVFfUlmbRf5g
CeVKGf2Tk2rnoYhVyiftUx+QgUvGOPmsPvWipt5EkUOJO6yfM7M7N2SruPXJgIPcEPneJvGbqhrP
tc0AWHPiuzFJ8TH1GNqFd5k1ZCvLRPKqL6lyfIbF8Kh7GSIhcmYxdXMaj3FlL2T50VfmJch8TEn2
varUz+B/mDok0Ss8srXX2JfGij5jt9x2aQ1XTrwqqfkokIQr6iWuqWfAsOQ7d8D9DTamFuiSrBUp
JAzpU04+zcIL/c/Gah/NUm5rXz7bjYl9h3Fbc2P/H8AT06f42+lq6poOOWGaajm/AzCQjwejGuvM
N4bkFcYdyQjh+CgIsl+0gp8bUZU3taoM/zBK/Ia8+frt60I3DTyLxBjM6++f1tdW02BvZWRYh9Uq
HMsHnGp4EzX9Rg+sXeeYh9YYln6SrgY+mT//svR/cw2yGAfxx0uqbNrvoRewUEEvQ6HDcSjjYxXV
qya0lfWArwuRNWv7qDlDpoz3mmx2VnVPnyo7uf23oXEqsqe1aENbpFiMYXbKKwTBeRkNNL3yC1Dq
CdzAUH4V9ysoqdinQq4hcUiQt1LhQrcj9Wr20PpaV68JI4fhEeFmLLOV0w6P4KR4lFjdf3jLIGv+
9j2TA43rW4MuZDrWfLb99Hn7tOLEkFJ8NTSoeUWV3KvGuTFaY5M4tAl0a2/W5bOlcS3U8woTruq+
tQr+Oq4VYqRUrqWvionLLSjLO435g27h9S2dTdMjNzKi5Jp2xxbU3OsQubzZwNyM3CNNJsT7UO50
HXR3ZF2Sru6paFvbGqUMyYA0/lLw0EYX7PwMiXaNX9XKxGbAcoja+1GpUrqew8q0mrOKY2gBeQcX
anHAbPlRWs4amTcJgXXJcrBZue9OadW4Diub3gPtReqWK80JXrCrM3xa8Vam1mdsSBdBWI8iWKJ3
oAV8zDu+ULgVuJhUdKN9rN+2tX6JPd5L0LrGIs6Ne9rO9E1lv2faVi+hEkXrnjpsqCrf9D404S9v
2ikGcyQmYeEP/Gsi9J1QRnuTNv5BhUlYSZ8RvL2GTP3aJO5B9VwkssxKInkOG3GgRePmKO5ZUNSt
My7TW7+iINrnyNv6nouC76wCO3UgeHK+lKZ1X+btKh50Uq1BcfK5J+uw5ZIGk3ApET9YOGIhGsJk
kXq4ShjDmzCIVmbgb6HyvJOOcBwoTqxZ871FpgsYk1awpya3SR29MW7sZGRgQG7XTNXiZWjqN38+
GU39bz9MqBNMkS0KbjTu9On5n36YKbhMGt6ls+68fu3R3e5TlWRrXO4RxzrG31DfyPdYwGgLfGtr
at8QwPUQiqwnZmagqT/5iSLCsb1gMdKAJlq+WIQ2ah3YpN+YMjz6BSUlxaQxDpaGmxamRdTyR+W/
xYm1b1R/39p4FNI7eonbTPE+hCyfEdw+j4X5PdagxjmFDkqTa7BKejp2uPZsUoPhMx0hk+rjyUjb
l8D3nYVV44LUwvQudUz2XMCXVOjq1Rdo+3AK+leZyvUwKtRubGObddkdq/uQb/3WGvLXP3+20/zh
17GdBYQwmfjiNVJZbvz60VLMZiWp6e46Ncm5r7yIgN3Cz5d6Fr0x/D7H7qcbYlKZ5oL/21dmSMeo
plr0Z1QAGL++MqFunBBoAtey0lB3pTd60+CX4RyrrH4lMbs3lrHVOq7Cf37h39hF03XFISyOJY+j
wzCCRfvrK/NoVyuiciDxynQhJv4ijbzPKMwvlIsMyqv+soNkvKzU5mzI4qahL9kkiQ8nokeiP8I5
UaoHgXIXqjiuzeK6i/hBiPHxz0f69y+HAzWnhZlGNp79e4BiHnh25uAUW5e9eGPUOlqZ3MZBelcq
0bqUxo3JjKOn3frnl/37deDXl52e/+l0U8c4RUw1OGvfIVMsroZ4ofvxta2Vf9UW/sfcJ6n+fSnA
a7GSnbhpfBu/zy00FA6UiegFez4gsbJ+UeStBJFjUHIqG3sfEPHR4InofaCQQRu+OFGzkh1xvcKe
IL+MZ27BaV3ALOsV+LYeHddgap+U2ROSl0U3lHcjBXhoG1DYVMml1iy7ngzoUysYfgcQH1vdg5/f
RAnuM/kyKihQ26lRQx8DuVqoYuApxyuazePSs9ozzoRhiZ/rrnAwTWNOq4ivNHYRpyrt0kL4n15u
3IDGO4+evbEafY+COd6Ti3zttXRth+IGMqRN9GoL7oZmvtV8RoSUHceUA3IMColVw4zHeVELqvTg
NSj3xXDFpvlhdO0ONDbCimotwdUHRSKLzHxtovkkH3X4FqBlW7J+7paB1gMimbisa9U3trmH/Nmm
eVWQubosGuaJskuv1KGwCSSn4q9KsnDcic+fBsU+Js4XfkW6jho6sNMShMxkxLn3fVqGi7JMXxOD
Se1AeRZRD1rJ4THt+RaId4Cd7Q03jZHfQRpFTNaFb5iTPwyTzqWprZuOyUtwptad0wVk3TQazRKa
qHtwWNpmIXKdIh7ok3nIPouSjADb6W5b38VSyfWxzXNnM8pplVoZ7H3MjyXFu6ZLr80OfZqdwIBW
djnd1hVF9bfKGxDzGNiNCuXYDjEfTBN8YqdUg/g5aFA7FVQpkcqQBuUoRLMyJ3A744x+D6NJzOBU
9cMO1V286m314FT6dRylJzvvzp1IXhPK73ZQ3RUN/fN0FFd5vnayW7JQgkqSlivd67AzVnbu3PsJ
n1xuunwFlRptlIzmjwZWjA7uwgIxtA7j4jqdxNJG8laBZ9k6hJssdftVKBrt954vohL5dWAk1Eb6
rVP3HugLcRdlyq2X59fgs6JV5zRvjemtrSja4i80li0S0qWV7Ie4emCD1wTH18ro+WT0C9EuRDw7
Ckb6HjmbgD28sMgHUJTSW6caHR5cpFdQ0Qu+RutS2GI3zR3qkEtYKRuAKKhBKiVZpZp1MDQPGSwn
xaKxmgcTTWAzEQ6C2jcXvs/oYRdYaZM8whDkn/Neu0E2FaPvSl5DTNWxdA5uxPyqNYtnKjX3gGTO
YjBZVSkAQqAvaLV970mmOH0Kda9Kow/PDD5zC9Vf/p/sncdy3ci2bf/l9XEC3nQBbL83vWjUQZAi
BZtwCf/1b4CqiFviqVuK13+No5BOqMRtkJkr15pzTDEf41H60NZvPZB9FMyc5swRMt8ePkpt+kGK
a0iVvU+1og4mi44DGqqPRkc9JVfLquQANBvroM8Kdgm0LS6S8Xl0Vd/KIQoJFKHtAuESIRc169i8
2t0lGZtnJNIcDwtFMMbv0a9m5U7vyFO2TD4ImNNdYPUvVg7xbtARXSyoqOYsupDzcImU7F0aD5K5
gz/H2Vu1zlmSeUUEF6SuFOrJyZvraYL1FlvvnYyweFj2FVCUNJgKiupPM/vY25QK43tWEAJs1ip9
u3lnO2NYGMNjbdbPMnZO3GgEZJ0oZF34RLjACVXtrdpIL2i5DOtLd+m9G9tY7kU/khBi3Tj2EDO0
RoJsXkPBB3ptqfBzDPSfqBfqLVFFN8mMxowhU9E+qJb1rBV8N04CADQqD4pFsQQXIq6sx86piLMm
Vkh1Lkt17qQq0SjwBcWN9FuFDLrMM27LaqH1vVgnxVw7Mo0ZcDdkRNaOF+HC7jGScVMMZR0U2RiS
e3UjFJxUbr4YuzSG8Oted9n4k6sNiuhUf+wIi4ic8mwUDm39V9ojvGi1ize0Y2+MYj7yOe6b3H0h
vybmYokAU3iAlzs1VLr03mqqjd2zdBCqXTk1Pg0EO82xbyzWWNmEau09ghq+DM74JDriBdayDrFP
gpSOI1NabOZssm/mAtRtQUWL75USi0RQDJGboUQ1u2hD0NuF7edwUtHiXhP040PTYihureMnxjUu
G4U9p/eTF8H+4l8ZcQ8CwQpHxoJT5bzaPfWlliYn0p0bv6uKWzyQU6HEvAluTLRPrEBY9nY2Cl6Z
Il4lda+G4BMCgxv2LcvSxBqD6izgJjfjdY4h6/Shmt+D7s+3nvnDVoxlT9YStMdO28magX697KsK
dki1hKa1XolSCmwW+/dkcra1J461qK/UelJ8C+lFPBo58qXmedLKe4nW2leL/kWfvft+NH/CV/xI
C8l6AmFrWHKn59URsnoErCl9K9vxLe51JpL9fpiWd3R07yuQF0aOzrVPaQ85wgVf9AX8Kpv7dfRg
JTwjxBuxqXvjPuu+NQNu8bWJ7WXZnZfor33Oh+Z2xZtVwy+RagkxRTPQDbq0PGcN8IKy/KGq0v+7
peDRzjZsqO8qHf2vUZ0mcXHILivINzNFiPxZTRSepcGbQCkTqiP7G1D9K8H5Fqyoxihub5wMvb+Z
sSAHBpIm7ANyRaxANcbHqcxoNs+1P2rmVbsYN+Sk3EZucquni4lOk6w8ZVY3/14aGr9zPz9rZyCa
DiIaR/0HdmC2QFoFf452T7UPyVCdW8HCE0rNOZHdyKx9xt14U3TOjN9Touq9AWOzQ+HMrXz1mGSw
G6ZyfIVATuAUeKy1T5CP0GASksroajvwfUgWwg+gVvdIbu+lmRxT0GaDoRxFTWn27+/oS1zm5zvi
RqkhP7fpJZIj/Xu12ySeAfGPgIFl9uaNXar3jSGvKgtCWM61fU9QXC6T54X5drOsOUrcIqHEJI+z
1ehBq/Hw54i7ghZmSZZrO9tIfxopQKx/f53mP3zyzDAplF3TMpCdfGnQR2SMDLQnnA3D0m7j5dUZ
NSj3yPUuy60kjpDUJsI2Nk4dxgnbphNzjmGtxwBgPdAVJyaSGAjSXsgOwt9ayBKNTYkun3WiCrpL
fEF+5yof+tjcdgZWmGS6qF51T/jfhZ4vulhABTkacF9bAlfmaGO5BkmKaWfmojsK74jKyBcLr8gT
xR9uqv9wU4AErCP+MGn2el/nVJLbYKNGlrOxqCuXGq1iRj9O5+BDuW0Wf4AP/8PVC1OTAWkEiYYN
vOL3p8IZ+U69iqcijeubZmG3WOjo2UkAGuCVnQwIYuvNwdoE+Pfv+Z9+MAsMsYvqUuN8DUHG0tWm
qbc43CviGZh1boamyB4zvG3m5H6L11gFUaqhPpIj+e8/+p8+YYtJI7D/Vdn0dYNarEzJSNtyNsOE
mYEv+rbtkQf29BwnKBQOlN5//4FfOJy/1h7DT5o7oDgt+/Om/rebJqCfxiwM6WwIlGaY4fE7Amz2
aVEptPuSlwXzRAzW5VdfpS+8BzsTvwZf/3++/X9+cJx07Xz3EYMI+Ptw2mPv+N/H27uPVryW89f/
4NcwW7P+oxoQf2H9ui7hhRxyv0bZ1n8I4LR1jyxqJiSate5Pf02yLf4b9lX+Pq0mpjR/y0I3nf+w
mB3y0y0CoPnv/59m2V+OWJh8oNhdDSoDXRN+jvFlj1ycSNRGtyAWNbutFxV6sqUjZ6Jp7wcwW5zM
AcCeELF5fVm8nuiOAtjekpfczDX1YAhjCxpHpluvsC9GE6V7U8uSs4ZBySeFQd98/tFJo3xHqOB7
vsS4FxqzprC2O9Raf0T16mwz/9Oe+3xDjD4o8lgrHE+fw+u/LRBnlHmmxGCmytp5/aWPXEWSVu2F
rtc/Q2ZEzodg/TTrCsZxIExnoi6wni6w55HSDxu3SPdp553JdBwe1IoQ3qiR5y4pwTIXEV0BzULw
ugDTAufknnFq4WQ2VUiNP0S9bxK72mp2TAGeVk0Q6WKXwFX7tQT/1zbQ5979+9tktgSimwETUjj6
vL/vthXadZOGTRV49Wid6AEq7WaqxHuLYWkH0wK3gplzwkqSR4Vh7qyG9oDmxQaWPKe9Jln9bJRi
unRTstdg8Vx9kr7iXpwza7lG1KXte6FMNxkGh9DGTYZNEJXaoVh1M1ZERFTTtIfeJT9dJaQL8dWu
NA82kXDXg7CUfV5F1smb0dCBI/yoh1h76TJUsUY9lPtxQmVvl+WVvMocG9Pm6FXMc5Rs39Pi3BDe
NJxkUTI/aPO9mlDZm71pIz73UrpQcfwsB9tmDp1BD1n/OJXcHjjamfempXtyR9x5BfdJ3aiVQ27Y
T32qAgOG3WIcWI5XCvrjQOkKejezmZ8ZV/z1S4pU/m8bwc2vb+TvWQef092vX5RN/YH0hBhY9bM8
/Nvz2JmyRgeG6XwyOrFtDTU/F2AhAyUdir2r7DEP4zFixnVh7sC1J8uWk6pgbCUPB438PL2Kmekl
z211BV8q3rrDrN6pUWNcBmlflEwhsm19BlIF2B1whPRQ6n2KxY6UGbosGhdiY0G+5xbhH97aFzUv
e8c6aSQ2wbQtk0JjXYp/e2tMd8ZlIOoeYwyQQdOIaXlMmE/GFPdb0mjWyZlaZzeZjoiY+AJWiwVx
g1pi2Edyv7hwANwLTDNtPIjuVTjpLBZyfZ7FnERXKnqO86TL4owT5w+1ypdjdN0lkO3AsdYRxnG/
+AR+/+2lowEvmmblt3HxCpVmsg+EdhWPI+wlvxzdU93NpBdYUHrduY5P5BAHtUjyP5QPX0QWf70M
HTERNwSmi86X3VdO49T1apYHY9t4u64YaBnMRXcCBE9GYVyeo0/2yPq7WS2bnSzrpyStua27zr1n
3YLWxQfhmt7x83eTlUS/fgf3DwX6QF8OOXV71looYIPN99PLcdkJDsE/vZV/eBgc02Ygwk3Nw97+
pQUuS9shXE3LuYkQf9tN+YCR8U6SnXj8/EO/LurP3y0VBOS2kjMWPp6R//llWdgz5gwzWpOCi/w8
KwqaalA/TqWJ5bqU+R/20X96EFjxnHsar57YwC96iLoHpTrnxJI7eIkIXyetiNjGENdnDnUXG2UR
Z++CdvtBRAp4PWRKSn7494WkrZv1lz2C6kBfN3KeAfPrZj4tKi0NoxHBVEcWE974h+VCBNVLFE7s
8yqKc50hTwqeFf/NjQMr9Q9fn/a7YmF9Ek1VRXVPjcIuZf7XgphTUnuJVAvyooBFrHVGqEi4qil9
Xq1QoxMGyTc7w+87e0qMC47BrjGC1ivxSqX1PVPU6QIwDYNZPJzUsWJ4T583/4P27B8+qrXUd5gw
kk1hoQz8fc9Ba4/gvQbvniD5AiwJ5LDVoKzrcn1G+ubcOND5za43AUPft5WWHP/9y/qaBcAnxXPC
j7YYqFGifd3QHUXLy0bXGXO0+08M8cTwL2GoTkw8rOGspPHSwOMmQPTbbGNEI35IP1gWMfAugRSO
zMtt7i4AolcvQgfo2zcNPdmo0VRtkO2ssWvMR7LOvlNlS4qf45kH3ZLd1rK2du1Vz9xFeyI7Cdr+
PNDFQG49gt4nHQear4Jpu9JbeqvphAjicxue7E7+QWb1ZSS4PjDMlimzdG29/xCa8/sXkZNyWcGB
BBOfHZmLY2JRvVG9SqSjXhlOd/FQxx+svjj2g5Sb2VYftLY0vmkaTJuiLY7OGkOtkzxH4uQSXwiZ
PebphJG4K9QgTRPvDwfx77fEX68XSQ5KNopdB8fe7693mVUzgcD3V8HUNWq6A5gen1sDyoKbec9j
ZwefuuiiHf4wuP39mvjXz+ZHYrbnvKQl8fvPtkGsY6Dt17hXlF2/LCyLocSBBD76wEtmMan5+Kc1
/Q9vmcgKw15nk9zHrS9vuYu0ieRRQuTHVIGw/FoiyNnGNU6facWsVHarYo9fGfhMLpH7zWFs2tmJ
CAvfbYlYN4QUx9xKl3CSxn69j9zjdCna9g+nsf7fZwcTbV4ftwlOY2Jyfv98ulLG3YTNPEjIE3ob
EUgh2WQs2NvfMjiCW0xad/kk5G2mdOg8DRWZuzLs+gFqiK+2lRXowurI6V3eapDBF6Tr4rrPoYDA
fuvuVRiGjEP/FOXyD9+qs0puyXBxSCv5uhU1mktbNqLZbwi12MaMWmnsFxfZNVbY6iIBqgYy9993
n/+uGGhjcZek5mK71vnt7x9V79BPJKfPAjaqsVlrL33Td8dcnxjhxIhYcGsC+tRIhmVEWcS0QlNx
jEhP9hGLzHRri5tOze5nGb95pAZzvCR0R6JnI4eD0OFM65kItzg/CVVIgBtb1h/Woc1Dz2v87biz
dY3ZNUWjRfyX6nxZDjCPW7JnEmJATerGmfFTO+X1zoVL1uOa2ihuEgUROOAC28ZlIDRrNpXsbtgy
gZNhvDQ6fkNYygJ4lEXMp60wil0iL94MdQL8d47gBlnE92hi2aZlcVN3RgaWw8W76xIQpMXt7bJw
jbUAhBuV5l2oqw+DBj5TmsqHRQIpwQJMW5QVx56fCPy8K/Gg3pFvwceoI9bE3BqWhypTjrmWWgdJ
MqkPJrbb6EWED3R4bBVcReXSnXqL2ZcNT3fHweFj3b4SUSpPWv88wAnZrC7PTTp47kq3NoIGKP9o
MhMvEixx3vitbKHkG3XyIWtjW8mRtHRqbuwjpKd3Sv/THqlKnKy8hrNhIn3deJ5yGmvlXDbf3EjK
+1uucvWmGsk+ZtV3wShhJbixFuK6FgcDowrEtpbJl/caQzr+BBGFA7jzI2nU+8QcjbAqGcDJ0X7W
UywUEpq1nzkbIofKQ8GPbaFLnXCF3ID4qO/LoLiMgOxunShzgtgg2B7lyJOhMhrrkQ5s8lbZJpPY
9lV6Qw6tztAd270WNRZMEQVni1Yfh0rgruxvpT1iedLMmnEZXOGoZK4/6irR4NlAn6smVljzBLfG
btgw7XzKxPw2oTihswrkWSG/iq+WXdZ5xZeMJgQvPWB15I/DcnSTMvULpppbeVy8vDnpOvnWRa4H
8TD5tgHsZMYJBGZd+ZGP0xnj8nQda8V8cYmhbJv5TZZ6GioamJhiBUqQH93T7iS+afE7gSm2z0gi
7srXLqJwm5WFSaLocTNHyUEiS+9BwvluTmVOTUizhbLGl610j3WPw1g1t3lT8lwnCYb5PAuc9jlP
jGkrFe+dEby4nmpigQ1mwzuef9QPLiOcVewWa8eeZDVEbcaHV7h3IHuYvublqT8xawOTm8+3VTto
l9jjH+jK6Vbv6FDHQ/OW1JZvTdF4XNQPm8D3MNVzdCA5Q60YRw1ecvOpiUvLb3tgamZJUDTP3mFk
QJcLHP5EyKglrHJrwWolAGVzWZV7i0SY2ByYaBtc5UVZ/4gzPntslI2vF8UA49+2/Uz18q3Gp31M
LQN2Q0yGbc8/Q2K7R0yjQu7zVP4Qc7P34qzza03oO6vv8VqxynXqFdyw+QIZAG581DHEb0qJaKPN
zU3XCXKz+9uxTU8Sdn/ozWQM9OioEn3fyG7XLNqyq538vheLukkSImGKAyjQmrqqtnfwzw5tPpFf
prvDPp1suA5kwYRYc9NNPHoMv/sB6BzCaQgQ78LJ8LGtguNqg5MbQwjN6SHnSZsYgpAXjYPBJvaM
Ok8c2eznsFBRBousRqUyyj5oUaq0thYTJ6TeG6VqUaAoWrCgiQ6JvtYgPZAta/6IOq9BrvhOr1AL
mKE94HZWgsJyEwYsub138wjtInHMkNa7MKra+5wNZpfljnpwlxdVA7hiZOWbzVvTa5Mxr2eiAGG0
n7XRHLgmWjOKzYeknJPTaqi38SHyjGr5JiLdiHjoc6Y0WzKPSn8yjHk7khEb6GZWbwiThomjRviu
tO7dowNRCwG4v0Sza5c3rZcf+7R40KtDmsQvwohGOChOxWOm4KhlzNcqCjAOLNOpWWAzcCRuv7EJ
0xYfd2cWj+QGk19TG88tkBMWmsV1YzijfE8Zs3Y/unWnwHqiLLCI86lNUWuMOYg4y0KUXb/OBFwS
0jT2UOTs76iHxDYZl+9J8jPJ8gYpYzoHjYS/g0ozvZmlciPa0fUbtSkDYLWK70zKi4vswyV07MaG
dxhkBQcI+abzuU30Q60v2ZHL/eR3VtZzLqR3UlPPUenCMWmt5y4j2ovvl31wQdUM+tZ3rPxZHUtt
m40vRSft27qoitBAhY/wBZ/tlML+dYGljYP6tOi4dnWtWJO1lyCycLEVxZ3CwHuX4XQm4im/x4k5
BC7qYZEiDnNpZzbJdfJANfohHFfeTtI6d1G7l1aqbZ2hgcTVw+SvWoyiXgEVJBYVUqmSiCWNHhA3
Ci/2i4rsMXvB8BNP5uoZ1pdQmsXTYN0S97ETlorZsTAPY+LIQ1shh+lrZCUe1LI0JziltfL7qSoA
rzUp080o1zeij38kRgvWcYCdXDnfLaVcBVYox+2z6BcF4AuRm7Kyok2MX9YC6mGjMCHW7x1JlHFL
f4+mIvGq8wzke300GoQ2nOiVb/Wq9ZLEht8YenrwtP6MOK7dYsiC+aocACj6dWeCEx/j50Rricmu
jHFTmsm1ZZYXYY/W2XPcV64rUGz6vA2baTwWrbTP0lKv2KbEnURP2Oi8rrbGP6u351ooT4kbPXDZ
PtT0xPlrcL09I+xyD9XbpO3ztF1AO0O4y0coAQTy+HVKzYutdl+SM3SgY3jRClBqtkOIeK7Y57yP
qp3W0kNdMOwC8/9RtoLwVuq1yQBtJFLH8JMqe+pmLJaty//PXvGqVeq1roHGSAaJkxM2XFu+liak
0a5SoNw3kE41f2xrcBllDfBRjptI69utEBpMqAUWCcZviCGQCeKkIgWhmPWd2SjDxrT1H3PfLiiA
PR0OguPsdVrFLGT9G4BkUGcspTOjKQS86zOqzvq+6qtXXflZIHwOBKIagIIQEkalIFyiLSS9X/eO
AvWyaBHnatcF0GQSH/ga6MHeErcKXjDDONepTlSFWxabcsgoIzAZQH9nLdhcYigFw64SpAWA+Qc8
0WyQohxjoqG23D6c08OYifKtHar7ktuMr7ooC4veocvcNPEmPlZ18Vwa2n2eq4iTqh2JiJQj8WLs
W6bAlp59pKA5LMyjsfy20vq3IBqwfrO9ATYLhWciRIrdwGLX9nXrJk0JnEhaizNAWGFDm3iTxGzz
an6yGWri/K7Y7qbAivHWaKqKezwjrM3u9s3EEzyXXnKjN/lDmfH8A28YILeNO9T4ng8d9tpLAJ72
mj7v9dbE16zFPzpIm6GRiX0cEy5aqK0/u9GZOu17NgpjQ77KxYjHF/D7Gr2lglidpg+Hitq0tWJC
yPhOJcgXNbWpO7tQrDEu5rzHyo5wZup+9ubyBnfeoURVTtZoJD76BIF6bsqJJ5rMbsMxZm96Y7wB
l2qelTrZTLVz7TWqYKXB8OnVvUtwvZ2pEZJDfOIKXIgnbokPiMn8vJ8gxRs2OAHV3o3LJnOKF+El
VFelgQ9izC7GpO+Ein/BkdGLtS4JgPdXbKbljhDPxa+tWOde1AE6EPFGtvZd6cXuHYSlb2aqNweS
MQJdV2/GbEHTY4E8aN3ypNYLdRISSgrtsU73bLIKSG1jvtOIN9vO5J6Fc3UjXOkdMt3g7oTr4eiY
VJ9EexAQFIrZ6O4ViF4yVeQ+LiwAUmbmbYxMeclxR1xX2t7uhUqVuRRnu7UjP2czEXQhCRghwYb7
+lQIVkeyr2B6oz0KEwuiAFfo6l6T5a7q6m17Q9NX9+GZI9vTuu3I//ClitBRlofRNN8mEP3wV31b
a09N1x8iA82qHAX1Hdu8JrufRLjbavYh2a1VeVXmGKlb6kG9N3dFCzZbV8+5NiIKNW5Mt/br5sEi
sA/S34jAOd2VKjDAbD6NQvtOT2yt0F49zez9/NEYnNs5p/YZyoOu084hUIIK3lDu5jS5YPf1XbUt
wtmusYpry1Vt6d7OKyEhmXl+iEr7lkonvSWaEMNMqR0R8T2pdgjnBQUoVym/iHsKjjE6DgZhTxj4
j4QucV/z8rWgr3ZjIr+3oGd4jma4kUYV0Ap/GK1jYRXGxihsEeKTgitfjqcI8wgYIlf352jBt8or
raolPnis6UFPwrHP1cC1Il5vVD2lbYS2jCwyXTuX2U6FGVJg1/RrpmvApd+TyritJOTi3HXzAJVY
vC81Lezp2HFGvzBsNUGEwHEZIGWOQ6jbUAbMGKVS36CcVswPNbcw1E0Ya1TSHWCZgeNRECt6JdpZ
tUQQ6jUbTIy3wkrPmZoOm8VEKiRXPXH0jZVRgHJTX1LHfTN7KwR+/mzyyQoqsUQoMsij7JsdR1fY
68kjSm8kpT/972qflOa4s+cgjp+4W85t871f5pe0rm+7DtAUsrfQ7czmCPunC7kYwUwWJOeky2Ph
mU8i1y9N7eh+iRpjFYXGG9M4Om2DszBysHWZ2kFDDGnUfR4IyC8gHqXktMS45XD4FUpCczNtdwvR
ingb4HcKHQhwVagE/ETwJhG++73yKJnEWKAR2/jQD+pDRIRepY1eYMe4DRAZ/SxT0mmUanmcdZBs
SJt3ru7d1SSakcYKpzUhOIHb3ZEzd2vqUr8i44AbuhKvIu45sKslUAfPY7BavDZSeUGImG0A6H5k
irHBdCxC9rmoMp9yL/nhKHyunNdXs9NQ+PZIcxG2ByAQK4TnXlBMVc2rJpEPKMFOGPcATiQ8Hvve
yLMDDgkIrYka+73BV+PE0JzUAjFbuVDoCKnCbEvvZtm9psOFo9sexoq0sSg+1NX0Xc+QsOdZ1gRJ
5R3LVjnnbRkuSvJdUQSwed3ONoOBH2HMu57BT3uoTBskDWlmBaV+vfdMB4xmjeTdzse9E5+iRDKU
i5MtZEsHw5WmBUWZ3rk5DaVYd+5nZsp7O2X6MDuQUBuZ5gFkZ1/MOZL2fEqeTPJxd6JZza60YjZ2
VLZMbAn2QNoeNHOuhOyaKjcla+Hf92GQuLs5EwKlec7Ci4ZbZP3jXs+JehnLtKTwWziLXCL5cNW7
fkEcEJPetWeuDDfmsE+sRA0nkS6n6EA2rDwaQ8SoZNg4Bsdjgh03UPThIAeTeBKEllaRfm/07iNq
qZbMCC7fSAbjyquYWqo4CYmICUmNpyAqQziRHxWRasrdQld3V0c6Yn26GmQf4nIzcPLa7uBDgO9w
tjuVPxX9LdD4I5474L1ddRjnHvbwXFEqacVJbUQb5DjZN0qJBg7lV4QXq/pZaO10TGw7jF2uC/Cn
nA0G0RczW/HGGp9zET0iI9cCB0XXZsyrzE+Ki6nxoNixWYbUcPsO6JLfg0HeumXnHCMU0Q4hkAej
B55H8tw0GkFWAydoJ23kc9ftXZPKGxNlfQyOYRvx5fhraEWaj+pOqTMj7EcFdd+7266egtFMtjJH
AQ4zsTu0QtnOipOcGSk+K1OLGBM8K8i3+M6FtfPQrIHkFkM10b7N5Ob6ZVplAQFAYiNliSnT4XCb
Jq4zLdEUuUKeKj2kshsviRD0M9wezg5dlhE8lUH2bJFm28FU7iQyLhhhzbEYTfoS67XTa9+9mGYf
vuTvhkG8VqED+irs91KiWYBlD1cmi2+bLH4sJkzKECXYzCYOKuHk6gYs13eFtCdN14jamnfLpLAN
RI/Jqu6uip07OCdmWW/UNHGQ1vljXTanThR8OwTIKUby5GpMJhOrOY/fGShz/bXKapco0GdJh/QT
W5MU2bUeTGxSjleVoXRcQH31Gz2DA7FH9FEcQYRbNXOIKthGm0+vUgNZG9vVJYnGfptaTAgwwFDv
sSnO+hp5UtEmR/PARa8G4xsvyGmK/BvJeBsj5yZs1eVhbta7Q0uLVE/rrQanPUhHEoltCxfUiDEk
X6S+bbhz4DnblRobVjLVygZwHYVvtLi+1obCoPsHuFfs1dloCdwjyypSV1sgz35utU249JiMMR07
pXZfeFoMG5zUWfh6baCqFHzTsDyOTvKzs80n+iO7ztK/e/rYcym04dMNLB9Y/QHDUY/zRLwX8bBz
bRp3zghbcSRCmO4j7VA9Qb9lfrCnNrQS+dJQ6+jXKjdW8IgezDvAyKJ57MfqtiyZ1/J4wFPMkFf2
JoWjdaenvJNEykMZDbsmMe/SMvpQZiz/bVE6vqXH21bp3SDRu2M5uxQ6MVWOSt+iMASOO9IpaERC
F0s6ul3r99GYPXNSx95MU383ak2y87TmwVDSNVDejFfzzKatrbWb3kUBWcm4CkilooWdBxpmA6Iv
lGt7uqQ6OtOhEPhMo3Qz9hDhs05ZNtZMATPOjsejxoPZjfKAB4qcSCk6zBgsHe9uKpewmfHPuE59
mNKXtkySc1zKjd01O30SERsEZthFm48iV568/MluHlaH0lAs5q2DXzCk079UFgEO4/SEwAczfTvD
52+UEM72ITXgQqGtfuZOiQh+SBC9Nu23piV9akyo1pPuskTKmyFjopLGbLN06hioJDLjN4oqP42d
dltOFaADePUy2dMTx0JkoDLnNlZbozw61SDYFoatg02cyzQMeB2tsDc8eeSAH1HSetgVQnwrNHt6
9SA6j0ulF+0K1a45eNEzuFF2YRyTY+1iTRWOftXV3ZPRJvhOdWLLDOT6ojHsQ0oAkjWN6dmYez6V
5EoR8r6K7EDx0Ddlyze4SBdPx+9RYKO9WirZBHE1JVuCNLauNK8kAuANuclYMEYbWryDYqGy6x/l
PCd7ZKBbJ4JejWaK/GfcSk0eWioU2KIxy3M/Ueohnqf8GRDO4Hgm8y/dFuoid9rQn239ZUK1G8za
0vklX9C2KJdrSBF0JD3lR0et0AgEeYuo3FXBj3toWAumBvcy2aucxc3wrF4iSAlkwTNGETldARWG
d15PfUAtc1La/LpbiI1JRjYiLuUM+D0IT5mp+lxL7xR0rNwSig27C1dvUSoMkZiN5riTVCoFjEkF
/hVz+EYvCwhjSya4qmrO6nv6oST8qKbsbhWT8Vul19wkRIGUPTfVQLlmKVInEfFl8Py6I2G6NvrU
jSlBHqZvs1jeK76BoNGgYzcundrUTD1/dYfDpcYtuDyA66cdNHQHM9LJEIepQUYxJo9Fz7jCcS+A
zJrtKvUVqyLpa54WsZyyE21MaqSSA7jWslCZS6YRBv1WfPb4wOatOmrVnihY/EuVV9OB1VpGUCNL
Vha7vKCb6IxLscvsLgkUJu4IcOSFtkW1c9TxTfFkvAM2eDR0nqkZ3XVA4jVwONt952LFbm0al7bI
lF3mTe+MqcX9HFuIzjmr4OZyBJhsTW1u6Y82Xd9BD2CxdQEIWyJm3cQ9zFp91zcdf6cojq1n31ud
Q/oJybsJ7qeTo8fv3th+G1zXOqS6ckQZ6NNLE0yVPmzXoS1ZPZkudXESPcoWC5WifDfmUQZKFMGZ
lKd5cvpdzNvgg0T1ZHbWsk1c5DCccw1bM1fvuqTxV1lG7Ecaja54poSrt9nAkLGPsYOQ2sNEDY6v
tiQBUYT2BgHIa9lwS9Bj8mt44sY+hT5YmQ/GTMqoM4urXkMG5OJPIkqeMMoqqHlSh+5hyQgoSHL0
8VANlBSD6JjcFc06Q4cQsHWBZDLxkB+tol3IA222o2J8S5vu2CzqGQg9aSZ6M+INB1+QLO/FjFFZ
NDzpPUef0KDY4VGN7fqJhUQ9UHzE64Vt0oF5i5iDL0F2GGq474JpW1hk+gxg6nwE7Haotea3buqp
Mkt2JGzF3RBdSq/8WMjKJBnKfp/pRkQ18HphGZelz29qA/eXkSi7cnHR02Q0HVuDdh/4UUjv01Zt
17zQofRCreGll9PT0DUMEKHTB3qPPgzAA0LcXm7Vwdm0c/deKPWjiOp97pH8ak/x0bhW9cPkvTtN
zfuIHmjt3DPwr7bRqN1FvfncR+zMNZ8B3cbjzHNr8X0BC1F9OJTEzo3GlTp9J57eCGySc0g1iMJh
2Hjw8oxkei0ZFGstgQSeotJd7XapNv8wIeBvbXr3tWtiHrOu9GixjwwyiMokBSgjVjVY7StOFp9T
OJH+vJaq7cKHbHdsGELCsR1/ugabVKVoMozG7s4yNgWxn8xDhqeuZX3bCGNGYFGJ27M4+DUosTWG
y6zRpHG5MjkZ4UcLu6KYcigMhvDAC44tHNs2Dj2pbiabVuf/5eo8lhtHojX9RIiAS5gtvTeSSm6D
kFQqeI9EAnj6+4E9E3diNgxRVV0tkUTinN960dV3arHkXU1gJdTGsGl81gXpLHVCCbPTALT4ah25
jVwmRpatYpIfcRe6VA+H1tOcsXVS3M+qiPtlrQp9LfL2LdiabfTZGpra2rh/lyZNo5skphi8pa2o
Hiz8XsBdS8WuZwz0AjuierWwry19J+cWUOIEqjUXw+232RC0Y1ccNtqI/iKTw5ZVcSQsKK/3xDGv
bJRPfD4dSdDNYKwDsCsGmuZWmC25UJYeLBuHMiUasramS/5EIdx0bbCAL4PybwZmvGsBjReUdRFr
X1WbqYNk0eTCjIHEk5KPXqf1V9fR3NXoAl7miJ5ZGyg66Qvzi/YmibWCUnbTZ1zhcKsBQ/p3oTjz
e1cTKx13pjPBHohKqUVb5UewIEbFOWSZ8H9mRthSaDliUcxjlcNTkTTNj6L6ZT/XUNvEX0E3piFc
tRetjRpTjkUyO2/6Dw2xe5TcOIYTViF6p6OQ4F5hUcKRBcminACLO6LmGeVusNGkwlCpsgpa+5+y
TXOdZTX/lbMz6WOQg2rWTQRqRYhnyzor2WkX5iFXc7pkr/jPVAaJESyErbmLqmwhcFqyyFLtEAYN
2MUYrcYsOdCWCPFrpVeOg1VKMM4Se1/Oa8enskUa4EqEGHa5S2xw4NDfNkJ7s9vuR4A2AxL4ExSn
9h6yluSe9yq14OoVgUQDpW/ysi3XyCCZqEzfWNdzVU1Gf+mGuByqvd3uFHG7jbWq3LFXHuPCvgAm
4n9hwqc1ZjE5VbKKR/kzwCZTR7NU41+jmwslHwFEg4BwY7VtLHxY9Xg2M/KUlZ7ly3qq38tJvgaJ
dfSa+F9CnxQtjmBxZvnq+LXaU8xCSVtdYKw08lU9iWcVNOUSuyNbW+wu6zLa67iPF7CRzCjuHuH2
ebBxW5mOfuCii8mBT7hcyqzdhEn7BgR9txrzOoCNL3T1GtjhsAo4jJf6HAJUD8wJeUDadj/6W69V
sITlj0PIG4IALnXXPSWoewCexq306Bhg8KSPiez5PvXXAB8fX7qnLUe2PqyvebnQK8qORj15oVv3
Pjr1V9yQh5MEBRVf+DhQH+Hi1mzzDnVHeGtErHJcDGRYR3iLomh6F2POqlR6P33BMi7Cfj/0/t+6
71bCaN+aNjDWWWy/V5wia5M0mFVQB9c6IMeINTo07lmGkbRnEU+MkvWw3zEXh3H2FrR5dfDKfw27
/3KqX/ScxnORFH/0vkbQ54mTbjgvhq+9I5M7VL1JZI3gYCZyL8KD5DB+5sN9LNuz2WBaS+k7WPXZ
cM75yPT1S58xncDxop1PMSvwcs5tmDj974BcziEIsdSSZh1SZtSs6BqKgGxIs/fkbzcqpAyJ/2Qm
oGZWlu8N2afILLrtFHKFKy1/Tszm1wtDQpLJUmtIIokKQIe21etNnvJxK4F70bvt/JaWnXAQDoBk
wi3apNB3mu7u2POpLVJnbaov/OOUMmvl0SC9fuGnzKflmHyU1AH1QVmuWt6rjRbYO1USoEN78bza
hESSBiPHjr10rYamQbNBNECahaE/1WlGSEyzo9vrT5unK7YOIsmG4DiinF76Da+fR831oilBdWZO
aiEN199XOTGKcAJARfnAjVJxHLIODEgWicPp9/hg4hf6JLY6Zvqoxk7aQjkZBlb3CiCxLBCoCepX
RGzRt1MatOiY048Z/e2hOnYpNGeY28tIVpRV9euKtFY3ZxEI2AA046kJ3F0C1suk4TD2DdCFnn7q
WfMo95txxfhvWpjUkJV4U1CcAA6O2W1q79XABuS4Z1HkN3RwqHpodrEbglcGuY2kS0qCXq9l5+wm
Ha5kZOAqgvg9qVo2RnAr387A30jmXWfWvqjdT2mwnzXG9CXcTR40P54PUlUZXbJq0/GEPGZYsXWG
ZPSAZ2fa+CdsRp1KHRd0wT/JoMN0O2tebS2/pIN7JATuOWnh831Ah0UXpGcBXLKznfhAfiDrQmVl
mxLWNrEqxFANRld+NPrqu+XDRcn/ryqoMu/DbWqDr4m2Jk/eadaRxu1MX6b0/BEGniz6sHcPbfWX
bHdiZXtYxFa8MhVG68KlZSwaxX6QGQBDpRNghIgkTQ1aXQN67klKUauYPHW2omabIuPflEFzd+xB
X4BIbzRk+LzI17akEcqRoHZt+TV2iQHrwzlG1cwf6fTEYxArsWowxxgAaT3Id9Pm1nnUuM4EyEiV
eej6vRcz/mlT44kAwo6jpeMjZwJ/loO1hT3+jaIgIW5JvXcF73U/Z0uxT26cIvl6ynOPUc21nmix
XToB2cZZQeC9Lv9MKkEG8Yq+tMx9logevw2dUFMWr8u2KNayYh2WwckMwMxIz3RpBtll/siMY2nL
uG5dMjxHZx0TqjLl8jOnZxE1CwNK3XXfoUKOhCyMj+tftwcSajrXvkysO3GbnJxIHRjEde5fnVhH
WfyKOfgr9MmMIZrqV5E7vRDKHOgQCf/RbTjhfUEQZ/sFhxi3Uyp2go07lO+jkfzq5Hs2bmeTflCg
Ucyaf2A9Tp890RFFHRvzn0159ZL8pE1JFvFiwga6NGA/F7osPqRb3G1iQ5yeogfSCOg0eNRf2cG6
N/5QO063uiWPTkWSWY+iwgh96BoTCZ5kU6e+kzroxvzVg7F7TyfiaNZtQI5KqNnP8cj5E5fhqhfy
VSbZe0191wre4KUitwINEgrpARsceAyILeMF/QDhViQfljtmG88hKXZAUhKD6IExvOoe4U2cW7hV
XY7NnHiZNiEGuhBGw78BrFDCxDNsZemyMrNdY8U/orj9lqg3ZVLXq04ghZNW8tYT13CTa8TMwzHo
jGFB5UGy6v36rZkEoRdBka1IqkBPiJDAzDEhJxWVbKxR8yXyr4qrdyPFNDUlkgweUHo3nbZp3T8P
taII2OopBEy5Agqt5X1s7zqFVWM+H2Bamq28Uv4Gvgv/iKBn33rWVsd5f4iQkq3McfzwJ/2oZ+7J
44c5D3FursLE/ZCWWW1lNR50T2yN4a9X2uKIyui7Ju9mW/glERKTdQlzy1urnnwNrWWu75v8yRwJ
DenGHx+7D5g6b1wPKDl4FrN1321cZnj64InHUMTrrUr6f5eD1Aik1YdvIwpmxmP8UrpDcgrySqJ1
CP7J6OJLTOYr7C5rjfig29jfS73p1lbg0oIe1T9GV7/q2Xfs4Pa1nF5y4o1IGFQHfgMvlZdo7BIk
A9SCOzHVavHM4AHExUfDDbItjhxk2LW1HQVvKh0UxUygO2vfqvahb35rBkU4re4RPY7L/tZb0b00
jFdP96ITqTzF8yCmF5mLDApMt1FtqkPeNtre8PEmRCq5Gr5oQYJR6IQJNE+et4e6AbElhfgqI/Wc
6snWKibtQ4+6e5nRmCyIN7cmGqJmt1Mgovoypc0pNrl/98L/8AKa3UiERZbHUrNpDCa9po5Axq1N
Xgu5N+csXNtHWSxcMFJPSJipvt7SQFQAgef0hRCnu4iNu6GBjdrhGEK01+1ryRuL7bA9Tcl4Qa+c
zjUCGwjrow6tfIz8lh5DPWF+nd60GshMj8aQtxyJVuCAywbD9Osylg+J9hyV6anvIuZ1GgKFF1sH
XdCcVbjuuZgUFeAxEoxUiKdsSHz6o5FHSND8fgyb/eS2FaK5iYhd4VHaLXqAKnu4Du74mUnjPJgY
FmUyvbUUE508qPylCpN9F5vfjTutqiYwd46nHcsahNVKMmuJhelL6NjkXIRty1qFTwRvNI2m1nzw
kQMWp3oq4yUHaHS005++54Cv3exKEJzNGZzoC0axbtUA+Jo3lJ/BGoBwP1kp6TpXugb8g+HF3UFU
NIZDO1+xGsyYa2ytEgHGKfgNE05SFVwNLUEHXnsdOEi0KqdMnouhO6P0Ru9i54vC9bdlNJYI7gus
fPauJcdX94r0Kqd6J5R772TF1Jda6UFvmo3RTddGa/QjMadyzmJmd6sDMicGdxXE8OpVvbaAvQAU
SHpC7eg/J8EnxSPdId/lZN3rcfhSd/6TxS1pUXY++Cq0RyOnHbnKqAVGcSus/FiZ3d5AfzUm49Wz
+00QtOMWT15Nwxq4WZeKtxzwHwN+ieaObqhdTTfV0HPvyz1J709s/TFManSUW0T/0mpjO/Id2DJf
ZFgSjmpgVOtV/k/5cbjSE4yTJrqTBaWmc15wfWuG2twZWrwpXNSksarRpTBarXKbjS8Co600EcKX
IUz2RfBDROlBjnl0K6Mh5bKInJ0cty6v7K/XGE9eY9MLNbVPBqTvk7SI9vKI9T48npKvqZZDjlRc
BKV2NEMdsffctdakuEOrPNBvtuu050qPtqqtjJucH/77vuXeKleOx8bysOXY1BOMfiVPSZns6HIh
N7MeIjJ6/OjZ76hczB2T/jTXJbx5JA5t4Zp5ealKVh8jGv2NmJ+6gx7SyQX6xwFEpVfAhjl4fnrm
3LbIUOGhcwGLPDsE9oYIOlXyT6ECxt4waq9DTI+UM1nVExr0iuTvpTV4NNwGHmm4vvdVmkVweTzL
EO/RNB3eVacvu9kWkwbqyg3cvsRgJS+eqlLObelsH38Y22GxT8TZpJOBobYRz50zlc/ShrDgSVhx
a87r9JIm8arAV/pkWYHxpFfZ0Q5FedGNiIbxthyWUd7a2wJ9BmJVMdya57yBDVXxuIg6l8l6jIoP
YPCXXtXuStLxuZEavCVsa7Q0Of733PeBtx8ud+RqCTFrY7wo6mogAhdO8/GQUn1x5Htin9AY+HBk
6spuTuP88Hj6eMilfdZd+hf5IIEN0pvo5AR8+R1e5sXDPFbXGjS0G/xUhPTdzQ/HEeldBn5zF55P
+rqac2U/RlOnRQ4oFT3/+1DZGudVLQ8qSuP3mFbXlkAadBptdBuZHNf83u3GESo7Cgu+0Iqqb1XY
6aXG2fGnNZpvOT9zx8lfDQ7l5I8qidGNXnN4hWNfegFycs+5o9eeSyYeD3Xb2scsk2+oc//qqNhe
RglIY3iO9VqTx7giRK27ZZVqt06r/wnCKaOiErkd7qJyYwMKzKDFK8kxaMww0S2phahJWlqriV6T
AkDhCnpgX+2ra5T+FbNct2YJKsAydOuIu8s6OlFjHQdH/vUiCwhZAFy4Zv0Sj1F5MUitvLQyWRa+
9I95s+/aEHXmGEUbQn7bp8dDS6ZSMVRg1HrWPQ2k1DemR4tY0Ak8XJr9kRVbnIDjJyZBbVPgZf3v
2ynznYtiTGj6vaEw+xaPgFE+lfKkZSN3m3yuKfRZ9MTXNh8YjBhLDdDxj0eH9lJLRfdK2BvihRS5
zJQuUY+Hp7rI03c/ONDcl+z1ss5ek6poaDBOqydtio+YBBXAtgah4g7VPnOovvJF8qS5gbuJpEWd
G5Jn1n1hck9ASoMmVC3TqH0zROH/A6dtKEEGAaI2kxGzP85jwQLz0ARM5KhrSmYrYIW98u2WkFca
pFAScKUxb4lnwBPqVuSzm+TVtayGDfOzcdSQA9WLx5ePB6qeMKOPZHd5Sepvh+BNizzzmS0/+mMO
HjZvPbiWpVFs8k7168zDvaxUY+3t4hpF6q9dm+HR6we5Jn2OuKyy+9F1uJ60ZTokZsAyT6N8yX1H
zh4VRnm3qzdmU44HW4nkZA7dNnftW8sd9ZYOjrXl32t3tlTyGWXgQovM/8qESFkMz+lYRHPeYngu
SvW3JPJx57RGsiBdLv7Gm4WulLP1KbcS49CTyMlwboW3DAQRdvxLoZ/5q/sFRymwzrODLHHrGHq/
xRGb7B7nsOl6+SHENbZo9Mze0EyNhSUOL2HTiyfcnuENBf/vgHjloqKOtE8/2mgI+I5uywmt+73D
PuFumVTzrTayv8VDj+K11IPt43BQ86kwKd5EqPeNgSJH6ADsuDOaO7U26ZLIGhrnaPkdi6R5NQuB
iMlnoC/LOH4PqLLZ1FGttprTx+9u7H2IrMw3ojVZ3yhpPYYkSx2t+auojknaNNJbyLoPV119uATa
bZHb2xvfRXvYjqSIpB48ouyUjl7Ryp8eD5Zrv2moY4+PZ/iIuJwJfEs4+v77C7gYpq2n/bSBBZPK
XfuiVVvVue2VEN726sSatwtS+5fk8QN9gT95FUlo6zj+00XDnIHQPzW0LS1M/hN6d5Bneg1lzrUP
MKQq3frWbRgFNzP+ihABfRGniNjnRjE7raZLP8LMEOf0KaKxWfnZ0K/rxP6XmX62inoIxaUg+ngZ
dBmTrts4S7xg0bmpAhB2SLtNy/0dLNe6VHqvn4v5wUzBqhaP57Yqog0WPeu/p34uCyq5O7Kx5oyU
fqoiKO0iO/RiNl251ROmtAQNTk0xkMV2S70bih1bj56pwo6eTYTQCwo7oN/sMH7uaYk+Pv5KT7fS
KXZQqfBxKJ03sNO30jPb79IrX0oKQiEBzs7cvWPZtbGzXJJffTdwKHEoofIFqM7jlEMzgZ6i2fgV
OuYqejK7IttZyGl2cePPcQ1WSizkTUW0FAGUqw7YRLWn/75UQ79JjcHCExmhP5Op8Zq7o7GbonZY
GSUzuREY2rrI0RRXmTBeM83jpJ2j3akEjwo93fqt+wQxkeACgzssaDJ7a0lEBtiHOo5Fsmbec55H
YJoL6r+zHzTVlvPaXoZmKm9iSA5K547Qd2qX9aJckwAarS39Q08aebl1XBgXh3sOsaPNd9KZ9O1N
7UDAnydPkcIzJ4Q+QRDJvesPr5ZfF7s0w2BtmNkfBCGa0m6JNtqLohgnoFjKtXIWzrVVYNP2ufxu
VNa9aq0A3+1gsEdXIpFpo5riZjYgg5GYpqpfms+gdEldO6KG148ZdEdr2Pml1waKDSYmkzRp9uaA
3o6cSWNbhjI+PR5MrTj2VLxuE44YyJ2g3Yx9Qr5kw10OLRzoLYIh5kfjWFQA6zpcpRbZ6wzr05Kj
6bfBWbOl6vCaiJQbiBDXyaphn03tWPX0IbdZFqwbHXW6SSLJffSKraWrM/PqsLUctU7QJp9Tl1BS
rLm+hTpXSSP506TdTiGL/8hCoZaaTvtXDM3rDmgRVdwFayzg1RmPgL4vh0rsPGrNL3VPOa3IxvQl
UjOUlhniUkh0tpo2vBVAI9+Fbf73xfwdrQQEjUOsGhj7jM2EBnCHust/yaLhSWI/Q6yOVrKbFO2/
c12l23vh4tE46Tv8DnUaPCOS34zvjaiq9youjGPLNr10qmp8HwjW7rGLRqiQJkydFOU2ifsmQ6AB
toDhzHw7bKe4kYukTgmKMOaLmJDj58EYuEMaB8q5tKe0dV9tbGNskO6zRXAmgA1cRG7U1Q2b3keb
gH3GffjSOWZ3rTp8cHwKnx8PuFXuKtXsI3lNHvrCEEH2/zc8PibIx/eQTLoIDn7r3qjuZBjgRozT
/CftvZ2Txumma1S3sQb2VkfEr9GsLPYNXmVuIsEp7gzX2pAxrCNFYQHoOS4uqd5906fO2zpHFjwe
ghGeffSHpdVb6jqMjbNJiLXEWVeLm0YCD4m+5pEg6+jYjG6/o3KuWRbgevBLebcb5yPL0Ap55vwT
GBgOxIyelOzZQ+DRLlEYGWcfjU5AbsxnMrW7qOFtWcO5tDty+MYVKbrBZ20YeydL/T95m0z7QpJ9
KcqzmXAX1vveuJqeBnkdAWAk3XjBA+tvx2Ei97ow9XXmyHEZeDF3QLcO94/JstKi4ZoQesDFRr1Y
IsEAHfTxN0Ieuoun5lZlg0kwR3a073SgVlOOHYsQJp+xqRjB5jCklM9fT/3rLtdQzral/n+aBkVd
b3S7Hg/dXD5opPLg61lK9cozEI17o6oguGuu9jwg3jZj34UDoHCN2iPj1tD1Q4ShdFb1/PTxPZ8y
7Y3qZ1PyOOdtZVVtHGXS8SXryldljsXWhtA6PR5KxykPip8girz61HZXLaoZ7lBjHEfZGaiehIGW
1RvomIOArcnOWnmBtPZohvjsV8FAu7GkTYWXBz68HD/jJBJcpVmxD3oFGepAJitndoc5pUAE27kv
iaNOJYjeJ4uPiZ6iB1sh+n9B8Fd4jvU0UWSKRtGZ/kXsQCr+KBrcFbpRINakFLmjDWbXmE77XOkm
V2wqzZWoEAhppZef4so+DHju4CS9Uzc5qbsAHow2cTtgpilUfp3aY4Bz8tWqsXbPhXSthbkrrJxx
H4mBNPjK/xNjWyV5YPIxM0vn8pb7PqIJQ0A8ToLCGzDjy0g5LuJLR2W7NHB/USQWGyqfzSOGtneE
SEg2sj7ZIGJjXe0pVRDtRAezHdT7VmIVb6jPxkNnmc4mFxS9htOvnVFakQ1hfOFV6aDHa32HBfZW
uHZ4Nuqg2EwB8YEluoxN5GTuscZhAlRD8yOap/HT6mDr/dGS1xRG6ur2yZOtpPwqq+BijGn1KYye
G7nn2U+DnRE5ko3jqQiAJgJPmNtwRMASdZW+Dckt2ZTKl9fHV6Tz9NfIn16woalDWQN3UuBDJsB8
7rWTqU558x7EqX2pgQB3wun/hQnPHljA4/u90sU2ihw8zyOhv1aJnEkv4aX5DJH0gcqnaDHq/d8/
0lTvr3UiU3C2u+bBRoj3SEbR5hPm8ZUVWz2dhvZrW4Xj8X8fpr76f5+2qWCJlKT3/PdXYtRRVEyQ
ljzDFI8f7fGTOjNNEkWIbR5/IGOGQcMYk6Oqg2NdTv2nYXFOzXUnkD1pvA3pJz6SSj2epNNA8ePm
QQE13qcsGO75VK/KWkbXoOureDl9lXVX30OTPx8swUtJHP/jL4pIUSiKI2kjXDM9eITQLa2IpEyn
OpXzQ1y4iOL+93mOAtB3squGGf6LUga8C9R43jsfdHPo2wplLgqsKZrWxPH91Q37JYqx3/bcRjex
qfY0ln2gk8Gsb6NN8XTdXSY21ngr2fBx5pSmp2VRm3G8ATzYa471nAx34pTv1N72L602fMZQFF0T
oBKsNyE3tDMpo+/Q7dqW6oGucu2z7yThllAjb2mbKwldvazsVNvl2WC8jGaP7w0CmRZclHFD5lB/
SvxtD3Gv9IS1jJ70vaF45T27/FTFQG4Ue8cu7OZ0X6cxKAnovssgU09FIsUSb8teNzNvvSQ9l8+U
aGN8PJo86iXTou8hhtbjKThZ5Iqd/GEup6JnnTt6QHpfuMNw+xq4SE3IDxErFTO4KlUd0ia8VS1W
8cqItJUJ7hfVVAhVGOtyPSZqHlGlPpDC0LhRu7Yr71o7E2k3BG767vTmCehAYcEPJs0BmO2fpUNo
27SlLkQXvlbUr3PmD6uxk2go3S5dWeFAlwqaf1YKZ9PZg48Bx7VWRCgtO/C4JcZXc5mhxWk2TDdI
0SO85RqEdpIdsigugcAwc0VFeZNGfoxaUMrczNt1Zda7Iky/XdneclzSWuJfQ6t+i3EI3/U2P3d+
f/YESay9A2bFLQw/hFbua8AHggTQKklKf0Yc+8jSe1RbuvojZwrFbpEBmcxRK1LQq1MyiQPs6bQI
EQjOy/pSr0f1wuJ4C0nWm9EzEHVdPdslPEpjxJh5NF/vdgPTRzicRIKKCQuqd4wn7lhCA0prsm49
NTbyPplZ5zR+a8r8tZ48cAkamJa1LtZtrJ8KJwyf6hpit4C9AU46gkNfZYBfoDQ8dfBybue4ZEh3
HO01R/f86aSULOr6VeB0+Y4tRl/XpfFbU5QokJINbWedyrzYT3UBpU3e1drVq1ubI4nWwu4ctM1P
2cZfGvbGpQxVsRORsFnAQw/B8hCTte58D/RGL1XfNOt+VFSURVRWpfEGBXDNYpP/hJN/lFWMoh9d
JGrIAFtDhCwgT/k00sux87x/Tj/+coMHMjDFb/VV5977AEqGFwrsvRmdM/USlJoHyKgwv3I3sifM
WnXCSuzwU+ofYUh6Bk6Bm4QwQTuffxL9Se9KoNaDMTHkh82wRFAU7BGsrLVa/q2lXt0hT/kHx/GI
8mPJmORhBqjhieqpJZwYsE1LKOxt3L3MUG8WvTg2XP6obUNB3IIa835RehHebQldYtQkaabGiGYc
UcjsVP7jKfM+pHqxHeP6oy/GZGkZhI7YXSBXaHTLVSA3BenkF7IT4R6lg6fL9Ddmpf/4HZAG1DD7
lcpI1Uz7Hdb7fDOF6Vo2xiXijVxrVDEvPUJFcFuQpyBF+5XWxBEiY0fzMr01Zkm5/Ox9fO0Lke3Q
GdJqoip77cviWSjR7vMkvKR9TaJKXw2r1oYid1OoQPDUVZXZnIv9s2EG1lJTzqoMhne7k0e/z7eq
Kfd9m3P773IDDUjfLIYEY2qAhiDxUX/pnhrJI9C0e7i3uyjfxlrCoUsqO2Fp0b8AuxSN8m6xki2G
YU8V6z7SrX2qI+9gaVsD0FmbUHXkSXTYejPrJRomDX7UIVu5QUETmXLtDD3mV50lPxabyvbPPR1j
zpDD1HUqBhgKbnVFNjyuH4HsDcaEbfUyei9awFT8TNIGjnVK2MLQfx0VdRZhgdfLU87S8eWnr7Oe
tf7RduxuF7YYgEs4cK5sbuKx1qETdZZVFk4HI4z2mUJaYBjkTgwu48fQFDQ5lREKpRGFt/DF0QvU
F6KZFPWufa8sKmMULTPYa3AhmHB2uEqCRdB516zR4nWW07bQYQuQyK/Ggd5xDrRkl5lWhvOMAxGV
FwJAfMsJsgGOMU4MpksnJrI25wPhspNwkYz4B8awO3adOI+EuJ5N2W+S0ViHpnztfQs8UOO3tSti
IuryEqTUjxiuGDZmYRbkO8U4HmdIvy/hhrLWwumtYHKdrGNDhrhbclzg8WCeQFuJV06iUHLC9BD1
VX2CvHvvxv44FoG20brqy4OLoSqv5DQAV0iBuDXcpvDYTYjET7E8f+Rpck8jfGhy8jRmgu/OpgIg
rzzqFCv5HSiU13TIH2HNt6Nqny0vPthamK96YdebsTvgNEVROoI8kxHiH/1GvqS5+16ONKWZ/UvV
0mCdpgIlUeZCE3XV3Zsmcz1psFF9XtG0mK2TRAvWqdGbHHSrWhtxG86VcEBCu7wgcQCymJlunMkR
1pwydq+dcnvck7W+8dJZR5E4hDqYhnETyGNpKJpWU6wgTZNhQ3cuLgY72fqlgQ+WY5nlXuOuhNMz
DFkGinptkmx/NOK/o4USh2bgS19o3pPhmjDw2D7KSeeZc8s5eVexMqyjT4oxEhFM/fgyNyO1SGeT
gbnw2XEaRK15B6VKcRT69LKx1pUTvmURGtrQ+xNrTKUD2BmXCU1o1IqArHYU2cCWlpH22WSMk4mP
M9hOrd9YgDtdqmgIzsmRUddZ6lGE+JvUW25/T23dsNHGeCZysSY8DBEYWa06gAxEAHrz2KtrBMGR
pJC63qelCrkWDYBxelakpt5KUTdvrVm8ZNJ+jqQGnd0T8FtQBI6b/RrlxsSdbDzKAgWzSODQvbE7
F3ZenZlHBT5Gv6VNZHYNiS1a3Zks/bZUwshBwg7BHTJg5C+/K32q7rWBQa9LejI/whgKoADIzIp8
3c/7sRV05Cs43roz0McLc/j2Y+Mp7bpLTwvZPrSGz4asY5n6Fn0XxqfzbBKLdnMHH9WDQ5YROyl3
HuM+ITdfubW4aymN6fkkoGWJqIhPZjWlhzrkM9U28doCOltmgZgd9dgrI6nfyGbZVV+d02hXbsa4
LwVZABEFa4HBWlA1zhbVOcq3G5Gu5grZMidF8Fp16jjWrn0gJ7qemxV+uJT+9ul76nXNOtMIOA4V
AQpkXl8yRJxY5ZZJ0EsuhhYHsAnYm5cNrHW6nnw3Wxlom1e2J3WuwkHgWisgJ/x/ZqG95S3e/8Zu
x+VgB3PsE3RQL4Bo8Tr6K2lK7DRte6JDSa4aR/aY5fp/PafBMUPLVFk9AQI67LsK0bNTzYgawTqU
nbmdqFZQgmPKCQJvDgMiXB9TPH5+5jXLa/De0HWUIitDmW1tNYR5vjOgSCZhDEVasSnTwj5WdvJl
aNw+ie2ZRlYUW3/vTGIuEvsaJNErjuhkI+ZwHt1uV1Gb7jj6EZI5kEI2ZjVNYPQaN3buEydZegdA
TANjoFraWdhs4tGJUUJFh9HnvtphjFiy/P5Uk4f0ooFhjj3zC7mgsegLSXVW5GLAIuvQIQE8U2sv
gYvUdLTBQ/+kMq5MJx8NemsEdSVG7P+hi4U7VcVwjCgw+uozgZQ56V9VkO2KvBz2Wdl/em23bEjz
DaF0lqxXtLp0aM6D3N4j/ckXQLEkTmfBRyU/iLScjZP8zu4UgIj05rFoySdqzAphGuJOYtP+h7Ez
W44cubLtr8jq+ULtDjgms5YeYp4jOCaTLzCSSWKeZ3z9XUjptlWl2qrug1KWxSEjEID78XP2Xnti
HSa0MO0mb08M0AP6F0R3oftCoulXk035Jgod8DNQr70IwUcROd9HK+bIld5bXjCraEPMX3Gyr4zk
2rlEl/T6U8DqiRnR8zblsSpy7VRaoCeS4juw7F1nTju3c+F3mARYpSRsMr6974qp2dRpfkjCdMT0
GG5hScsNFoAU+x5CkRg9kB1YbyEqw1XiBTQ+uqd2Ak9a+EaFJoHeBmG45mlCxOqTNMInl8A4HvO3
xMDA2WP372GgFAEE7acJWX42IkwctYNDHlHpyK0iOBSfSP5ttOXdHD7aoa08NlP8AntPcvJgkOmO
U7XQS5OPUuZ45PDO0aWfVvrrBLmPvRBRshPzGQXOue6ya6lZWFms4okaZuNpDZM32+Gx5ZNbZ8MT
5CziKS3nDZ2Afq/C7t3XcPAKGxllaLCAs0Luk86qACZ49UrMNbFuFsadnTnfnTpFmVhfw7ShfZ82
3jbXbGYYiXi1hh+CvnIkrW+RxP5quM57lRcEgXo/2VaPfdnOWln/0ZF9s8dtyPCgxxI2WfOjUK/J
v143WmrsHTE+AFBYALu9eey1y2hWHfaNsQwt/8HEQYycC5CgjBFRc1IpGiSKo5dGq97ozU1O0ZzY
UE+Uj8616qptm/AATiN+B6SneAojnCQNxqXOD5BuN/aXnJzD2CYPbaFjZanNS4u6QNJHxALtg4kD
8g14xzpZR67XpmXatIjY5EBgcDrUTGp8F6WvnrdY50ls7CSHmDbOy7VvFmu85A+ag8MOexnTdxR9
Fb1ZKjcBn0AiYdINqCV5iASL3qEVdf3KIf8EH85D6kId0TysrP1wxLqy4tP/HrrwZ4Y2etPacuv5
0AVtDGkMFp4YCq7tlANdF6KgLqZ3TrjNwvMmfr5KDhaN3nbl84EsHXT6Gu5bM3zrG3wncXgI6uq1
KTmv2FqNKDWJPyD8OIsC4lxRBsTcnni4t3abf9dbnFtMUW+hk7y5cyKdbFDLttNmqhC5M6t4T4fy
4MftqVZtsxjq7gwFgxpZLx8mTa2VlqMdl903HzfKnD72FU7DLg5YmxydmwWfMXTxhW0X33pXnT2d
gj2QioVyOLWdIhG4r+e1+cMOwnVXnCbtQZCCvNJ14gEDROVDfF/07ikxvMPUAes02/yxNu3ntEbs
Mw2UrvOrLpPmyQKIkNJOCj9oj1tIk3SoT1r+XAwca0r1pLUNnsOcdoku+q10u5pJR7cFHcLIyG9y
BDCLZmD+4egE345jv2J/OEAOX5dq71In+Xy6K4GIYTc207NMq2wj2Cfx7hnp3ci8jid/XZRduhjn
BQQyTESpoBZGJTLYfWgYCpz1MO1gsAmistCpPmkBzk9aaAu3IV64ZMU+tWAtjQyuoS2o0shQVPfp
7AlLsHaeldY0C0rbatn4BY1nu7gNc8ZeWbZvRaB9oytQbjwCoJi5Gj9+JvQGAAdaPiWMF3I9rxYZ
7DHQ4X61bPHOzTaqDJVuoOod7dQreqIfs97GhyixyQzCijUNiaPd+WvqDR3xBEbGarCep7Z9RN8B
MM3OHm2ZnpLAu/ol+5Et3o3gy/briBQwmudBGlxixsBASF6YXvfLNLr0enuCY/FkCG0x9YO11G0e
JwxHc3/G/dAqTJxRhd+twl0Mt1ZnQOlAn2MmZ0uL216GdwYeIHoL/dYZxbuymscBt8PE2SSiZ6yp
/D7wYafEQYBqN4OwIar03dFqd9dnps5KKN+1kNFMzMR5ZY68U7dXP2jDFAvPwEXkRRXhrBwcbeY0
3EoulyEnHg5vCW2V+yBjE0Sjk68NjgMLKSdQ3iFmxG6ZNlqIRth70QUOBb/CMFPY5tpDbn2lbjwQ
g3ruSrXTUlIvEnfv2PTOi/57Wokr8TvRCrnkBZzFzWjHFZ2lR+XijAvhiHBcztaF2WF1tDRqQwkH
UHdS1j7QIcvaYkhpZUi1GkPf/NBhMa4dAypMmaBcbkez3FJm6hPyE1tWl5BMp972292YUL1TQ454
mclgk+PrjJgxLHrT1oCSkeLxkXjjHxhVaI5GHeazRFLgMN9vAHQpWF8UY8mnOZlvMmkeOdTBYuij
FdzSk1fVGIw1nDwWhz+8uhWEEO56jTYtgXY8ZgLcEnm95iXhUJQzvwCwVkiDq29r9MyIMY3XLt6O
WyK0rym7jyFYbnuFuNjpQ/qpDae8QovuIiQEo0Ogem11i9Ic1arOjJtdZB8MC4qV2QUPPvJFHzA5
i1C4bqbAX7iOb+xrOCtRbX+r2vi1QL83MtBcpbZ+liPD5haVTX8mG/PY94CE4CsRnJuDvnGQKYkB
PXCIHRvEHETIsfCoeILH2jXVUmQ8iHlnU81Y97puBuuqhdIQOOEzOYbxscnNgrxN+KCit+kmltfQ
9chA99NxTVqhh1zIOvYejg5Sp1HLaR9MQAt+/U4LzF3mNsG5NFM+Eo/9OPT6FTQ9JjZjslS9tx4m
njkKhv3k+syTNIeZYdx+E2nun1BTgbCieoE0KGfejznoalEyKq9s7WahPDggs57RlDWreBu6S8N9
DulIrcGZZIt85vWU7vegQnbLwYFW9mB+ouKfFja764qnfYPCaCkmUWy0oqiX1kSzc3IxlndMkwBO
SL61ct+UQB0R5jfY6yVmcRTTwG0hWmLfW7PGw8tBdJp4aQgHjb0eH9ZOl92uxIW0jG0Pk7U4TY5+
nwFNWPiWuw3QVPCy7R5NkdHNcQSLDDoDBAmKZsQ+LH2Wo85m3X9LDQr5NkXzjhkEU3ZML2AMaW2V
jvsD0RNYmLI6chrNDmk+PtL4Iz8210+gd78X2ch4u9oXcuxuOXnxvTyXPDtJ7ZjLZhKw7ebHtW7d
4SBaY23Klv2mDZ59cfBU89QP3P1VUs537yXQ02czAJPW1HaFHFnAroxD54zHh0RFnElriq/nvCGt
r4FQaVrTi6+I95ssb9O15r0tfbR9pF90KShQR3SHSRNHzakumdaZC1cwP45GjlyCLnXYY8kYKbFH
rM0E9AS31BLvXseZmuXqwCOAFlS1Z9nm97rQ81NKcBZnczKMJ+cqy+jNNEomY1ozY3HusCcU86tt
aHQeYqQK68b1BTervcoZyF3gHweYm7X3KqO2cZ01YiSXDTdcDJUEjAXL1Byfettp9vgRPFRqywga
zKrWKfLaxGehtiK1MlvzbOEuAK6Z00e2HqsnLcpmP48zAK9OT6JFCaS1HbcaWe6VazLdHUCe+zbg
kzROdlHSbOb/VXV8iUpHP8eY9FdTHKM9RqaCuV2/QxzmIHQfXolJMJk/bkCArbNADZSSPNu6yaBy
oGlJy4T1NDaTdd9UtFw0yF1lzeHEizec3bboaW/mpH1lUb7OSbtbsdlE+O/seYgQHFPne5Np4b6q
QX6B8lnomg8d1EZhbwTuGTV8wGCZT5qW6Ea38EkIK8PymQqunCOyu0kR8CwcZ6KCxc9dBDQjbL/k
0N2iZ8dQYWw68pW8qSHRk5jYTBSgxepvOWz5tRfO0iLt0DT2UR/Iva94k0JgQYikNh3K2kBfqm8d
u/HvHIfjYhlSYkXs9W/KNK6D33LI7e7AUVf7wHCO2lz1AkafNh0W8wXhoDd3CJP1VKsdXqT2EnJr
RSWd9Y6I1M4n8V4q+TVOyGuk2S0HTTTsqsXJFw1NIguasEunQW+Wce7/sGrLg4EHMkXxvK/ypnpH
DkJzLmKANR2VcsxDi5Xa8bObdI1vM1CagCcl2XUMZQ/L5hIQMbU0+WM7NXLX1fFz7fjihQrQx4Ph
3SpLby8c4/tT5lKZJ1X8zFBXnGNncA7uDBBS/YNhFm9pj/1zqH5AqjGRBtRXGMJMOwTYy9AP/JNq
X/REaicVlGeA0dY2qgmWHYqCxVuP1yJmCXZHXBj2hGUsDpHORHDXx5e8Y3gTzHnoEcrelSyYsmdG
fs7uRdPE+yzuVg0zHU62YIdQzU7bYdTztSCoi3VlGfgE79QDUAYonsc8qT6NrMuwlfTBzFLCMQnR
b+0I9zGEdVKXKXuQ0qqdcHBOoCpZuz2VXafUQxGqbahsd1MO4dal7ViMuXlNIHU88GwBjq1fKg0l
Mxn2jVzrKCXd/HNg2dcFrQtTSiaBPeeDVmsRRmYD66vHGLn0TSahoAZA7r7HbflcdO7Z6N7tQlxq
zM7+WKYvFug2jmM951eVd8y5y+nN8OksqJCM2YpMxKYbaId0Bx2G8DE2n4PGig6mn1vLEuzKssFf
NkR0RMC7JjhEAXmM5NmPWGMaWk1OIddhXa2HkWVEjL69kkFwZ0bRAxhya1tZCD0HDBFJQ0PT9vFW
l1X1zerrYMXlpO6Mi6NGDvn8/0Q6q4feh4swO2uUiNaEnH1p1HIWh7q1Pp1qpkNbch6veeVeiP6t
uP1H4xh2atoDNKE/DNoG6oIPqqypHodGUX82cbTtr+5kZPsuz7/3iVhL2esXLMz6SvxEXZrUdh14
FoxKK5YrULB4mrZFjbPET8tb7Lb5M5TKV38lDcCZHIMQwNJk9ouJnaF9CmwXmyF3FOfsd8uHO9XM
h+uApTKQpOlYenCWAM6Xjd0v9QN5WBwuRhBhFiaOhhk/KrzwGpoUDmYl/SWb92ds2a9eGd1imWeb
kWEEHNXyUdJ5Q+SQLOEe7H3BjI0agGOPoYN3cdcaFTt9meHAgMSqHm1vhgqM2BQgAECXqZHkjyuz
GRWudcAWmh5vBlU9WsmnU/bqSl+tRWYZTgn7IALAcy+cG8LZk2mE5abOfhTkE2/qdpbSsJSklHkY
+VjNzDxnmpIU9IHnAPXmdfDlU2ZatCA5+iaxfdLwo/kATcuaeeng06qmHgIRyYyCtXFl1q9IVnCI
o8Zf9X33owXms9bT5Bmh7QD2h8dL7+KniRQoKHlLL8HlORTJrsz7Di8rFbM/JrumTa6R5Yh1VcxS
K2QlIJ7bmAXFqLlCIboVquNiI4jj7cFLpWbt4Y6xHou+XTHff+Ug8uG3lLBTbTUboY/bqi5B3wzw
JgzmFnZjXoY6BCcxfFOzvrEu3Q/Pyj/VLLawFfTaih6IqERHawc2BfXPVz5VD92UYUynvVIk8Kfh
4ZAg7X6h08cq2DrTQrI72kLb5EwcLaVuRKblogy3pqJEd4rXFG3VEpJTwUMzpsUbOvkPJKubagRF
KnizopLOQs96NJKa8zgo+T3ttB+yVIfQNZtzN2yzwr+37WHHd181Th2rzItgoOnhsEaney7gv3PX
mBrcCAYXvtQeQc64y0kbNk6FSaXvyHIrxAaLzgkNCkZnBlxo3FNaYRCZO5QIRpN9pf3c9mmQCjjG
l9cZPzrxVMGb6xh+bKwKtHdQu2qV9Zi9K03+cGMEtMJBm18a07BKJtHvI8QA7meU3uNLeI2NpKa9
c8x7hrROMka7EqMgXSRQYAOHA0WNNwjrDPi2Q+xaVtMBkoVgzEMORxa/eIlFq4klm3xd62vQkPAa
aR8vkbQ/2qF4UYxeEDyoq5VEbN5MyaMAlCm2lID8iHHYgoRZ5ITpoo0MjJg47a/c3sHFDjeyij/I
a2SkXLZIKSa7WruNWTIA5IDtQNGnOR4sx9oAih5zBm4BhWiWQl+RjU8iFscODfNEY34buFjSdKAs
PvJuRHXhD4ZeR+yhWOQ1oS17zfkoyacCoInPzG/4L5SaYF8eJJyOYoA+VLVzS1fZmyjtqU+Db5Xl
3BMPsZlGJ9jrTXHNUJh0fN/S9piS+gALrLzkCYyCV/b9gZtwQh7CGR0aYM9iEAFGc9xnIML1yQtY
wWUlvY3nqpssKTL0qjvqLiEMTlheJ6wim7BHCOdirbe0YiW6gOWXRBojsd+EeYeq9ZDaw7cxRM6X
Y71YhIxWmJuXFYhstB/bwC5Xvh8BHbSgUiCnBkYZQ/qbB2GtPXvjSEvUneiI5bjJoi+W045x8Nps
uAeitje2gcJqmoXAteqEg72B+7kNppXZQ672OAhB4591cN17Dbg2wyHDNu69xhkeCxuNsE4U0qHz
Vxz/3XXT8BKtDiuMZ3wlwicLoByftZaLWCIdBzD05MoBf2teZcyAcn6hM+6aPr7ZCWVjh+Jk6Eck
iT5DWxTdKx9bymkckp3d7grpxswGiDMvYvBKcSvWnPR85BDyOxpSLIRh06zihMSkgCieY+6pm4VS
KOxxBTWG8cMr6HDh5z0b0tN2/YT/zLBTsbLHrL+jjdVU+dFBQ2hF+o+YOW7r+zu6NsQ/04Hcky+/
SJjvHFxfmkvDDkzOBTnvST54UXJpCxSzBa89kyNiotZ4NVR5N7a9vs7wlN4mYv9gZuyDzJgOyWSK
tRqhzuG+bqR4LDy/pVwP+s04lG+lX6e7EHmhVXKfU1a/Gx45BWLW6tfZlZFteZjC/M0FZIw7Pds6
gfuJbf5lAncaRcbHKIxxZ4+wlCT3Qd/FDiOAaSWt8a7SO9BhtAjy0oyPtZnuvUstEudO76djX5n+
2cTatcbomqyqImmPRWHew4eu79UM+Rntiu1w6miT99Z8ZEZcQNF5yk0X1o9UauPITF8LKbJjlZO1
pmEczOZkdLwH6TY3lbkdKFOKVFtOPhqWCRzcpghmrzzF03YocXy7Tj+t+rozV4WuuZyn66OpZ/a2
w8W81rjdF4Y2V0zqMCPtyHXQj4B8gU1gdlw2IZr8RhRboPruAuFxdulrfID1gevmLjVN5+v0wpYU
dUjsjW6XpuYDqz4TeGYcpqrEPkO9vHAsCT0PnFfsMafKs/BQGhzBBIKvhYIB2gb6a8WLXHeCJq4m
Q3mUGjorfYrNS4GW2QuLbjVRN/KZXIK49o5WGD9H9XCI0piGUwoSFrAD0RrhY+IwOByi9B2S2Wbo
um08pvchknUn0HZuQi+iNYf86pTQldxg2Vs82jCmcFK7/bgBsgYWeKCHnSn4LtbwVSfqHFVwtjtk
g5WXhVvPS+76HISd4DlYydD5lH5x6lVgwKRO9qaRv+XgwZcOnWrceQy/bdQPeiM/bE/vQWbFtEOa
TSgLG2l4p6+H1gbfWPhfTpw9JBNTsmoeqhuUOubgPrtB+O6ZROEYEnWdO/BUZCIi36clXr5hvSG+
AWBZxKcJcZ2ZOEtjrEkMlJxVNPQ1GAl3BBYAm+oik4VCnGuDpY1iG6RLJWhKW4Q64cA89f740KsQ
l1Dw5vpodqc4hakZrAMCk7Y2BTwpadbKQ3XbWBIx/uhYhz7GNV5LIuDz8ggpEXUO+tSWkfGfh4Cp
/wh2I6LRth3LmIMICQEjUvr3wat0ZTrt56A8o5p6dLmPR+VObyNK6wW2+GNO0tFFRJZ7ZFZVreVk
vVEmdLuRh/+OY8hDU8j8pdFQKsW6w1B6llmRfHNU8GXYTTCjaA3te60QPOXhg1lp4h4srcWaXOVn
QyiAVESJYPbPkJGmtI3HWN0yn35tlkMMgt7ybEZGziQHaXaBgHERZMNVU222zIUsd0y06mthr/+V
DRs2mKJ8nXDshRrju95DEVe6o3328Eb+RYK68R+xbbag5rVBfBu6soxfA6INbmzUOBraOVVac7CO
vfby1j3UDsN6UD/g/gXEnKlajUWN5KEw3E2GlJYCczxUMYgSg4EeWjh/E2sBJzFC/ZZ6Ge6qKiYw
w4doJEK1jwrCOaKBpqlRI1RbtnlRrEqASXdmW2KYlsPWTZU6GnlCCHBvM1dNfffRGbUVml7nrmyH
cuMAyP6L/DXpznfHH+LXbBooQhi6PgdZWuqXuwfNIogWA6kuaV44anJL3nIvOEaNFnwzGXvTL/SZ
66XM5AssMy9VEnz29YA4KOS4LpKwpHWVcUzSACOvUVOPrE3ZeIlBt+AC8nFVtSbaVHqHPyOkJ/hi
KFUPAZEzO4zy9V1g8Ydeg39TOYiRmHSbE5XFm1Fl73XVvwBlnsGAtb4aqr7Eu8skp9Wjp96VaPoa
ctzSxlq5om6305jLx0aT1maWJ659NOwLZbC5GoWePySR/8CpncMfTZ6TEQiAUix9i9Au/ANsq4Qz
DDB+DaLixeoXdklIh5x/sO1hmRVRIvaI/ucEG0w8RVzDvANPkzZAjkavEVf6ydN+6EyKkTzrlyXn
5DmauWP6ADlwan161AXFX+ro73B/3auJzNUlE+HsBeMhJfxhV0qym01jcFEC+6+5Cr70rnM2gwMt
q04Q2fkz4T3TyS//GciaxCqGuNyBetE0ie1OykslqMUqCE3wVWa/0u5nzmRpAEgdbSIIvLYNAf47
t8ED5gPyIL8EJgMcYK7vI5Fg48aaGfQBDBz8BvL0848hs+QpdcX9mNjBd14ciPKWVdXon7y6sFZ9
AgvoZ8B6mXfeMW/eiOS56CigdoR+hVvGOO4bsFVK8hG5alEhR5jqjV7wcK59WxfvLeiSpSrts0FM
64UpEHp4vb4yIXdWfWAekNOZR1lMKLKtOrsFnY7Gp1Xvdt7bFPbMYsZ5oEdb/YcxDnLbdGJYddDJ
7qbqA2LqifszJbQgm8667hdrt0QsAE4Q1FteBndpJ76FeRjDdgFvFMyihWounZnvQbeElHl2LHRv
YmCAWRvVYzyVM3SyqOlDQh8HG1J+FywhcTRcytkLPY1IoWONEEVaLgs9EPqTVcOcH9Fcr6YA5qJp
TPUeoll2qzug0QWO4lVlR4JDbmei3Mcw6Kme0Yrfx/gBynjzc+f4rz/kxtf//G/+/pEXY0Wd1Pzy
139uP/PLW/pZ//f8U//zXX/8mX9e3rrms/zTbzk/bB5//YY//Er+4X+/sNVb8/aHv8wBFc14135W
4/1n3SbNz3/e/8zn7/z//eLfPn/+lsex+PzHbx95mzXzb/PDPPvt31/a//jHb9IgbfS/fv/7//3F
+SL847dLzmH3b+yIn2//8VOfb3Uz/wLxd8tmk0U3pFsmqcO//a3//PkVXf0diblD9LnSLdu0CVVm
j2qCf/ymjL8LYQnDsfgxWyqH7NU6b+cvGfbfaX44No1nS5q6odRv/+/V3f61TP/rE+Nq/Pvvv8+X
/5kd+7vV3NEdXpvtGlLpwoTIMGdLf7xBLvdrXvv/aYYmrOu6KG7S0r29yoN7ZiX9fdJ5W6qk3aA7
Os0SGsqDHaTU5c4hy0V88EriDjoCBWDt7EETTPuoz5NzjcwK4TCCZqpN0nDxtbtMrrMifXJkRD8f
ycbac+iLmqo4WTYRjUXSITkZX+wxTlFsqtexDHZAJOhexN5zFQ+I2vrxhEWEt6VvJg0jm4rE0+QX
+zhCcRsTfnZ16iFe+WN2S+LQvPnVdEtn2K9voZbMrfTG4JLpcVLfe2FLjl6EZSrSgg9vQHMf4bM8
hA5g09/dCf/LtdWNP+6U87V1pSMl8eBcY9P8ZaeMutzqh7n5WHt2sHJKMNNwECtCRUBhpUG/0qUZ
rvz6BKQvW4uoNuhUQRx2i+EEj8GioHfONmoA1o/uXo0t9hjN3/YWqUxF/qOM0ulYevZrB33qL4Ji
5ZyZ+8t9MafEElJt4nCwxS9B2YOGIlS6dQF7mIhuNDHiYEqLMVMor1DZCeXx0YExRKehrEOyaCzm
rVPxYXS0Q0NtbPdOHj43KfPYP7+q8pf4159XdX5BBq1z14an+csd24SoDu2yvBkwB5ehYk8XAIJm
6SMnv7TZ5Ho1HZMQADYRu49+ng1bjGPe0lW2/hcfMQ/br5eJUggMliGFpVxD/ZL/bpFpEBRjQp4S
FIdtEzpiGXSNAoljE04ogaPMTTuHU/E4MnJp8DlY0GApIFBfRvXZquKMGoHhjJ6X/V1ZvoGsAEKb
g2/rwweBHGFvYyxa+xDkFwV64B2yPSSjrblW/bCpvAnVfGsQiugDChu0z24QX7VXHFsXS5WD6mhb
au94le2lTrDdCiIpQQ8OXnQjn76VI6apfMLxTTbu859/UOYvmfAOt48SKDMNU7qurX5eu98tLX0Z
VnAgi/BuLvPyaO+P+VOgciBNxBaaZcN7Fu3H5KXnqkXQFjckZRKt2JovduFt3XIEs9kBfTTrc17E
Z9qdGw66IZmLQmHZndK7pLY+lUVnL0bcXdb+M2ODiyUSMF3jRjK4twawgg32xb4JvgeePJah9kjL
/BLn+SF1tTMHzeUQRTsC2y9ph+8TDSF4Wbt9maxh7fUkontRi2/BXtlNeQAxtGlVejdFySO7az4V
29CV+1RbUa63f3FzyV/XD0OQCm0CQ1bSwARnzE/C7y5grZw4yih+7nJgUg7MEDOAMCbiAfhSbtfL
IYuOg2IS3McV2safvEpNA6wHtQto3r82/z/s/b/fKuQvJx/HwCSoXAk8z+HQ+K+Dwe9eTj7lRROX
Tnoj+e8qW6ktkAEQQdPEbwaM/LWdaPaS469+0MPmmwi8e2IWzIVVyzmfTpow/NAmdAwFzapA4GiH
f7U2GPOK+vtVa36JDqdbxb1nOZb9y9oAIxvlLMLgmx4JnFCKuFrcQNmOZMVjl4JPVTWxXlnvwr2G
gnftsnjrDPo3v/E5nzu+ufMg456Bq63KIvcvImy1BXFBiIwEPVQd0NEYvVR1BhPQE+jVhvCCKSBf
NnhLll6pvaraWJc6b080cbOZLEZvaSjCNU10UoqTIbmmmgWdSxvEXy3Zvz5vLIgO4ULOHGlB2WDM
t9PvPh9VgTmIZRzePIJ3AJvhJfZmb18PLw9935o4S2zMEZzbyfiSmOKRorvVqe8PIMlIcUgNOpbz
/mQUdr+mLxaTExQ9/Pmq8J93kS7oOrCxKMnqRZD3H18lAE+PcYMX3hqPCXPUnmOzDU49XhhmCpkz
B0ZgdQaopU9ANu0q+t51ENHtzPtBazRe2iOuyhr56AKih70OPPyTf/4S54rsj3eRLjnhGvPG7QLd
dn6piQbh8iLATJPZyj+YDdLdq3IyX4CgB5r/icp2ok+pbRWkAG9BxASBB7ylQ18DmMQk9hQpXqNf
0EDLtP4WaKYEuJaHKH6WqtK1RzBoXww8v9yIVOtSU/FxoAn+5+8CO9d/rB+8DxYP7Hoz45BK5I+X
OhyyUa8HDBhmU/gLRBiYAKbgomuxzViffOqCUA3wFMMNGdhNagnlRJC++BH+TNGl+yYT+JhT8Ex9
mSPdtU7Kc9h8PBM/KcFSE+HTfB5acagN5OU0Ku8Ynomr78ld0TB2ygwEpx5c6aNq42++BHpSe1a1
R0nabEheJTtVz3w0Y/LcT7m7NQv6hySdfSRT85rHis6Hnj4xzHCXYVu+ZIF1GHFJ7U0N6yC3BanX
DduBjMttTIwJ7jjkYENuTftRaUc3GgM4ueIuyWazZeYPl3gKN4iQ0CC3tMxtUdkn/0nYgb+1DQxm
HsjzIUXCECF7BSq9tGhrHSu3/g7ImVzdGnSDHxf+Kp+TubwYjaNy3ewIc/8QGrAQV5ll30IxpxWY
uKQkT38+jMWmxqdz9mE3lZltvgSHAXM13RGcL3WcrZ00Sc7I9l8FwVM4jTAL13iXsAtSPeXwd03j
HIWWfRdRPi9rf0CcO3i7Ksyfof6Aiaym7grXMIgK/QxFyVxNBR4xp+iGZyfrruhQjoRfo2671uUM
ldIlqE7dI8hd0J+2tTY9u6mLqYpPFUUujmXNcl5ZZtBUaiFIp6bhHamLWahy28XhOfFd56CC/D62
ovpa6res7zQc0rJ47sz3ElLlifBCe1HabnpzbXmy+qpethY1UlkmS6Tv1UPRludQE1Bfy+HerWYd
alQOe3vI7VWiIDVEIztvG8wpBpV6j+1qj4tjOJtu+q2DQbI359O+w54Ngse7K3XnC8awfShM62gb
vnMgncqmQ8Q/XMz9mhiUziooyLhTvibWKJjeCIECBOInV8Mr8cbkhrkWRnjxdIMZG3Poc9eCMs5z
9zN2a7ki7OJdTzznmPXQIgl1vKShH26D0iAWAIxZO+T7mqPeXWYY7ylNS9tE/iv3wYAqyRMc0ceB
dL/GNXgNdm0cmlJdGYLCCZ+aB67AE2pNi5ZvfXF1Gw6v2ee065OHsfkYQG7vaoGDkf1sVpgQjOxO
wyOCppDfrur4s6mtD97Z1kNqswoN9cHn+h6mh9HqjmlGyovfV3Nj5NrakFFqJgeREcxYoPhajzWT
S3Np0aKI68RZ0tJAkVg8MkrNGHXBEtQbB79A7a4AT3wPBqghkvQOPmEDerVlbpghomYls5RgTbUn
lrMbGmZLpX3UCBOakdQIYl2NHPGeg57GU8zYUqzou5UtEFkHKEhF/DuXauFMmFb98uD2gnOGyrcd
rt1tUDjR9qc8vD7jwXwrVNUBrnU/TEPQDDNwDEsr3pIQNq5TEu/RhZDHNIdSkHFTEzVG5ATzDccI
i72bxldzMu54JJMNfBEowKl2o3nKSCqsnnJRHCIBQz8Rw7mM0FbWaf9lghpYDLwrFXWfrI+s+krB
Xg7tJ34f8dSiRI97bZGRRV7gbxKs/1tdK5tV2YkXSNw0DqPsoS4oF/SQPElddJvwjagkjW6YnWw1
lB6WTX9R2vTFLYjgd7Ei8U2qDABaCEvawa+wC2sL2SbgVLBR9gv54htRNiZDQ6xfgSEfM8cniVsz
6kWX3wGYRuMiwv/L0XksyYlEUfSLiIBMSGBblHftjbQhWlI33iQevn4OsxgtZkLT1VVU5jP3nvsZ
dUpvDURREdPZtuu/zML9SYgYWUyEcv4EEDpGE+EuNuRrHxsHFv/emx5yHwMD/Gh/Y5nF1yBMoF+k
wYk6/owX1qylDlFIFOmlHiXs1Umg3SJFKMsoWgFDkBobtZ8VVlRmaKuOaX6laWRAlwbkC+KxT6IF
8Ll39zrCsZV0NwMX75ihwqsemmo5JV1dHApNiJyJ8Isz09sysiDfG9/fxhjUCyWhe0lrL7DsFBV6
zFQ2K6Yfn/khNN7xZAvewtge0NqZyZOXLiqQXXvEVfyREc0bWG5zzlaJYcKLNDp5nvEhdZNb7ZQq
nQ24rr2PSmRrWVyZSJm35HgxoZXqmxYZnZN5p003eb6khXuj2auRKadZJxYm/5QMWcJpe+F/xNFs
nXM9b9MyInLbSM4kVOD6x/kReIPzQurMVUzOA3lfvO4JsF7ThLjbC0T9KoMX4w7VRnZIEYw4+Skm
/7GYl9cqG0BeD0jZJWzRZdIMCaFno2sKY4mUMLkNXU2Ie0ro22T8LjnXA2lDTJgQqoc5fmCrD0Pg
wdEGvwj4YwcYnXDtj5ITb9PXPKsGapWywCgaLR5vnbW1OiK3TXC9hM35ZyHjlDwluvDezKBTJ5QW
KFs72Tzh7Yceop9GiH9bQyJ00mH1Fi0ZnhMwP1BeH+Y6c7doDAK8Ce/KLs5sC1yMUMW003b3HDJT
MltfwwwbkUG36CQ7tF8skxF5zRAQOsw5LCLZ8aKjFBwYt2ZCZrQ4wy+S6xA8LwxVSAP7dCrux7m0
Hzwk5yMjDdK/0eH3JEhoyzgrSG+7tK1READ5wxQwNvMffzjjVDU3yhZgFoXxh6iKYjc21O9l8qdP
5jBwEKeg4YQt3LpvZdYwLvnhDRfnWqET6gdvG0GK7PvFP665QnuybJE6OaRFkt12JlGyx+QtYBD5
Rnwx6G03jQaBYWr7aUHg9GBGP2S3yWAy7WqvpUQsxXh/W6ZPkVmnnLWU66lfPS5G47ORUDtDLHfH
l9jjGDpgz0MZ6KZJQ2r9I7qdrRt5B0ZMWGhbHy8MTcpuJKtmbHr9HI2ECyBXxacBeuXWFsMReom5
M0gKuA414U4DC/OwAx4n6uhTRGr8HLFobtoRH1w3WrSm/RmG6xroRFW4Z6E18wUZSKsyi+5FWuRs
9ZUT7iPS3TdaoLuwJiWfDIUVTtbRg1XUxp1gJMHDmGELwhj9EHf5ezEu8j2lKDxb9Xlu/4fvx+Ie
mxA5qIGXs0rwZRBh+1fV5IgqczA+PY2S3kv97N7nlvmoU0LCDNf53fWlc5Sctlh04I764FMSb3kW
xuieSIt+Nmz3qhZtvhPkQmhwvM08SAjRMBvIB+Ynnt4bzQSNh2NJRiflM5Y23l4DSEkHVLn0OmK+
SaLnNWCrWienWHF5TX3jBKVSxLV3tcLf/t5MlQTTbvyQDJ/u40IF0NBtXvWpqTSDUxtyOKlG4WmK
2h+8wtHzOIYB0iY01U4Yv89+9jt0rwS9WX/z2rzVmtIhDI1XWqU0IOehP4a2WX44Pg+CH9v2Uw/1
cmtjdmRXvzz4xqlJKUNhjepdFbvkyP4APhjRQSM+n9wUxHe2wvAX0ufZ8nYRsZrCEJfFGCk6CpQh
JV4zp+N3EvhTGS2h4LWGjBFV85LXy/zgI+XF3ID1kFQKlJMzjTRSx2I3p2QO4r+G/2Eb5wHVe9Ak
ktrBIpOp89Jb1WfDg8qG+WAvZfcwQ37f5j1JvViea7fKtzV7EvY37IlCelfqiuUisxwWtZF/oQnf
aUdFu9pD9tv44lv0NrrrJnxZFlTlqrP03j3OCHYAJuNL8wGJMCaSyNl7s4GhtVzMqMpuRaf906rW
gY1mVYFW3bLrILNf+7Fszrhd9yEKoecBbSi6vvynVGx1wb5Ez3aF64mxbxoMAqNOhBNHt7Z1z9FW
B7gBrn1djSes3R4/1yYtDa4kxwFdsYrEgx/iE8RVMb0uDolrHW6zuw8UPWoSXiKA3nsmirOTreKI
mPnQ//0UUq1PWOHzQY/ot72Oz3rqLOPdWMpXlI13KXvz0TiGUTWuek10bbMfv3HP7UPsbr0+Lqnn
vpjedBIe7xZdW3aOKutQIn979uz4lkYlOU/KPJp8w3HccsCVin1+Fos3hO/JNvEqLn+JgMmKJiuI
teVconqVfIWifCAbAgBQS0YKOb7dNimUGzSEy3L7D9WZOdiDRB5kkIQSeIgj9oJooVFM5ju8auEK
QLFgtDAzsD9bvW21U407a4Tpkg/5jm1zfhGxJffIMuls5y9uWGrHPCRt+VFoxsOAa1RUJ2fSpqmT
SndGOUIkDnFuHSQn56XRQIt8VqNIgp2ZjPv8IdSLPHHF8Jfb7gTO54GF3C6kXdtT2X4RIszQp1sO
uinuFYLOtXCdMadsPLbCo8TFazEXKw3oTHlrcf1Z0dVLJ5iAjtzLJGZsq9XvELWuRUX3x+UFbSh8
/1UUqRs2q2iUUgOKuLyyOf3Egs1rSxzUwX5yGvJxK9E5xhHmP5WEFMm+5msL7aSSHa+2K3HZmrjq
BLEIaMARQqc+C5D1q2Im3o7IGnVNkqfOm+ajqs3kFA1Oc5tm/IZZ1LRInwWw/hKzG93A8tcqdPGR
6XpfMdPesGmOHqnpzXcczv5O5KnCYxsidQ+tsydtljRNcox1ZxOQI1EXZ7Q5vfZidHwfdfRvcmp8
w2aaX2NrJAwhjU/+5D3DUSU0qOzsQDr6ZkxV9cT5FgDON54yhBbxsJnCnrRxSSHGbgrLwJSf3SLO
WT3j584kYqXu8H9rmLvN60DBGqTUYJDwfH/bevYXNyWh9xlZ7ZaICfysizXCPhXVCYcyKWUxOy2V
A2sBYruLjOVaSgwEdBzZFf/2ZSFC5nliUY5G3VNHNdYMAohFmRRDdOVmMD3B5wxdGLMJkMZL0UXO
Os9iWBgC/q/SuL+Dljksdpw8gEiOgyGk4Y4nWlTFnCYo5rE9E0lxb1ysmksSpYdpwB+U+uDLZ5/A
xMJh2ELrCcVYHf0uoVntzfbFIwdTWrl7M/C2ICeN5kDJRJzA7QYmwtJnkiC/x7QCKSKceb/43cvA
9+tx7GACTzNSqYiOqUXX8zzIuti5JHdRp7uErMEQ2TIjjI/5bzSi7aHGB7IpUpMA7ITRUJzQrUVt
s6B30hpXOphIr+76/WRgNBRJ9cvoXItnZkx2XksQp9tNnxcLEc9lwJrfDdVDF9XpBffQtuw1AKNu
luw/MENZuROeGyLyGDVfp7YhnV4/gYdrgNEVoKhm696tjNEmDc1Na4lpT8/dQJ700crNcnrMRahv
7N6/RoPHlrWydZL2KuPvFoQkPa2qrS80H+ndcVf6tkBU6oY13sUmf5oMbvJojMlWjxx6IgRFe6XN
/h0xak1IpESPTm821W5y/f+PukUQGIcO6bmxDzxu/YM+j6Cgsvxuvam5SEM1lyQrntsOejLPPWip
Wr5p0FnnKSIvrs6vchkdiAemcZTsh4IudNut9pPmqJPwj+ul4wN8Kb3hs4l3Vdp5h6rGiUt5e4cj
hURaslsJASM+reMG7Hn2SehuD6ybOU3t3Iesl0iVKnUsVXfEi462YcAJoqY0v8y5hc18dYuIJZn3
TdW2T4W+xpwbB8NFjJbH43htCIEzYvYP+GHqwO15SMc5/GT/luzqIS2wuebJyTT1g8JATBgPjpfC
07i+rEleTHjjUQzTC8yzdeVU62ypLogWvKDvx+4Id4vajdQCa/DU29CGH1HpZ1fc4xgR0j+2J9L7
/39IAhLZEENM4DOwv6Omu2aN1E+2t6S71qhfu5w1sZsQeJLHDAmnon3KicjNCS69d+ZH13n2vZLc
1WybMBFWjF+ilEyWnuXiceoqsmJmOuMx/OEQKS5hX+Bbzv8Jsq1u8NRi3qQmp1FkqlqCi7bnfyGQ
VZjo/HLoNqet3dkALGixFJ39jhTq5ITE9zsB7E40qM7fxGz0O9TO5QFb3ovRtNUWciVtwaLGS7Fz
8v5OSqTPST37CI8f6rJ178bgjdtSoEf2RsxJNo17SvowMuVOk7iyXjJvBBzcZjf2P5s1bzk8873C
55vUN2VGwxauCWrfon/KhIn0sH5sasM8NkuCitEebiV/6cWpeOzKlJTJmGg7BGHTYZjN94l/BJIh
RJOsOCpbYplxrW9kVum1WU8Xx+y3swlRUITRtRF0CP8vRucJ6TugiRVSWbe7PgGGxLCDKeWt6MGy
INZ0jgunnMdqZYc69DLgPkfsajt4zyDQx9T2LUfsGYzsRJRTyX0Xs4oGLMG1SUKPK9ieD8Mq5QY6
CunH8oKkmVCwh5AsChNXDmEMm4S9B3Lh8N13fCIfaohhOFA+FfzLq13KvSFC63MA0MjKXV807D9k
zXRFcmQ1xNB8O/nZp90o65yxdNx3eFihAxZvfpgYZ8gv7a5Z+mnLWGql/9rzoda4LkvbWI4zqTcT
gS+L69wiZ/VaEutkhDx0OoJoJALoUDvcFFlgujUeCcgOMO8erb4BO5hFZ7MdgXz1zU5DyAJDg2Oh
+R8zQL6ibYJwN1pG7qaHFd0iwcqqiQUknfWs9BrBVlpbRpPmtq4XyMO6/ZtObhPYDOHBKlu/4hSh
dJOOgN8dcbRRWwJryedtLmZiLCfi7Xvp3iX6RKgE7qPTNGxDSWajWfa/GtKCg0YReA+N/FEp8VHR
tGylcvgIDRJFCMBB0qFTsjiS12YYv3Dm3LBgj4CscRn3w58pKbmOZyaDLqA2RyXbQQLXGKR9n9YI
rEGhjSXpt2piEtQa2tu1qbNAupBmtHMRvJ86/HO17dZodQGfFar+m5bWpxiMjwy4ihdhllEteVK+
Hb0x5fJ3HucnYrCU+xsQCWZEhUNvJ9PICIwpeetZN0A34HwZJfsw0ah3AmBw8DFxJCcpSOB5byqY
MrZVgXDl0AytmztDmwPqJJ9hI02k6fnnKbac89CRnu5reZcM9EWYHIzaSSCNol/2hvTLrltFLJgK
+eX6m1t3Ex4PfayjHpIVeKKLMzCZKnz3xbMADvmlTV5U0Xz7Y9XvSdrBdGvSkBmp/hshNiEGrL/7
JZiSqQYP5RsIjpET6N1sZ++G/T6OZQc8k0sF486engQ5HmFPk0f+wACkj4nW+AsXAGOgsifnzZnL
bemFNUGoEOUhwkyyWDXXa/4msaVXRJBHD+ssPXG7Xwb93educhl7xaQadM3GC9F8tra5NQZOWTS+
u9piLVUR9aG1/u3L+p4WMPvapTp1qnxGcoxQgnrTxhex11bNKL4VdLZ++J0X6oscyL1tjNURV/SZ
oOF7DtUrIHmXYg3uhCrCH7uOOBk8lz4bcj02czFspaRBjwgTN6Zl3G4cTbqZGaOR7Hrk/anG0j+0
eIc7N33onf4FlzcoCccnsBUdETmxZhdrmLTViWez3fnI6BmmeCul1fo3F9N3rvKL1/rlSYYvlePB
OQkpcqFAoR/97dkUqVWEklKiXRHDmZkxW+nZBuc+jKfMtUjQ4RDeLYX1k7JHS1TZbWkOB3oa6s4a
lqt2C77ntB6OKX6FLGlIkyA1tLTxOmWT8AFrRMiG4MsVp9iC9AHhoMb8lMOhIiN1modmX9se0RzR
6iKq7EA59rNFOCVFo6qhUCzjZhoIEpzM7zA3jINPNRhp30KXKjHFqCnBsRIdKsvezxb0ai91/5Jf
IratVYC5Z60JuGph0W4wsyyVdoHeFXCoxH1eRjpyS79olvGlU0xHL++IsGBLiTtVXQXIlcCSN0S3
pOFZ8oF1FlG+/RnacEC88BuZtHh08ArBGq3PsVAnu2hZ3e9IU+foSVwrAFL4osGxk87lbTLmfkCc
maYB7sZzQyqoSYIBcE5v2Tmx+tFETx3xAWz9GPm55z8oC83YxgOYuWYde3ugMXPglb8c6wnJHpkb
5HOBqgDiYiZJckf2jDp9xigv4tHblP8ropLeApFv+4cuxiop5zLZ5iMEGmtYboURvehyzc224k8/
y4lAWOfOMI3Khrwnvi6LXeSB9vxt6bDPbC1Q15aQh9kk28mMWtYLE4rmNAsvvXLVpo17rIO6wVI0
Q0wXww5dYRrEDEvVXG2nBecSRwd/AzWA7TF9ae9ZQ7CkoDTmS7G8xEXuMngkfRGpPS0xgVUjcUMy
WRqMMRAtSK1mCM3RbfniIIkG3EjoAajj2y0b34mcoZFdrjd8LuOA37Z5QFx8YVdlE4C16er4NBKn
sJ0SqBdFhCPL4dPvAKXz0AM6wZCHQNhtr5XB9oBF7gtSSGcTkjZ5NCKceLPEmU9Q5JWJx5vnD/Yh
cyK9yUZ01MosjmGJV6v2xp1U42PB+x6kDZtIj5woG2VYOhEYP8hL06/Qaw3yx4mfsqeoDe8UyO1h
8IynKozudQZpryAQmxXQ0F5Ha6Rv74BKRst0pIiHFDrmBIkwf2zZ8AS9hTokC4tfs91BWmnDo5f4
typzCPpYZupZk97QpKnAyMpb289owsflEyYiH7g1EvZWgEhd6Nx1sAi+qHIoDnW5ayOFMW+oj53F
IcG7TK1EPGOmni35ynOOjrwt2G1k3YXsE8h4vS/pwchVggK5YwIJIpbIhw0B5gdWfEihOvmPwStl
bZj98hvn3KEJGcm8w4++lwrbptulEc3uaogxYK+G937CHNgO7Zcnrx46u4xFp1FGnzlY8YNM+rO2
7K8ZUE5TrKSmrGSTnbz7vsf/q2AWMAxU4Oxkr6gLH9DaoI2DiDKhCCUE9ilxEQwOdzMr8FMWYOni
xXoAkx4GdgTFILIUx7yDdaeacRmmwKGy+Z8fMZ+eMPMRFa5xXWHBRMJ+mWcMOzEoEZbTDOpWi3tf
naOOeA0is5kamT/U0phkY0Awc4ZvRJmc47ACBsCWJXmyou5Ofpvg611YDhW5h3rHXKNcWGmODdbh
iR8TOl55KuPllQAHHK7jLsm6l35xiY8OvaPlVM6hyc6uUYVbhglgEpcB8T5CzxR+Vlb7AEsMfCGJ
G/3KwvRYUuLYAxCWLGPPODGF2hCRJrkKSmirSFQNVF6zO34o8hJ2LLiHQOsIIZVmHlMW3XWiNcQb
gn2XqRGAg8hElVGYlz5zo2Nlcj3QKPzMAFeWen4TmYcaa0DQGzXbZnQCUcJctiUeUqie81S/DB79
umjYy/ghATW6VCeuxievjxSXb/8zGGRgoetKPZxWvuAoKV1yIYtI7KtWccjSVEOY6ucdE/bPyuTj
Ft2hY5UKSIq41Iz1d0IqfdBwM+aE3HhhleL8TVwaDgYgrYvEtIHpuFEPFLnRX21MuxZiuDghDlhW
dhopZt1Dv6J10hj/gj+l6xzaC9jxcJxSSGqf+s7g7LMpeyti54KECKtj6yfiIkt4GAWEcl156WkY
8UiLMj+IhGplLrrfIIjVEZ0tiGpO09BPmU+AU7Ic5pcxiGXqKvBorp1/1AnIGKupn720RbKiaRFo
i1OgihutoVn6QpIFNeN3ZJKCjH8GAqQU0sO+AfUToe8HeXR13Xw469zvz0JBFWwsxoYOZeDWJ3Ar
yPoqoXepdHlxtDTh7flrwitTWw0/6IETTTynjXsPVXY1cM3VofI+4zXsU0sjvjvsV2rfCq9umD55
Dg4jJ2Jb5dYVfyxcCBobJVr1g656YLf2DGxsUNdice0NvhqAdsoR+2Q4N0Wa0cOar4T1VnRJihX2
OgnvVrnGsEpvUnfz00dJf8ROs3di+5uVB/4mGDZB5WT/HMK5N2W0BCWN4oHt+XCLwIunjmECh43F
zmaOX6lVfDOSHBVCVBk9lMQGaxDpDrT5aY00rd8k0KsCqsbnbKqJQc6Sa6xETfwE8ceem8M/NTBM
tqldH003SqnjXxsWBpZ7Jk7ER6qJf6yjmMXpGmgWwJthIpZ3znbavM8tX1jPi7G7M4xIxh+yJtdc
s4Av017by47piuf2OVXD9AZGnIkoTTshBBXdY/7b1qtw6LXtGgg8wAkRJDy2i/dZqhDIUCTevIwX
kIh/UJGfoZ7TBceSeaCX/7Kmt5DJwqU17DcOwjuTDfC7TAG7urNfwiY/E4l+cYc23tsIP0j7O7oV
n9bQitcoUueETSc83voly+YzyrhTaxn7YpzOfjm/a9/LT1r9ZU7aA5qCrzGLE1Nc1g1J3HIgslSf
2bYn0lEH0yue3Mrr+deQ5HL71PosbENjOaRMwygBcMijeXwC+rbDTLwnQ5WqdiY/R/zpvOSv9JNf
FWhlBx2O7mBNZZH5SDDQk91evZjOfwi7mIxO41YMy4dosmcWDAgTYb3g92JoRdrUYsrr4JJUOxfR
bWFWptuXKhv7XY2QHPIPKz79IcfG2rldy1s7jmhJPeNrSqZP4F5m6XISo7zahP9y3UAkcfVpEWwY
mvRrmDugWFb2arqrRNawAFEROsuwmBwMAmn4EGIirLgRiV+Jas779GmZrvjePX58/2uhMBMNociQ
zkweA/hcVR7+wTv26CPGbvnlrIJ1IZivmx3GH/7c8enSKde0p0PLuGhi1q4Pbo7Fb/EBWLX+am+P
+085vY896ib4xUYeAxhgYAaRPJhw8DNcnmosqu3Wkb0bKLP6XaGuYg+Ut0MD/N5ID6IlNDdiGpFb
rxVQkw2yZzQbFfQNhwxrKs2OGn1yX6aJA8S9OUHhDn5Qe8tfKQrkB3oTRtkcdJHxHQ4XGuFwb8/y
EZc4Qdl8LygserBCvfxQFuFj8aBhEqE2yblRNlRY5z5EBJehN8cBFzyywA23aQyBIxmo3OKeQYKf
2I9Mo4iCtm8qwlztEG8B5xZMbm1U3X7yIcj4Iydkh/ghUGnK5q2/CXAxGwjFSHEWdmIE5G2TrrqY
DqWAk0c6MNipokRqHnNYOXxw5e9BY7lT1LDwVRA88dLeSQcrN2wcnoYRJcLgy78IX8D64gQnPFEH
rTOQgkYwM8kqWRB7EXvZ8SOTzbW02MQUKJ+3q6NVVDjffBgVywKzx8sIuwYFgoF5lmALQpAdK9vZ
Xe2ojjv8sGkoLkwamqCtxAkGyyay0VjkxAduIXPCTkAxdrSH/IGAH6ISRywoZcfIzJ9TtG6c+FXS
vgnTgnPb3grgtrFdsNVc1A7GIltXp/vbVqDG2fD8kkewO8OhCgkI9ndT16d7K7q1MVzfiAAEWX13
BWPpsWXQkJjFli6e3awZLM1aIRfGebK7NKhtIBTQD6KuuafSOmQ1XG/t/G2z+gFJ0SeOl32B4I2r
yp7olvBgF4n3CW3PO8Ao4xB13qP4ac5pA/JO/F/pP2R59wVpMN9PrPyEQ0KActnzunNYokfLvv3P
0RxeLHP+xiR+7ZzlEeXmXsSOfUgJPcBQiofP/yst8YVE6uBqY6dSrl+hnlVufreSfUjeANggBu+n
bEdqgETf89pgtZLWu753uKGikRzP9GkUDqLAsvzb84p2xezsNZtlC52/k+TvAxq4xcW9H8L29EAG
8LPDH7w9sD9q8F+JmH9ZV3x3fHEH8x+G8Je6cO/+DFZ7apZfHntfSAw2HD4Y1c40oAck/MpMuJiH
jIRom+9Hmo6/sKggDarH3xQx955kknRqjokHt0+KiJ6ZYUwEOj8QifPPyeRDXSePSDb+NAqTS8+v
IDxkVzUZ94yJrnOK4Nwe8/vU8zMG7wD467Ukjhaajf/VAjbb24kBqmHtQNQhNEFfNWjCSAbqt0Zz
ieLos7ZJdaXsC8Jmvnkxlu7Rhl5JNEPgiYLBYTFdB37FMEtehkb8Uz1EniKvWMSM5YeBdovhDAhp
+ocEKG0FMmzTOFx8tnbyF+H+icxqa1rMlz2HlE2Qr2QTGmgkCMSYj5GkH0qcsiehsmTqVqDqGdmq
W466mjnUk4XyLpP+swOlr8hKxDINjyvjLaSFNHONWNAwWO+qju4IGgeCqQ9OgolskGTARCuoI36R
Bs34Ivs6IIwp3Sc1u8EcKWxn6mEvPDYnaWW/qtktCLlKRaBG9ihUijBLZ2RpGRP+voC+kLD/belL
jXqatpmJtTZLqEDd0mWxnGU/0Cm53NZKIu9swEYYuGyCxnbJwJepLra1hU/TXFccJakMNoBKlv09
hBOXMhlRNFJRxPDe9KvVjCKAz9YH/958+G0pTyJRXJ7t8wDBLVncv9rxwyC03a82/rIXubVnfZM0
ETsbGg/JUdl3azcQqEmLLNpXfCss9FV7lgmUwlb9y5jzUzlFqx3DRs7kOP2xcrpt7mXAgY1fZreI
QFYCbdGlUd17jsECId4I0N8ma6b0hhs8v9+L60P34Ds/ziXzptw6gQTck4IugjHs2V3O0brvPqNH
RxZHVmUxjpvUbMTeydxjkk+Mbxs2IhmpO2JN0WwxNGd5XzCxLDC/Ryl05vo6h1m4c836YQYkS/vU
OGhro2ffNo+MAaJzI/Lm4Myk+drqbEfepwspDLIRLB1HM09C5UQOZfyqGDtzbiGJ8/3XweZkb8cR
tQT+tq77ZrD/VHUAGUoUi0+6XmNWWXdSlU3n3E3PtcWjC6Xit5fVm1xy2IuQdKV5Tm+Avj7z3idu
tzJeWHLS9NnMqPGg7GH3LcfRqDswM2wdIjniBhyS89IyBaTr/We5GQpuCW4M5/olZDmKk5+agwFA
kCZTsm0K4IqOBZ8l4xdCufriGfpvwjA8XXtBQNO8LPHH00u5RyDebFy0FDs85L3lJm+JUeB2gl0k
2e0TLZAcqiH6t8b8vpeGuHGQsnVWxxhtsjFxgw5Jmr2hkoaYs86Kkg5hgR0x+nbm4dj5NmmtmfM1
jRi09bS80cXetN2yjoA9w9qAfMokZLwUFux7xBQ6WyxtJGgUzbvTrwkJVncJJbADe/xTEYyM2RRq
DG7Mes1Eqgb2QgyHTSF44/ukYyp0jmPUxZ0n3ggO/Ipy489SZ/dq6bZeFsOvMjUJgX6OysIkjcnx
Xhb9WDc+KTYGa0LSvYnSzNn0S7VrchvsJTqTFgmGJcsiCBUOr2gh0YAspw24vvGQ9YSGQvjbhfPL
EM6vNGMXY0jmjRxo8jSZ99vR50AFtkrYjhkf4wk8RZMnF7Nrv0yD7zDWLExRyFRnBLW5Nj5tuClQ
HOqXRjb7amz+kNuHyyBiOLmkZxhJKSBHvsUmc5KS3x0kS/QnqdwNI6Fbq8ZVaweZvCEJGPE0Wwe0
uUsJQRaFLw8x89JcMNCAZnXRBnF2dL5PkDX/ipynaeSj49k5J/DKFLyfbY3bdKPMbic1HWtnRu9z
lp5jqzrPnC4S8SzvKsxqOENjDDQwkgZvl8gvzcTYwTIIg2jXn+Lo9JffhVttWcHgVt99H2IEs/tH
xKkIfJm9sOrjyuo3sUgAbq41lTnDwmG16PBAky1LtYulYCdGOjQ/8RlMQXUAUf3sTGQOmdjqC3tc
f4VBYfkU/yqrObsK8P00GMOuaxryket+j5bxbdIIokwDdrx6S/3xt8zLF0v/cVP90+ClhX1cEdaF
e6+3+IjcQX5EoXmzI84qr5r2RrYmq/vxSiaDQoKSav0xatReUJvlkZOLrLD1tcwtbLAMcfg2HRjs
oCUgBoUnu5MK84jSScDmO9nO7moPgi/PNyf1t8UIG9A2fkvsa7j46BoMi4GDFOFnZ1Luq8i3N4UV
MdSvxltW5CcrNe7CZgeokn/jL51COakHvA4tzEDsKQFEqQ9EOp/RPFL6uUQntlgZu13YkLMk+63n
oSpd/yOx04hF9srnKctKIMaLaf4zuN06WQUFoWKUtXzkmtI1iFP1LxklL7ViwZUisTNBF2c2mPpB
jtZhaC6W6OS2X7vjsFWvfgrd0PaHR68AK1+5zlUvAytigPrRMP6NcUzsGwsmOH7xMrJrJGgoZ6tM
LCe3VIfO7ZpLKaj8o4QVA1vznylcrqbZ2hdHxHcIX/5JiYkRS2I+N1Y3P4zMVEbspKc+mu+tg5ls
QQOG7m71XeCqDTNWGEOlf5alKo4VnU/JVOykXTR65mi+NZVxDxfBuRoPvzE97POx+gj5Px8SdyEx
j0/2EAtWS2i4Nir6zeBpW4+cB+yJpyPCM+hSkvyZdLjPZhYeRGnSeef9tUYETnCpdXIY6k+OVR6y
6Nt2m3W70P8uc6T0s0wy0vzG4zKRMiUSC4Rk+eNoDOnZ8CVERr9eNY+8jcldNAS/IZ9KWNr03bHi
LllY6JxDqOMsx7EW6wl+H9EMhLak7DYV3SDgpEM4esmpyOPjEN9GEkwYOVUoz7hr4xCeZGcpBFmW
u2011ghJrYO/w3Exz28N4xrCwHta5nlvUqmdbWuLwE9cRCY/oRzsag7bX2wMv4yVNViFjKNdsjIv
aLMoqVjmJnjf5gRLMq9o3orRwDQOqrMq197FmP5/WWzhyEixnZC1IlNT5ei7EbvdrlovSWZsE/ag
MyQMgmtoo2RsBQmz5NLg0JJMlIjAa+bdqOhhzNw5sNRPLyCpw+us588cBfOetScHtd9NYHUIHrDr
CWabGf91zHa4jDP4dzhS+1glXyx2znkG+jKK9n7f13tPr+yC1Tpuqp65E0/PBDavLs2ZdYXOzgbV
dlKOzxECGep7p9+WEVmhBpAaFOvLPurL6mKk4beL1Gw/SELKjB46whCW3WHtMvMYlzpDS2buwiVz
djlC9mI1mZXvI/90XHr7jgjFnZlT4/ZSncLII5Uz4ncKBU8p0e8H/z/qzqM5biDdsn9lljMLdABI
uNyWt6yiEY02CImSACQ8Ev7XvwOqZ7qjIybizXI2FaToSmWQmfe799zOkTxry+lWafNeMIggWhq+
2hzbtoPDux8RBwv/GG3TmrROqUAhFhh/7TzZj78LVqr9FHOcsHoHADD/L8lQg3hb91kKoblMuHrr
Txy/Axa5Sc2QKA3MQB47Z4oSyI77rbeKsmQ+T3m5IFJq6LA+nIa0jqnxaOxtKfETujMw2N7Qu4F1
Z6cZCtHbYTEJpa03caHwxAjXlPgeolS/CwN4UuiHv7AUFNs5gnNcWZ1cpve/OuJh1Gpj5cusWe7N
oWM/ZY8kvhOTqyiUqFXpsjJPjnmckkU0X6wmKuAUk6a40jwZ2tt+GBDa8Z6eiUbtMe5i2cptLDqd
MR0Lu3tshEllVkDVnhHJbqOXWH8RlxhKGe/fGN0Sy8AWlwgRkp9w2cRU3aqzxni/0CC2NbtgTi5f
6g4OlCgYM2BnZFoYyvQkoK3qgcqITZwbQElZst10Ogqdv5pd2exVp39JjAQBZIETnVbMLHB7b9jR
xs8eV6et4d/DLHEecFZwgCdOx/svSs6l42FrkMDTB1J4Gn2kM2hkK2y4wJSRLHUVAOrhHM88TBSw
2F5q3UqfbibtlKi6cfRdN8a6QEL/3pQ/DAaYkQbAB7F6PwbGcZ4DZjyljw3Wk9dGYmU1Zno/Wrt5
yRwZgXfSL5QGJctmf/hhKxsX7BJpnLpPziis6viRAF009E9BlqfpjylWq09BUvBXsgRXDxuTfYri
qqPMZGwpkpNMzXGNVQqbeWc5B1LTmPOkgfdZt6uCe3OyBGuv2xPoCSC/PXpv2MuXhOMU3ZNBzbu0
TSZm/hgZvTp+8rsQt8dA/ZqMe33VNvwQ7XouAzaWVtw0z76prH2kfebtPu13obKce3jLa3oDEjNs
Xs3Y/TZRtJeYqXw0FvhkKtxum9n5trW95G7Pb3MzQi9lUsBLcZ4vmIiwmkfRJW+zfju5mGpduitu
k68OjpvPJyDVuB566NCKusGzNSC3oi0/+G3cXoEKWnvgfK9w5zAtmZG97yje3pZNU27Y95LhTocj
PQgNEr+bY/42jsKEL6rYNUZVZINi66KtGpR7CICkbmkHNUccr7MYKYBu2MCCnzXOMxyNTcf7YUvw
7QetdzBeYtjsME1PynbIc9pm+R5Su8GG4Gowc0/Z7yhCng8kdpZCg+bZCtMzQ+09zxrmE2mdKEgC
JkUaGtD1QP3dKDYwq8r1mMP0FwZMxRwV5kpsc8WQ3fzBU7ccRNVqJiixq6t6OIipeyaFxxYyHTD6
tow0CSs7bCYHJjSOQbtKnD85FBB42Q8XvNxlDp86m1y/PbViO4EXO9oF9kB+ngyPHHYFLJjVmCn/
bdAGjDIT8x9smpfK8p+o2WCTaQJ/zj0vvwHiC7kik4SaFA9BSLKWaHB2hQu5lFyWJxe+Hge/mfyP
HV96B0OM2bYJPj9KPaN9rsLyot6SNj3j7BiPZRGT5ovnlFQbGHYiFxXscJ+LyQMIMndneh6Ofiyn
CgwsdXS8m0u2162X7ZIGDcwUSNbppOqTiaHMLDCipNL+DAWui16/unEl9gM4jLlumfVOry2YEHrL
fDxGpjiPUbWPjUZd8JaIlXQ6lrqmPPTtW2waGFmFya5mPMyLq4/T56/RKcqb676ZonbpFrfrHdId
yL3yle6/7Ae+RTz6dXJ0uvxVlvS+EX6eIV1mD0v0aKbw+e7z+00ci9uuDz+COSLtWwRgAJv4lPVV
fGGwKDeeY54jlJx929Thioz1MQ4azN8GBUlV4JaMrYrgFHRjSLkC6RWLlshjsfiOCTCsksJw9w62
7XVDk9bZz5nMaInQkpQebdYDi2cfGw62i+m7JFEupnS+Jei0uxH1OG/TyxBCvbV4Itj0dkcVtL+H
ssxpiFXZHu/FlsATtrSCqky43aiLB1OJH0ZR0amzPFS2zdM74iplVF8cZeTnVzNK/OMyozdMNmqJ
IK2eKqbYgZd2R2coXt00ls8YL59pM+TQXvrTtzift4lX4f8Nk/jg9e4HBu2eF0oAP5CiOrIQZXMo
FqMkV3LcaZFOV04IDHZkybr2y83XR9jgKLHDoLRNl2fdpKe3MOiyi5HJRXzvGNsCWeg8NjNTdN6Q
3dVPVm99zjH7SdYOBhO2F+/YFebrqJXnvA7ce2LYfwAEUENszi+hgvoJwnXGdaLdWxB3ICdIFVg4
20aRHvTyPEZViBpYAbCNw/fJvLpenGPbn+5NPBlXZ7zBNxtedKUDClp585hx+4UcfvDxMh9HOhPX
4/xe+Vm6BG3cPYMSqpVtE/cypLeIV9YetVWtM1WVWyLP0dJ85mzAzQeXwffArbPemA7qQ1LwTRb9
aa61syOqWe1+adGqs+7UlfW9AA7Mrmdr69jY+7RaGrw3d+HAOcLNm+aYx85mWJS+ko3pAeMjZlrf
Si/p+JYbQXwiDvhoVAlT8Kg+z3l/7nsi6/4ouQwwqlqziv6RbHtTHpG/hCCzr7Jdn9Fy7LFxmmEk
ra05osRtyR7087C1D7YwrOsc6nQ/Oves1Zh2LFoq3b7KT6lI33IZJVj/uRaZbYUNVjDFT1hEN5Yf
Aruyjb2OBNidrMwBAzrZhoRzhwuj94pv2vEJUfjTs9+MPnmsDBdYVzOltmsYvOCWC2jax7ngsh0s
QZKOKebEvnbn6p4+pZSq5ydDlGBw44ndesVpPp40EUEFxKLI4d/Tl3IOuuRgeqw6mOmOWDX6KLmA
Sb7FguChyZO49n0E5oaQ1JqOsAgo7ej3j2XUn0Mo1XnbIdVBAi8C/nqZcZyZ+rVVOKSKo/EgDEUV
UA15pa85ZYW1iTSk3WtC1SHZPEnzqgWolWZX3Knx9ESA7DInS6/K3L0YEYoPDbSccq1bZccfRlT+
zmzrFy5BJmGQGKfMZlsbmnvpwV12o6EmQTyDbHCdBync5ynsKWEp/FseFSgh5vjHDHrzyFnjls92
vhbj8CFTaTBAdu9aPDrGgTJQAx5TTsTSy95DpzwrSAtrLCfPaZ2+J/a6cdyCnvfKPRjmJeIBviXW
RzIrb+sNv+sFWA/6ZmdQk1ypfoFgcGI35UK9+trVewXS6iwAOqvgE4/rgWbgxQHzDQ7sGxIvDPQ4
RsiAI1WkA012hsI6pAucl1SL2NS9sycIcwaYUHtZDZDKPLf71sQx/SDx5O3RDB6yVNEf04vm1jDL
HmxG0m6A587wTeZXrMtGk3lPYqLur9LIEjJ6KQAs7Ec2jcfOzJ9qbVw8xIa1UU3jxlDlXz7pP0mA
97+wn/9gEv7Hp/8d+uB/i2L4/wmicAFr/d8JhXCgo/J//M/N0/p//TuhcPmhv4BCYf1DmC5cJ8sy
HV94AozM/wYU/oM1yANARXbdsqEE/h9AofsPPIQmdi4YOShV7sK++yeg0LDEPxzX9Xyw8gImGl/8
fyEUci/8BXT1L6xTwJ+2HcthL+XijIH99h9AHvyGYxvbzKHztkFNrxwst5QQoohjYyAVYqMwzwmR
txkzSy1OI1xO6KeASSXWl3GcLBrA7E8aLNF2vcY8KT+bGRLgaFZGXZysqQToG2hnHdIRePC6iK1d
S2E10T1WJWncMt0xVJtMzNO+m61M/JOrXlL5HGEf3TILYzhswr12k/Cbmy3VO3kzg36HtlIzITp9
3ZBcBmoxRUQhO3hnCWcYMgKPaIhsdrPoRwTRlVqk+bc9Tc0W+3MNUogf8Xx3UcGbntqWLDyUVCeQ
vKt2fslgE7x3nRQn1hCcLdFJEIw95Zb9z5ukaNAAQ//QFxxHx4kDtSbEiiY5HFwkRIo1EKCssUXj
nfB8MpmBkRX3ZHJZUcoY9o9RDdjzI+zu2K29B2d5cKSxEVUcsPXjE5VU5enro7gBJTKn1q6kx/VU
5yatDj7dPn5r9awjzy2Hs8PMnskvzPHkj/kHpWt0hLcDtdqMOUTq3YmVv1rlrHC6/lATcn5nN/Ua
LxYHP5hnsQLULVK28IIL4EZmEdv4EC8fs5B13DxNtg8+PLe2aWofE2HVd7NFIEPzCMf23FdTtDfc
7sbChq1IOCVot9m/CH+8F90faSH7ur5hb/aetO91ivLGf8WgicETq7aR2SlpCRIXSnG262yy6O37
lPuPyNvpXdEbYjIMzvdmGB9pfed4jyN/bzaZ3CsUKe5fuqlz68M3Cnq16VOGauDv0V7uSWf/DucM
FdzTvG6eD43fO6+VN6B2dGO18RfTKchcxiP6l0jJPc7l4O77PHovqvROphwDecKlPTRC2sLqsCWF
V4Cz2/QeWP8sctsz3sQHKEfkjuj32TchDTQGqZPOT5+9uOKMI1uKVmLzqGt66WsHmSNl79NqOb2k
DTaWPJp+VRLhUw20HNhkYd8y/zGYOJ2Rb/hRuTQOdMDyugV9QCnyLptRr6OJTXG1Nc3qvendzyKn
46TI6g9XhxN2uOE4lNOh5xKwphkYW6rKy900aeI2Vbpx6zcvglSjMb6guHcPhtEcG9YlZJQqZZ0G
/8M2iXbmBs+0IlkHenumgqQz6lfeBXKVpd68c0fFydgVay2maguIccZ1P8xYnRy8qrGv5brpHtRy
J6LGvjA/wezUUMoRxe7r4GnMFYBBQl0wEYdfhgZTrBQ2jQPiu4LOSaNPUbMlKDz3GbADpZUYxsoI
MndPSCkd2eNn7veqSR4VuRM8J5uE6am2XQ5NwawpvLNDDHnmT2J2v1rlz++Ottif9M4lrProhOYB
7yyLxd6rwu+kDTE0V6lxjRzOploVM/31jUMEIS6PHVPSbaReZRJj+8SYU0wdG3sP9AVSFcm14IEs
8rXoZ1hbZE7onhvTS51Z4T6lG62LHXmP8TNY83CwIPzR0ivIAFXNmzlxrAQB6+8ztD6U1AX1woW0
mQPmBB3QLf/ZDhjDiIz/Ha4Rv9TNBqtZQ4Sm3mfKuaBGBQeKIb4Fk1L71iC6jfqw6QSOXi7m8Zbi
iKsOesxUDe2yBo3HiSp/N5Aj9DwtfTxVeuSCnK2a1n2m4mHLIyNplClcrN3jpqEsYDXhgGh78p8s
YSNLwwmjkHVQRntRlo8bA7o7rmFKAUpkGpu4ZVPZW2HqPwgjVMVhAtkIPIrmCOmLUSCAey2+aVTC
vpLtYXB5czMa2YbueE5TBD7iXDg4KTDg0QlM/5xpk66qaElvK283AHagRukg85ycW/CJMyQnVkdq
oOujl1m4CKu9E9JzTJ1d3CQcV7vvpJU+o5njgo0h2bLfnBJZfhLFsxS25OTvdIQxPZ5OFp9SO9vA
7ttrACgk4+ktK1AAjIuugBL3NA/4+8EaXz1T34s+aY8DUZgZvxcgB/WUR/lLkc3WInbv5hoWSBlp
lzpfFLWkogKYmvc31pT6EJqMNaCobWswWYbIxg0Ah2lNvyDdiX2NJJPwWBQbO8O56lthtI7K+Wdm
/e7Kz7kPvgt6+Mg56QFpoD122fAMdwOAWvVkqmQj6A4NHc70MgmfG4bVIHTEpz92zFttAhie6ST0
w+onw8bFR63bhM9+PXbEY2FVfg+z+s3Hs+VF/e8wTGlelBCyyhDbdW+n0LeIZq/KKXEoBtzqXBh7
MtvmZnCpD4s4ZquFhEP/6xqvKzBP78ZfDuAMF8EOYOKuXhrj5IC1Eq/8SLnq+stRUibTwR38z1H0
nwOoBZvEyk53zWa5K8OYQl9zaoQAHG+iRGOuSPn7mI+x4O99BRPHs2yGF8LYgPFczUH/4ff+L3AY
5qFCB1mnzZ0sgkeQkSiDV3XTyR6eptrW58YAbzDpItiELKB2lgXXEBSPae6VY33mNWc/9lHYzb3c
gabMOF1VH0kqSDVw3d9giFtVFsPDatJ0n6CJrIqRQYatOqpU85+qRQCtlxwSAW3bBupgLgjyeosW
y+5Htk8G7FNK+YoYMh9hyZB2gghDGZCWIzIfAaORIoI6/9kbNB4w6V5bubMVXXfpO8h2NnubrfZc
6k5cg6IjWT1Y81LaLcq3bkDYwGN24OhfMjWPQaSN7Z355GrWBNvTdJA721hsVUs5vGxmJBrFe1+V
1oNdASKKi+IFegLKuyDZ5gxovoXxojKYkXlYUn7lkf/uvGLRIOGyVdlJ1Di6yPSwbuhpXNM0RN43
3jZpD2TEJouto2kbGhqSUshrvqYN0Owbi9d64Gy/XmXLNd7i4diiesy2c6tojTGrsl5BA3xip1ke
y6r47Js22IXp/Ez5H7lV0JUlVv11QkkpR7GKBHvg/8mTwialGJLvzK12axGIwPlvYeoPMOhVpK08
SH0zmb+QdBllnS8p/p5Tbd/q3B7OLmCZbcJFfZVUht4kkR0RnexxDSTyN8l7ODW4tYeivCoDMkhr
MnOg1tIO53dqRQeap3CClhYTQWyUtMdMbUkkyeQcrJFLyPL5mKh8IH25bu9eYoGhYEi/m+jruKYy
eEsZrsRjT4dOHRwZklfrKnuSdlRtmLdzVc17xvhE3/FafbdcEr9Rmh9yeQ4D1tsZ7J9qE2p0aJfk
zbwVwj96VILqmP6AIj4oYauzl9GaCi4UGhyiPcf/AQthLXl9ZcDEcO+uZ6qGCA0HDLA9XBntoN9b
hUsE5Sba9Bbeq56BGSo1XF/OMueUqX4zTN6mqaeBaAI2KGvkTWLQlgQZSOxSJIh1/CmKmJHP3Dsb
C1QmhYsolC9k8cDMSntrjTXJAONRueTEnGEiQdYSo/JxtUHWYSAjZrznlFvRsgD9jEnnAOL+2PtU
QguGLzqxa2puJ3zXXhdixzHxRZkuUSgctHnjYERD2JgtdhuOYSMv01GKS3rof84jB/p5ceqy7SSt
ptCP2Q0Kir2cjHf3YMSgaMY8WhfU1WyzvvnklTxy7zHlxGkHy2u8wzWtOC2N3c5C2x977we4z20k
YvRgjZxnTruJXBZBye4d2wh7MHcx/eTdZar0PvaA4Zl1YbLJrF5iu+e1nxawn6IMK1JKWAMmTbID
weQN3bmF51F/swa7O5UzMryyUZOH4LFvU4DvPbCFYeGiCPrVEjVe0FncQ4PBBCwAmhoC/JNmpuiF
7XgdzeFzDkR+K8vuZwdsCWc1nllMHUANyL8RnHqQFiaveLZpXZYpIBHmXuQcyVfWPhQxvwHHhsUV
MKmiaoJmtWs2DEwL637mRdUeRy8qeXcoJp85FRCjjy4bv7tDb916DwJZ3A42uU0U34TjA5vojCBG
rvD99QLQX9NR4OZp+peK9LNHf8WW+s3Ao/WzleodqHOz66X2DmUlcQAr4y22evcxavNjExxCS1iH
tpCcGEZCZyP68FOUt3RMyIATGPQJst0PjusXBLV7/STT+CPHJ6c6pq+id7Z1jixeGNVWG8zQVZrk
N9+I43NvyBedDCWvrO5XZCfNresZpHrBb0MO9YOQYNO9+VYm/e/YsD5l2siLbHyXcEjX48K12j2f
si8la4UmxFWnMH87pMk3tUuUzKLTap03BUFyNm5510/Ygh9InannofjZzT1PUTk/cE3H/1ZljAtH
VbJu5+kpT37XPkVAYUvXh1t53sWi7bfejGNO5qmikvPrH79uxPLlaZA0mqRA3C4mkRz+5d9+Sk+D
dyljCiz7uWZcQ/B5I0Vf96uvf/z68r9+prUiefbMFztXGGy+voMhRC13ce2wPchwmf3bD//9wzgG
k/OIYenvd379stGy+fnEd/HHJSCv/vUXvu7x16d/f1FtIRCEvvz7LebX3/368t//NMVCJKx9Am7/
uqf/uuN/76Y9NeNxVHBvvx6Iry///Wn8F4QNkfV3X7/yX4/F16f0fvobNHzGQWkWP7fGh4riEIe5
fhO1/w5pZ3pw+DqsWpZvyw4SJk/TFWQPqK5iWNlokA8yFYqpYYyjkNbBpMrMFz/nqArBbNrVxLEO
SVR061zGt7HwHruuyX745SYz52/zKOxbLDPAJZyCSp1Vj3lnftdxW8OpjDm2mLV8/LoJnWitolHe
/NKWj6IPg6vlWMevrxmdAffQIFqMM5Wjv3TarQ+79xkbjnoaqifXwQo1ND8oNLKOvVvK50ib3/s0
+zkQ0T8I+ry+hYzTNnMQMXNcPp2K4qB6Vj2M5e2+igxgQilA2pDkPydH/EF9/hqJFKXda/0Nycuc
rAGHqAhdFYLCiJxKGeYTPpGKq9Njx1BpLesZP1Q8ikel0yOxtQmzQO5gKeY8TR72xjbi7LQ6uIvE
aza948hDkmrz1a1B6bVl0F8EpYnQJvxy75TAjHqMLYz5yFB1ufXK9Hym0zPITyYl80UYvsHC2xfZ
AoHy5S0wTBLr+L9WsG730wjqTzg8Iv6ksPxiviMe7JX30e7mq2nkHWpLeK8rnbxSfk6fczz/gc73
qAuUZ9inxtU3skc1DvYfabIpiAdqrIWFV8Dz3jlYreKqtH4koxVtx6ygzkkNtGv7wR9TYobS/lh/
4ty7ycpzNrInzs9DLddWNdnLBgRSVNeln+2yRyJbRHQQRwsuvAl//s2cFJMZzOb7ebSsRy9iefNI
bR0L6lS2bsiYKIHSCg9lL0z7e8DJ7lBZzLPNqiZvT9Q9r6fgsdDExVpteAuBBj/Q7PRvPCpUqBr2
d6sGulFKfmmWxP3rWKf72JT1I26Lz4oEzz6J0VtUIbbFWFxoFChvuRHnR7t1uPpV1EBBpAtR6bwW
N2Tyc8iNl6pNUow+itNix24VzMoj6dpjuVRTTDa97bMvxLkKUB1hojAWr0f7khrOexo03a6wE+cE
duZXCiGG/FJMti5jIwGrYdkBGpk/bQZTIJV1pBoqg9hXqIbgAWJQ8DBLv7nAndk2bYbXPDZ4lDNZ
XixN0wG1c2wqXDD5KpxpswNSu5mm7F3xtoMAl86kuf3p/PWRVD5SAmH5ruZaD6G2vMWF/Tt3UTNM
X8QPFoiEB7PrTxb7RWvmwTHd5xrY19UyyKHFchW6MafjEBcRVXTQrlsYtC7XjbqNx8dWWsPjSNR+
rdvxFUoD8RXsQqupY6eOJ6G5tAJ2azY750n38C9jGFBN7LPc0/ZHw1JLIlQTJAiAzE0UINOc/Gx5
ujmKiPFRnkyftIFV53FxhIjGERAV6JdOsXZe6Au7N6NGzOt73D+zfieKAFxgJOZIHqI8THMv7jaq
N6l0dvvKkclmTvpgy2te3AcqwsnAJGznMCGV7VA8zO7EeVuBUWe0F2xFjkhLOT2gFS/ArNWG1YVj
r7EzbPfNnh2aaJh5YuuIrD2c/Oo04g89kDJ76xlb4SRu49OCfXnOBvwg6VxCZxgLSBNE8aQfu9sU
Vz0Obs52hm7lrrH1dC3jty4Jk/MXsampR2/rYxheZZH63kU1XPp6or9zMp4HlUbEovmGtKEUJBUZ
kyEJCSdAgD0Tr8v3oz0/ybkyTsZy8/VRPGQ8z7Xotm3lG7Djf/UOsQI6PMt9jcB27fAjQj5Du+9p
zVolseHtLc61Jjoorz8AS5Ow7h1OPk8gxBOnsU9j+AGPK9tasVTXMBWfrjMiZAbZdPcryLOL/7JV
9VOacv20TKz7hjG4mxQQgcnl4KAxJq3IXo8P5pTWa6Hyb5me/gTlT3AQ1jWDs+SOM6nCtP3F6W54
GELGb2FHAleNhrx0jsVNhn2ysCCFVd58UstNLjwP0Ymmzh4l1248n2RDn5075QDPkkN04vlbkVjG
LTlXyb6I+w84NON1+cAk5rtslPdZV+uLED+ZSQ9XXo3rZPTzBwz7/dYyYgaNdJdd1Xun3eBUSU08
xSo+Ol0cJHnOoK1wYal8LeUAfnrpg62S+E6sZ0TtAAkUN/1uUMmNBG21Tb9ZbhzjJOfNHNs70wi5
JFOp4uMRbuv+m5GlnFPc/IU4K7AG7Oxr3CXfZ4UlkvMNhSifs8sLa+jhslYoj+hT+EGmelPX/bUy
+mNMfLtz5WOCcbdkbpjkAxr0gq2pVfIrD9JveYliHkpCxxzBeus7JOUZRIs90TfqtjeJas+xIt6J
yj0OgWOB1YIcAu93pSespXlzmLvyGTpRIZ0/rr8YXV+DuG9QgSG8pfN9REeezY3oOdr6RCJWTRXg
L5cZ1JaUDOXwvvz1NEw31DDWa6XzDVHLNcReTshAPCZ5J4BOE3qK7ON3LheSiROBw4vE8VB7/OBk
KvKsnGhQnlievXCA8uQQQdJnYSXvntCsHz3OIWhGR7P17LPVh8RgiGkRO+BqYTJKEVaxtaroSMbx
5vb62VM1reD9c9Rb57nrRuR/vO/G6B4x//sboWpgnBMAGIa8LgPaZtlTciCn+XlC58/64tH3qI5C
WX4Ifer3llU3ohMPWcB5RVts1lH94nXWBTW4w9QLTiQRDttS5/cAVBGWGUXfpuS4EjGwIMlRo1a6
8gXxjc7V/DkPyTOnlv0HMOxpbGD1AbYx55pk/aheXXIr6xfKlyTY6kJurXofeiPTdre4CrWAvMj6
TQHqU+0Fl1n5B2MS1yx7lIbYjikYAk2oEGDEQIfNWL5JM/G2TkjqxY/yxxQH/GEAwrCgKrkqDzCt
MZnYzbBupoKoU4Z/VpBK+yKy1oHNzun7UkM1dECyJM6fpyxtDlEQM3CgoBzgTXFr3Ra69mIFgxph
JVhS2bPBGQocZ5UxzhNcjXTN61cIdnApfM3R/KxZom0uP5eyny/c21XXBdyrgY151xQ7BpIoTKXr
gfVO9waLMkV940vR7zvuzqmOxm1TuK9qjjAkxSgNmbQfcc8YIwX0Ko8PFuo6Qo3zsyb0PXGQM8jt
4EA7DhzPNi7unDVZQQrMfURN3lcFBdA+zsUu/FxmUdv8qRKL4Zu1pMJitCiJBIQY+q44o89FdbFK
P2PEHyKS9ebH7ERwXskGYbXhnOpnmOX5fTA+GIgm7B0Qzk6NCuSbci2iWMtZ04CPPYu8eItdqLO2
ZfWnHOAk9dyGA+ciPox8H/gh/A3ZSFwQrE685oIUHWnn+DTSpLvz0rGPOnR+M9aTK1kYGVCVQD2R
+v5jJKxSiYlwZfRAdSv7XNkyYWCWIDuwpzzDE1fkXGV68OrqTD7HWocpRLLe74drVHPoz9TcrvFK
Dw9cd+erT3MpHrAY0zatH3t3qHGONNcghDARwnLnWQ5Y0ysKw9gtjBzSLBNj2iqAsYmrDpM5q+VZ
59ZTOWXfo4kH8iMLh19O4lC1mPinJmo+vAFFtelsUGMOdO12ji+EqCve9qBmOp4TUqV4+6MM7/uk
8R/3FvQSINWHLsN3B6XBsuqj58jwscvFq5Or6AQv6TjkhKeVBPIV4S2UhLR4Spgl64nhaYA/fmNP
NVqID0OideyG6VXAKwjP5Zq2xOQWDQRqBHgl0AhxcqgWiZOrNqPIVRb4zaZVvO2C+m5xDF9VpmXv
Qdcufd++2uWG4W7ZvoRM0DdxqMlB1rypFIvYqkF534Sz+tXG5VNmBPYtrSeHDLH7B6/Pj5aojyo1
5o+eR7KuqhcnmK5WnP/Qrny3jfxSqwAJsFSIYGG6E3V3jbxe7ZqsePJrAHJOCrWuTJJnXhQMzVw8
+bZKPsvYfjWyG1WwD2nMxoRhVbClCylew3UA4C0oxywSF0PaKK+w6H+Fs/iQiBCxKd4RtIHNJ4x2
G+xdu7ZuF8udbk4tuxJFQv4IXT4jREsXSo03a8MuHmtdZ0ia1VpOtFlZc1ep/zKN6DgQkdxnRfVc
9u2TQlucx6A44e39kTdiKSCOtqbdn0ezuw9D0Ow62aL0mpwSZJZtM8Is61xbBO3muV55fSzXWaWJ
9CRstGHkPlJJUKwxqO3asGWm4hS/ZlrqWZfbTTMQf/cCEqSjNu61mZLeRm2UjfNqtPVPuCHgMOmO
wFht4KEkaQFDj7YrnrOgdT5jl1h6rDGOlukJrjB3ho21Ri4rySOM+jiOXLMBoiSbTskAd0X3LApo
H0GR5DBJE4MgJFFYVo3cLrc5pGMMfbjnOlLUHCoB58vkRyRMonPTXtjxsfMjgyvOkksMyg8rHppN
iotiCX+Rgpug+ZS52qEkspeK/4RJ3qwn9oVIqAzFkgCGBWyS5hvq4njIa5PFtszhy8xp+gCFXz00
y0dc1YyNo/FFRngZbN6E/GMgsQyaGXnqr2/8uvn6gp3BWfLbxXqczSEpEMNdQV2pCVAQvDKVfMYK
0x2KoiDWkTGzYfhuyukHveHp1kYbbmOd7sYwczfG1P8UBmxlQxMdzvWdZ9Q5G6S3JUbntkHxtUQI
COIMmtPnoj8cvCI0N26CoSEfftoLx3fMqRGTJUJ+57gl9ciaEb4BFyruMoigMEi8GGtpkbPChuHW
Kag0E1HEHx3qT04g88JEYG+VRIvdvInPhem+Jqorb/RMRHuOiDmBxbWp8++Uf7j0N4JJJkCabsXs
9euqbCb6K7iMdJ64pJVpPgQ1KH0r+aZiQxyyhuODMRk3kYyk8ZPOOXRaN0+VZULZkCyTFTsi7Yj4
ppCl83wKfoMxeM+bYX4Crnqt5kRuTC0+IGyAe6+wbuqZNuRQPDuUWKyksvONnl6KMpK7oGMLjTGa
6k5Nw9y8YwgenkkKXjwlfxalrXZ4zLjENSVxuF9pvYx3KmbVzKzPbugulR02GzoxsbXrYlpB8s+c
URjH07u29evQBNj2woLW7Sr5xYRl0yf4Idv6fTTZtNeUT5xasn9M9EF7cpJTY3CPxvy7o/W28iwA
wC3aOFYKjcgPNyFoIJ6WgHfiG6THfVjJitR08GGrdz8UN0IQf6CGMh3A3Ot6vBkptfovos5jOXKj
XaJPhAiYgtu2Zxu6Jnt6uEFwaOBtFVAAnv4/0F3czUiakEZsgzL5ZZ68GtdUUuqRJZLEykA7sK7l
VacMSqqo2KnA+cizsgSAVXHcckABttMHIwgUGffHqKtXafnnpnG+SyYuTAZGb9MO2YMWyWPpWTl8
upSRKFmkoU3fkxoniEdFTBvWL56ebpNwoJ3PP7KfiCX6FZXb34nT70RmAgtqQTh16d6ngYoVAFkh
5FiAfqIs8+ZBD9oCDYoBzulDbkSvReH8ZDxzm94VX54Vuxti0AxRIgbvcA6Tzn4upXfOoHKsGpiR
eRaSUZ//ScUi2zZkdZgC75Z2KQwQxNIwhtW7qtvWypvPej8W008H2n7jEb3a8gCu44lsmeN+c1Mc
geE3lCHPUPQ1HFk92rtm+SP5+J4Qeu4pbOuVbTMncj1R7AvuV4AFwUaBp+G2wIQFPcDj1UwVYJ8o
i+eNZ3O8Mntq8DyZh4d8IiVul+KcRl35SlZ71bjgWTj/9XtZzptIYCoOI+8PRW+0ozQIhkbjg7me
rKeiRKqHz/wOXTnYlSxXNrlbeqfLvjFu6ZT9rSmo/4G1vu4XoxDswemJCmvKrJDznyxtBg80iqFK
9EB9iCcYKxxwixU1sc8mRAEC0fMz+an5u1H+SzTM1Z/AwH5vsyluk44a9rbI5Tm0MnCik9+/CR/X
3BJP1ZZ6m0RMsMHxcKn7Rf9MJKGEJ2M23wM1QqL89h34YUWJGSJmhamsDFQSJLzTIEiDwqT4LBtI
QZOQ44VZ6skFkPEtx+6Krar+k1kkGHh61VmRLTuT3Ft3GiZfNw7jyYs4hC7WdS+ZnG9fc1o1XVoG
4+KYBfmitGDBUYIIr8+IWuuHAS/ctxyibzF77lsCMmJndAQLHRH0z63mw3Iaq/nm1inM8Q8DiRcJ
TIUHTVq3KaLDLacH6lpa0D4cV8KsnxKxc0WfrkG2WWs5LsUwAXmUvN47FGYVtclciRX0cVQGzZET
UxR3KOe7YXHnp46sf2L64m3HQPq4LUZ9lOa65P7WGl3zqJ2mP0DjlDuD8cFH0FO+1OfZvZSYcSsH
eZOClhPRAgB2KV64LC4PMamkYzcW43pMuIVMJT9b2vTHuM3ksWvTg2XiMFfTIYp63Iyt8TnL7CGd
HznRncDkZUdbkdkTilKE3DC2cBEuVYsEgBy0aoNOHkb6CTp8kTpKg+V2CYi3565fAYacXADGVrRS
Q8/JtGgJMOn4IvyZPky/w4qep3xfU/sNxN/fSUF0tZrgFMIUPxo5fslBWHsiv2/KyvZZCeupgABO
AbyDI7HeA9UFU9GC5HKcIxEJzGLR2zi5xuL1Di+BLEdun/ZXbWHNZuz91s894boZ5FPmxMaZVONy
Pp2x4XGKPIdzJLZShB91J4vFGbWvsMI9tVIQBvMfBtN9Hrz5xyL1NI/NJ8SrwWo/+kEcAY3yRcc0
UwCgIBTkrMppYa0NCbz4hFcdiisNnZKy2WyA7sjdskdJ3bJbArrnfLmyfAmpanTuiKghvjIQinRe
CY5PuoqtJSmJmDn7L4mqguf/fglU6RGjYHre181JdKJ9mWGrz5RrBOmg8ZQyS5uFvcdmOB0jDbC0
LdFB43BbpGP76DlvuhBAud3skRoziLU9TO2moupqmj/xqyenbhoBYpQeDI/R/SNjz6Y4Gh9PmF6i
FFq2TzR9E9ud9WJFzd8MFVvzyYMXwBejpZjPS41h58HYZQi5EQ1hwlIl35P6G9LwvbUYT65fPQU2
o+Zr0MeWdamLZ2csjAcvdwGxDkT6XeNhSPW7OQMRLfLK4qkgYNel/vSUBLq71N64Ztrun/Adbiyu
nJvAq8ZtDip1G9rdtNYL+L3GRw6F2Ok2jr1Ja0wLSRVueqB8lYVdg75y47CMXfqO7lYOpPtktOQx
2DdmWTyjs6cr/hm43+CvRWNB9DIefcf/nqJ2uhJra1YmU174YwqmMKUL+AjDt3Dqz5ynGclbLrzT
yaH9ZuKuT4kYIduankulx62r9bWko2QbsOvnRj9trMjpHlzaHwILIm1u/fGtOt0mWYdZjiFaf4vp
c0PL8TAJ+0uBi4BhIohYZDZduHNlsLThUam5BvQTw+9xZqm1WOme0hEcIdrSU1KIt16Xu0Fi3uti
k9FevG5I9B4dTz7RmqmOJclvtbhHwnMbjMP+bcAUsu4kGBmB5SOXb1Hl3LMmiM59J9NNPRchCZKY
xieK7JZZQV1yxUB8556BW47pMdHknmNcpPQ2t8aIkKgz83ewcetvo4vcc+Ebp3Iiad7mg/tQVuMh
9cDEeU4xc6ObkEtQjo7CxqBhO+7GKpyCvCX9Nxrofm9eqt6j3M3Z9V1H0owcOtaxYm1F2j5Klf8k
MabOamz0VnOYq0pw7im2j43LcO/y/7/Yo4Q8CeR/1RmsDaMbEbhWUfzk0V/ZlJV38qz5K1NGizdR
0zOSQwKY9RWKXLWGp+ZT3bAdS/+X4nSEA/qAt4QNcYCYNZDD3lRrLf3jtJBM7EbyTxUOS6H/krbK
1jrkyEb/Aqt+GZ3wLDZbO3YfYmZdXF957zMGfQRAGiBddXDwx2GDn5nhfJ2+Zmn+DY252w4DAUEP
OKOZlYwMTUJFFthc34UtSOH0tOlT72Bn/zyreGggJbxWaaJWEfUpXU3iObQuJRs6M3aegwizatcO
yb5ttEGApLW3Xtplh6GVWBRQVjtQKxM5ujEFLiir8Johye3KcAJ30wBJR3I3a0VULLrpwLQu3mzz
kQ4c9trXRQyQCPd0Erg7l0wVlWf1veW0QycZfpMZJy/oi78iir1N2JabYBoIbU98zcAxrGOz6pGS
7tk8u8eSOZtPww5YkjK/0BP5kKJnALZmmtKraWHaUCKUevnBFRistNVC3m0XzxW2KkNhB5l18SBS
Pzgbfv4P19i3mSTkkBBDMeZ3zxxj2q3b+8aqD2426NBVies9TXDPGVV14eTe8i18yYbgkoQlh8I8
upF6oHRtam++WVVPafKTM+pMTPqmWumHF/S0f1DanWsp07NoMkYUFiyTMTbPYYxQDUSx2SXqpy2T
ibQhmaPljNqPTo0zDd9sV5d/yrBwV03414VFiCmM1lgsuq9uQxkj91aJTcai9JJNyBi77Wxz0HQr
rrklF9I4SUOuL+VauGTqKmQydKjygU7Kdy/R99xFPKHaQxmg3brRNY70n4HdOliRey199c4o6btI
RHpwkH4wjTQUUS+0HVkzWZEvzZCDHYRpVQQWBD11SqhPXOlQDAy1AuqfgB5mWWwDDWXAko8tlluD
APlo3dN8aJlCcNHSWMobu3mnoQW3j2+P68YJBU/H+DR6Bf4TMneQlgARcuY7jAM3XAt0PrsKGHPa
S4DXNPeR8BpeUKAAUPkORpbt/Ay8U5iDmRt4R0QLIXyAGLrJbAIYnQD0lGFcpxC9G5NXdgUqTQrr
I8QN6LfBzQUIsBky+0WHCdWO8JM5D7/m7Qjdwm4eGqedV1/UOpykGVWHkYsr9vb9EEn0c9d7dIGJ
rDF6MvTyll7idEHZRp/sVDgZvfZ3tGXMG06/F9WX6SZOXznO7TF2Xbnm3vzU2RZBC2fM6ZiUVxfi
T8gITgbOKaHRISjLvbRCZ/UOsvgfDokfDsLb2X0hi4D7CaV/zaAFsjenpqSYYS7QoAS/61CmC0iB
qTFOzSba2QGmKobZt6hzb5S6Dq/O0LPToEGNv3xPqdqymYlixBFMoF1uVvWCb1e3YHbHLWRaFgA4
2lzW5WNslf+sEQ10HFktwWSf6gp7a2nzE9kOGKFO/FoM4CnT9ThuFWwKtv1Ua85TaUKDzNhWd6ED
Vg1RU3tBggOTmm2t3AnnbTG4C3U7q1edtyubgVsc4JoOxDqdHsFujmCiLsRJg1JonPSCc/7wPbCk
rDw/VJtpJn1AsPkx9sAFR4FP4Qs9an1sOMy15h21aOzvAWQct8Wx4Vfk/SdM+0Gj6VGF3VWk1S0T
1WJeybdZM5PV9akWtchqyCy8cHDBwg0iTcSvRgSiYKTwi+MAFRuqgGszy+CPFDbpNJoyLHjUa8L3
Q0DrplGXz2hX2TZahjJ2tu3sDGAibrclmApstwq9JR3ZsftWa5+T3gpjNhh2/NT5Ir2l/Ilx4t2m
tlPbpI29BRbGmuXigCauy3VTeU80hT5SjkxbhUdXiRv67C++2NvxIdNxtAma7uLlNQxQxUVbMsGo
0I1XThB/gJ3Ak921xy5ytt4Ak8/qg3BVB02xz4tH2bLGgjmruMvFDzB5/9Z5+FWwz20M39p1sjsM
y4NJywBSP/1f4JKmTeqa26q3N5Ua7q3lD7sx04f+jRI9ucrsDFbcdP/v1aWugMCR5jjo/eJODvwy
s8+ucoVEpaxNgKZZzbxGx1Q7MiVUCqH+bYfa2QGX+qo8qjfN7lijPZ1DilzDfWVcnW4hWEhWwzBV
R9/tSQgEYX2gLggab5ZeSD4PFwoT7HU1XzoN5pmnZ0UbGuNggSkRxQlqS/7KaskHrTqkaHpnltyB
QS0iF37GCJJc0rotfGY05fwFXo/z25B9cMGgMtIfXxrp5Ls2guTzHFsFOpVRndVc30anf0gHnhiM
8gduQwnJIVBZRWe/YgCg8YR9lCmfnMRFKzxJjTucwuK5grewqSNybJkHGLaxjVM9jPsRQWBlkth4
EsuZn6IKpAFm6UD0kXbsIgMQN9xh2JWnkf9VJ+0n3MxkAAzLZ45hH0ZDnEILNRFK0/PEKI3GNVQm
EPNOADoYBgCB19l27vx2ifsl8nap2T1wxfwCZIuyT0+lK7ZhyaBH4kJZO16KAlxyhvZwghnpbXCy
kK5mUG02MaFVY71Q9VHSffcF4eCAQZeCNuqiCs950AOdaTlbMm4MwwdEXaTw4WyDicNsWluaTK4T
7IqpFxvCqldhS72L6cNzOSuIbL7KeuTkjwIOPNk4xKXzLQSgmJ6x/6pKzlmNHmpnfJlkJTZJIp7K
UN3I/j2rDneYBR5pMxjUz6TJeFo+f6ieIHaxi4kKtunYP+p+ulPs8pi1kKyJrgMkSYEK52RVW+et
4FqC/ewtyKMft2m2ODLtXUf77uy0QHAVxo9i14rQv1ghv9H21skFvoSDJ7DXodlhYM/rU8el+tAV
5pMmIotgQMgiDL64iq71bD+OTbDljHabs+k2WCyjU4jN3SBd5yUn0VQsDrUNsCXKTqS/rF2PTroi
TYPmyCofsS4jndjnzIQ7CnaSwzhAX0OC1/IoGVJfSRLs5Ih5vlNrSwGBzTg9LfmkR/3MWEQd8IBh
MgJhI5gUWzq4Rbia+0FhBuKBehDl/Ehn8qu5dEIPFqOBkhjZrjl4YfId80XnegOzMzSvjpg87LNI
ibHUG1FFP5HNbmOZwL08osAxTyt+YgLQZNiLbePjPQtEfE8B8kB5armnYCoMQjrPEdmYgQPuxtbC
Qohe5wHnTpoLQKrHsDCmQ/BT9DYp8uUNcEvnKYkA5nHH2YcO1oZ4oFQ+5vlJMudgVdA/WbtWhRcw
SsmeMfATxQyTBzRcoi01/37OHuFaolx1qf2sB4I6QR8xtJSkReGL+PcyHu5mq2vABA1vbducMZw8
hgyxVoAnghXb4N4RDUSlUs57TP4y4W2ZQzIg0wxawCqro8/xYN805Xkqx6NVcSRh6gwhog9xuXms
DLriUg94lXdRMaLPxYtssnFrFfmV4j3MhbbYV4szwncrFidNGWaDYX1S1Vce9Xfpsa7miuSQhqTQ
awzkjiofcT9I2gbyv0OuP7Wow4cGbdUsws+60C9stoDIFtnI4huCmvAnDxCAIVD+NR1xzUQHhx3l
nnosrXzWhG58Ck1jXs++Ak1ZhkdBVoPwGTcKG0Tnw5Tx7mXTEjS3umiVz/IVsSba5c18L/upOuQp
2+ZSZcXk01gZyvwySKoBAel/OZB8calDBxuB2ejyiQQ7qvU29zO2VAK8WwVb8dBnMcFRRfnQrC1G
Dc3osKgElCPiNGozjJQwbXNujOfY+K2MPsTLidvS8EtxyqC/xY3vPMxlldGTANFWYCg3pqA/6d7e
WyADzkkL/4zHBL1iXavavXid+T7jGCGxYVCqNYeHNhsPU+XigvWpow/pZPac6XeiFSesuo8i1USV
7eFSm0CRMpS3tZGOtE0v3eCEXxBvV61FPekwfgLWpC4uBbM3uiSlXIlj2hmvqUj5t3u+w9EJaCBl
tTNSjZ/pK2U0rGL1MmLCFdNkr34Tv7sTNckxB+24/VtbrI9uS7IyGKuHqTSftVW/jb3Yx5xyGDD2
136AJV3MUFet/s7Oy+XbWxdh+RSFwasn4n9SVsYmxZQAx6C10jMm0U+fzV+WvAjDKN4zf7orkGnr
bPzy+7U90ZCjedTJ+vyUnAlRCJ8C7uVrYjH7JulPo9seGRtSx64PQ11vRMQ7EQBw8JBthRgY3l7s
aR+7fJoh3Ylrfw8LEaNTn/1tOvMPYc5XxRWaW/EO+NQ3rCvIgcvujDhjbbuG1yua6M132TzpY9x5
CwTX+8r9/p630cWw64PHMwrGWZ4kzcXkdIyXZAy/Ahz+mJkxyngxwcw5/c6yiX5ttquYyaU5Xi3b
abiYMdJTOdyvGfBMfaNW+Wf2zW1X0IzRdvOzT61H7xeU65IQdavxPJntnhPdqw/x3iqIySKVUJUD
LBKK0tZRpJmnmfWNC2VLhGkT12S63OE5474mIgDS+J12ET7XwCkPZKu3tgENCDMITTB0gqgQnN9g
XCLfPGOkOAR+yUeGwrgswkH+TzYTNhj/iVnjBtWUcSNx+oSvFXl2iPEhT13UBD9UX75ODWRLt5oB
w2N5cREfQvXBlOYsFMAKz7rCttvmNipzBghJCHXvqN3iOwnGKHHj7WQGn0FebTqLVZ1BZrKJXPLb
Xii/mp2U8etcnjzfvOBwWbvFAaHyDpfrVBozYwOeVsWZmHQxDcUNpGLF44Egtakdg5YKr2dgEJtb
+OOMPmMKjEtOMx1mzchtjuJjCswPfYvI4LE4iA3ftaPrxt+xrh8ocASvGVxcAL1rWROcEfIDuwzh
Fo58lk91Xec2LNQdRqKGVsvIPLeieKZtadfG7g0H7hVSwCH1aTOI7XaP5WlXOd47fU1PRetzzSBC
4gr+HGfKnvwZt5EdI5Eo+z4pDv2JOW/L7qMEGIUuWLRrf1DfanxqYv9nAAewMyMO8VyS110x/5lY
opcWmXtn5++jJ065Ud0Tl+97km+bAjuMx1pehWx2uq8f4gV9UkRffocqaqiT4d5HstLKpdKVkEhE
S0aKg6QoF6eM8WWWTAilySizAPHbes2TStjUp4pdKyoIDoeXmR7bSZnhkW+XlahTEA8nhreEtiPC
NKO90VV2s8zyjfTMetkW/CF7movyQ5WRhyTobqIi+GI/bNOYx4R9hkXrpyqCe01CEMGDPpAB5zXK
qkYtSwZ9tjLj0w6pAI7a9F/ooswEoPlJoxwFanaezn/KOetWUoQAL0cGG3l4c+Zq39rOtukjkg5R
+FKq9D22qz9tSjUADiDUseo3ceWJaRluU2bzxLVxyrAgHWQj/7plxwGO01DblEu+BqtiqCUXZUa2
p9acng3sreQsbq3NoquXTb+cp1vCsmBNKapXdAZb265F318xLhyTfESgMIuLkrcxLR8oUEAvHf0n
bsYXp4urdR2O16i3bhiE6aMxq1tb7wjX41ue6j2d8SSdwks8RIe8Dig6S9tD4VFagezNnj7/UVO6
Jf5+bxtY63FEuY6pn2VeP2lFKKt4rByXY3ccfZnWAEAn+uhyyAIen5DRhrfApXOgV3c7gYgemiD6
2S267E1POC/EVL5XtveT6e/Ajh9HqljoPfwW4FeBvfOVCQ3C5aNcol83bt7sJxO7f4GMQmUlp8A8
NH97YeawI4AnQNkrWa9uvSYcM1oecVkVXXy+SIYiUWvk4/MU+S+Nrh0MK7u5C9izx/I98LTLVI5O
0Na1SAqw0NHLuDOc8AV73asrEWVjpU+YC7DG1M5tJmVGcjnf8SX672Mymor7uMkHRg/jtmJZW6Wj
dyM0/UM9KeYuztF9OLxUdb3TIMvsrPhNOlS0NxnMv3kxGKtWj1f1i4sOBmyir458r/LpzSoUW2na
PUfhpzexoZtlitgdkFpvDr7JwIROMxcfLnY1BOT1sqpR0JyiAywPkaiSx2n0aR2Zt0XCOmyv05xR
PESEBwaXLOp7taghqsyLB0ovQ1M8NyYBQtD4HWUz69QJ/kCHOtbpuAksPvwB0ho2PJZaoCDXzI4t
In/VnzyRe0mUDz//2o0afk7pc49q6TNnrM17vvCdGDXuraz/FsR+8NTKnobpbpuiudkI1aIm8Q0G
0ijRq42LIcbnMcMaZad8/sWIguPkrzKpjkVLSENPnLqpWYSX4rwbqtg5PXzkNsfawYWTZkeO8PAE
5+hfaY1Y82ze3ZB55+xf+XrtIT0yosio4xXOlTKPZ/zlaGJT8eapBNsHIC/Vn6dU7sGgslwP5UdT
Zv+0F72FfnBrASCsxbtMeETqYjzOlYp2eBmZu5HzLhOOOgBDIaD6xhtVSJtkLA8wBCOOKOWOh5Wu
sRGowry0R/qsnozuCvO953i17/z0teMarLH3LLZFZuh4Ae3G3Pk2PyJgt4+S5j+dFZo6Af/Vtedr
Ufrvafhe1fghhbTvPYSNfTZYx7Qvn22//lCBWe+sdL5EtsdYxFvG0ZJtcI5gqtqPCPsvbZr+UyJ6
pPNiBaudLZ4DUMWpbZ2U+B1Vw7bQVSl/E8AoVyfKHZeT6sgJ6EpDYnDJXD5pYyifJrQASue2anS/
GhPGM0XPEv/CyiGdvQoccoC4luBzN3l4nT0mlpOHPdZT9RO5O+YXCt+0gfHedh4kC1kcc8EgdrAq
IkqA5PjjQgzuK+OrabOnXDo/kti71+YnzMAZLkUOsC0pcgNbRwwTJsmgzws7fGcmU9NIu1wxIqku
vMhL1pshhtr4ss5q9eJoFmMzA/ptdeyvpddh6pqeHcX0OiMHj77JR1iaip4o4zXktORkfo2JoN+Z
JlFoGwJ/R6EodUpJv+Fu+F7Plljl2vJ3lcDAU0r3Qfg1HYMpanSZ4OMIp/KU+VijENlRavp0Z1rJ
p/Rk/WB7+TWqxO9ka3s3mAkbfcqtkf8ED09unHVT0AnygdKyiCJUgWZXCsfvsTUS9DCvTMOvGg/1
1EAxlG13sYc3Zh/M3YM832Ql1cRzjA8uw/0SFejG48V0KsKnfIyzMPEOtNYeP6nJxSS6D0Whjy4C
jgWZFW3/gU4Vc0PXDj23k/MD4f3me556mBq6B/lcC1pGHO7YK9TRfDMyrTJ1/ugXdUSmTfp7ApcH
IalTHmX3K9J8FfvNR2HEv2iFyzBTo3o2cidUgMXX8u6zCy296nYiF96jtn7xesCXXfxBed7wrTcd
ig8ZxYKMo3FLEegAZ1kU+bvv4fEwNUhpcORri1TPJsahTo/vrfH9Bgs5+OcKEmjU1R/zK7xCH3MX
z95UQCGICgqTaoPXl+tNrDmYR1AO+F+j+y2FJKhqkvYKWryWkfsPOYuj08EqIE14FilupqQ6kKx9
J99Li5cT7DygUaPfvLU5Hzrq/dLLwvkmXxYsc9E9R2ynKyUR6sSbjiAHVx4T6hEewT5pgLR5Yb9f
KviYf7rY2O0vS1UfXsEsdVI7Av03VxXNvqrqgFdACRBInGZtMHmL62UfCh7tgpMPxE9koGrLNMCi
7pe20xapKOvb56nVzz0qUZlY4WMhnFfR2uhlQ4p7ICofHJos3X9moCBM0zNAHxMvDIenGKlkoAGu
84wX7aQ/bgUkNeCWnS7JnrwxNhDweqL/RHeAGZulbT/nSv5LaQSn45fpWMxRq/EDBi0Oc6sKJAo6
/IpX5aA7I/LBQgVVn0UnYCaEBAhDeLaTECtCZBy9D9Qm9M+krfYpOcl3v0/eG98MNq6f/wSlumKb
9FAK13j9uRRy/0ga1tRwMUzEc4a5KfsXxIAfRUxLMKdGt/DudcwlrJLhpznDrQK5swkt57k2HHVq
pp0yXZS3jNoh1RM1g1XHpkinBNTEPWgeqAh434jQ25aky5HLTBLhjs5Fs8fEcFEW018ixzdhMY5F
OM6L8sZMBi1B2X7FzLpHPgfH1xp+jKcDti0M2JPmW/QMbnzv1OFLTN4JAJE5r0WHt6tOyxcjCZ5b
AfI4DmjfLRwA5f24S3r/pgu3PajxtVEzAw/eLAhFZ9yc3EMIIK6tJIBJbZ/Rxqy/kgBjitr/PgAR
B3pAkD6VxlODphSDcVANBBczYTpDsxk+9/ZV5/ASOfP5m1lSVZpN8AFS51xy0IHFyCZXaQYCwsL6
kDOjtxGthRvekKt5ACw/PmZx2m1iRN+0eZujwGIRAbM75eG73YrgMfNJkLJHU29MqULiaJraWNUK
dsS6RhvKaeHjbokByyQSjLshu4o5/Sz65gTP4dL3nCqiSB3dYURrHrHQKDYgc8i2qTw0OuPe9qrR
Dj3qJ7hEj8WD4eOrRDwKnEVeKIijRODwWyRQO8Agr/3+bAjj1MwcKsNpzbcrQ62wz6nbXwcPvAFS
8ckp3GNuyHFbchjwpzwn3GnGD8QZk40gO8iOkL3qgdBQMWkuAh3+2YC9Z5/hc9Vtf+3cxNq5w3tL
xuM5t/SfCqExZapJpSa+txm1NebI9JrTeLsuaqn2PnzVKKy2E7v1euZevYL3gImaRDzkeMr4PPYP
moDIssbS2eRd+tsn1Il400gzB/BNNUqCUB30K2j4uQddxerKJwmdDbZl7hzdmQBAOGgWaeVuh4l5
bJYT4I4mMuFYuwndsAG17dkPxuAAFq/bFgZTopwMzTz8tYxwayaEn3JFbVxqLjtQ761jugDGxNlI
ZjikYxSgoQqkS+VvXAo0sxEfsWzCdkcM+XWORYmsDJa2XCbwujbRsz24kaq5UHNIkoivZkZDLkpG
+pN6UuyARf/Ny+GCvKsrZGg/R/C0MVCuxtxaO8TpcDC67YlIyc6JmAqP31YMG3Pox3sFfnTFU7PB
/RGcqMXkcJ954bYJml3Xqnw7Nh4ej2Rr5D5/bSgUwnzVD2BBu6q0D/5MDRxGW5xXHHMSDFLb7s8c
NO5el32382giStNvmkX0g9unId4kB4ecTXy49bM/QxX/4kp5c0dB607KjELVsIRxbmiBnaqv6bIs
LZjHTCFF54avyoREnVNf5Kf1gfaRchE96zz+luF+ySG4Fi1aJeSMy8TB2LHnx1ryqg3PvPbK+Zwq
da/mUaxdFcNC7ff/d4L3anNL9pa7isXzbbrdRjqfssPvkU+IAyrVVwtDP8eviCD3J8lw/YCjbwba
PX0rRbAd6QPCLAAllvYVdIdsQ3XQmqz+vTDKO66RCdz9g9QspcOSJHOhwYDPBWKK+ZU7QLk04XX5
+8Cs4jBqc6neFq8Z5X+JsHCS1lx1zZaKo0YNB8fjHF6RBTRK59JTT86PWamDxxK5I2xGoXxC1dAE
CwlWGMfxaO/5voB5xfA/twxOWaJP1sguu5TEfgyFZiNR41GeuRgZw6UTRNfGnqbRMqaNQVs80CMj
uC1ky01SxD1HjuUM3Qsu/3r87friNi2GYdoO/U3TCHIAVvnXn1+aBosD7HhubY2E1KNO/eR/esV0
D9hbVtZvGHMqBU/wb6KtYT3Iae/ZUBPamKU58mJ/k0bBTzxmbwlORDpX9C5IUOMTjRJI5rc2/Z+4
m+t9zV2C3Zgny8KYi9UPjEZ+8qfEIncgg1WN9gcAURDZMIZB76wAM04Q9Gc7oHxREU7lh6lHTjxJ
GYGPSNrjmLyYPmfCpsTjNg+0aQDYJXXm+7+tG395fnfzSvxLcGgZLOkXgzTZ2guKQ6c7JpdD9dDn
DgqQSYtxNKI2VI3ahjNPzEsz0yrW6GYj+8K/cGTdZe30ns1kUg0SyrrutjQR8X4fgwGJMycdQHgy
QG2cZwjLw2fA2YdSp53t2gcVo8H1XTSt/XC6jYOmfqWfty31EFuw13cGnBAKrVOSInbmHi5Q2cHU
YYQC8bvhPyNW/GjLjmxTG5wK3c8ns/nIAwNoV+vwNJUBaPg8ZI6qCYIM8p8bOS1nRPLvg1v60P3G
eUVlJDw3SMte2P31cZAaIYZ0HOwz7RbEnhrqzb26fDdwM+JoiQmh53QlH03iqVvZ8xjY1N0xK3EA
UTY4HIK/o4Zj4/VcrZiPrQdMaaspHepjzro4YAhbW5m8V47NQoHElFRcH7LO4afWLjIca8Ki2eSe
fgdC0x11IH+aII12jvbuTSSNS6J8fIBpuLK7eyKp9XAgpNmDfWgYMzbYUzhVUyA1INTt2RcmUBEG
Njy6AnpZ7xOXfEnscumXVCpPZr+3TdCIZtN+YHJ6jBwBMUAx4VeCddNcArHaZHqG31X3ZrHzrOCD
EbWzyaoqX8HmeE+98e5g4tiLyT7r+GB6479EI2B4VfWH1oF/HY4U05z1WcFoA/z1mXkjLNBQHjPF
HxtpsYu1nR3myP2JuHqvOzgaiSH2oTCZWhKDt1wSd0Qfwez4anwkYpwfJoteUHy3FDg5Txzl1SEm
NF8oMBSyKIqlDI16RHd8Qu2iXc8s/plmQUTlPZSPVvQ/os5kuW0lC6JfhIgCCuOWBCeQokhNlrVB
SLJVmOf56/vAb9GLZliO6GebJIBbeTNPik+Ny/dCyo/udRcytOOuthcRdK34gonJKiJJF/AfMYcr
LIMQEpJDQaGDnTLZoBoLW6MWkXgu+3wQmrAabkmjPwMzW/eNxYm+XtPnNCdT1P0lB2+dvaoBkBcs
Vn1P3cmHaMEw9crVfMPl8lp3RpyL6IdOSSyks/2GVThg5eQdKJAMt5ITQqH9IYr/3Zq/+qQlu50u
T1XZkmUxy47PmoplvQaUZPbnWBgc6zOwOZBrAKkMuFao9j1Ywn4ko7wCYUogX7n5ljZs2VctvDlr
S/1E4S7GO+veM1TbfE2EjXBEEISOWKqToqmIAspGHuhR4uid80m1mrzPQ0RVCxFzitrYUsVwqD1M
gNw7OClWRvgFBC+Byd9zqMKvx2qcL35vvLHxRv2Lb1jQyfyXRF8gEm1dxTMwcwRWKQmCHQPYcXaY
SwaCNPh31Jd0eD9NOgZ3I05Dx3IxJ+P05fjF37UW1aFlvgBEEf0FLaH8UgvPVK8hRdIXabtsNqZ4
XbgNi3VBGu6CsO/yyxh375AEYHka0Q+CSOBBidwNgqHK5kyV09tKxlJIhmHotWlI+iem2oESSHqQ
HZYpM952Ak3HyRGfRlI/13HyGilMZnTpEQ522UVwvC7FfXLc4lHEk7elMjcWGEvc8W3OEGNi6yak
npCa4NaE+OMPHl46WLLH0ih7v1K4hj3HPFkDoWa+gRiZp5xJr7nqHiGFwuGfQ9Mez66cUHdfkwOy
EU6lcJHzIXt1VAb6Dl+BaXS0veehUDbeOBzHLFsOVFF6u97uf6KSCH3GY3drOu6Aebzn24dH2E9X
mt0iiw9HZQoHeywOsSEOhIs4ZCcE5lNzOMa1iinxpk6hZkeTxE9DXU1nCsFwdPu0RrhBiDopv9yx
Nq9t1ZxM5dl7xDtFdgFnvpsmu0jnkquS4dvUpi+mc/1DK+1tPemBncwWT5p5hIlZPvEgizfSJmuY
VNQ0yFl7z5L6seZA72dD/BQnMHuxW/r6+nkJzFkhWxBqeui8aIeXQbbQTiWFsqrWzwrLZeAom+BA
EZ3Qpx1OI02PzQfwsblt0BQ2C2kTzslrmaD6E4/acrTKxq9n1gNq4ZmUlxQJhZ53sDWKzSPrsUsy
uS2kmRzyQWHHAE3HYiCtdk7IlwIL4cRjMvmRld8VcxtY0VxhMy6mvQpZKPOeFFHzMpl5+kShYooy
3lxHkKkEcjKkejd77j05HSx4N0N6dFie4HJOo8M06gsLH5ODLvWHgy7dowl28dg0MTW3afyO0Bsd
CFn0kG4h/Rm9OfkVF96mXCLHz0Y+v8V1CWQQKTFJy+ZrnVBtT6R2ihlcSnxdSQZg+TlHWfbotys+
D9u0tctG+gy9dPmqFaBL/cBpO95JE/aB20Z/SoO0g8g+M1O/t4mA3yng89vGn7jHslhJ196usXS9
e1rQcfd5ExcXzcI6VAL666f8IVy70Cp3eMaVvcHYUb9wJ9uJkgIPUKlBA/nRbyL6cxpR8N1ymXJF
/cA87OCccaKT+Wg3EeVDCXTBHifZ1iMJFvNs3nhVSYmoJEU9mxelX7NkvQUmxlXCrjikVjr4Q3dx
tG4/YH6hXSF5LUg7bQx603b8LjliB4wTqNs2pQa3a7trj8trzlraJ0ot2YHqxEv8GnniZBoFb0PF
OKt3EybulE7P0MScP3xi3OuORLtjjLQJhAmHLjmRzs89xmzWH527jTpL3wnTGrZTh5xlGiV+gfHN
GzLzjIPOcPLuUCyrOzVv3jG6kLRs8NKKEd/U6s2JOb0CgLxObHv3CVvjraOlelBRjeuiYHG7YDJD
xua+8J701ScnaLlJKJHxVYTAllBwTI70rUAQo4EuIdVFB1J17RAwTtjVmqJJH3RX3de5k49BuPRG
PyTtUh8ljoKs4T0TBAADWO3vDqEitETslwqLLSFhxukiNfPtoNQxMkvIMUTgl/APRid5SfSP3k2G
02AjcUTV33HGst/SQ/5I9fifaUFNKhC/Zzb+PR1/YVrjE5Hzy1CN12pwImR+aj0J89xNEmSHPsLI
0IoJnFdA9TXs4N78E7b1qeonINKu1hIIJIixYM4OBfugkgHSSTBLR/PC2FrdIGSx9cMZtW3c/kTT
lb2j+tI8Ca+otoBiVcv3t4zBAkuk4mxu72t7CAqX99mt+Dt2G3rXU8XUUJ8crbwttK9LMZYGX/2E
HfW4HIzeqQ9rNoZTct0SOO8eK7Cr/qTdh56sfA1CkXXUlIHEUbRxzH8Vaa6kcdnVvLqGCU9gnN40
i27mvqytLaoAz9JFn3eu9RqlHXc6cvxY7Cm8FvHsnpbova2L/qiX6Vr8ON2hv3uH2K1/i7p5i6PC
PcRZRypnlHtqrY+5TkpuYdJjj5hcWuDpm1ryOWbGVO+y3gHO3Ee0RWj1UcUV/Y1yAb7qQLRocB2X
uTGf9bnaT2nz4ww8aqvGgR0NnYjNzs5swCxA24CGL1ogBWzVyF+shM7lD2pFeGp6unncuS589EeC
RXFu7vEC9BlaumMvw4WCrXQ/6x5STtXzxB0M1mlJ6nde+jIX6aN0RL1WRa4+HJ60edWJYw9qaUMh
HAuXM+wd6wG4+GYoEvPEijZsISIQY1PbMlfXOdWAhOqVj8cJxF33DF0fG40YX+QyXHHrcQukN9Z1
IF7glTP9Pn+FZCx2lYbRB/Wi2ji5jpc9itpd6HruxjFC42EO76aDr0/rmWCm7nugwuiU9NnPv/+B
1QocVv1Ym/uH1CR+NJZcOG4u9zya8Y/aIUyYmpbhMCs+oxFVAOaNrRMrcZVdv1qrPFfSR1Q7HRyc
NuLgXAsykzkzdiszIEHtQw5lHP0OLDM5rXcmDOhfjPN55Hw7iXE2Jfo9FtYbLmd0m6y5e63F2bCa
tT1ugl0dLbe6gv1vkxFjWsFsKpoPWPTdqYytH643SsO6hLrRoXiAVP9V06i0N42nJc1hPsRrTxa2
BZLc0rdni9aHaXZ3jAou+iNjMaEPPNguJuQqHS6aTSqMxDXzgJ5fDMktD/eOscVJ0GnibzkZCrNF
+R2u+nTp2DESgOVdDaCbjCoIKSVuta1tU5kd5yAtJafbvjDxmi4YjdNazijQ0j2wisQqDkQBlY4D
RolXM+UWv0uy6Wbk0cQQ5kWEg2dr62UU8YJvee+rtNwRxn9NW1ge6zJcOeEH4Za9KkllTfiIageE
gZhy4iSTS1I8BIXHwmv1dTS+u9CiMJnDPc6jx5SRhlXxMXXiXzFmdwwP2Hs9L533+WnoGB7z6mpE
SL/hyL8ZYzaY85CYgkdr6XFHkxgf1ggcLMnYtOh9+5Do3leHQsblS9y4svHA9clw8wYeIcXAf1xE
fXlsHdbXvX4wXEivyCYA93FfewPrqdQrackckvvoQg+3Fy6I0bLy4N9LbqqzwyL9IJuawMzQ7yNl
7/syhw7ds4HBpkhxAbdLy/K+2y4bmIRYExla+JjMojh4ABnR5FnMjuIF+sMmbjgDczd1I3vYc43S
n14BlB6n9qcomx9dZg8YtcKgcuXVSMWBAHjrC6ustolOwh6wXc4pdiaVgYzhk9Uh+6bZnS8b/dAW
2alLuv6c9xqeog6RsianSw0l2jds8zguzm2rl9jSxHdBKvyY8/hZzyn4ZixxZfbN6fxYo4ZO4s+R
yvek7Ogq6bO7k8OY6LMSTb6a/tQtuU1RsMuwmYu2FAxF+0HPbjmLGzKPQFlKDmi5zBAgAa07Ng4L
d8IKAg2J26/2G7+rbzta7OMFfSwl1eExhKebk0eHkaFv9TqwwK5IU4Kfu+BolptstO4Wcz3HhrWQ
k98xUL326nc30Q5P/fqvRpaseKzukLrWSOehtitrBftsZVbbbrmbHBsvjXrRXYlYVlJi5bajuIWo
bttSm2pWqqAYcphLoRvzzYR/2xg1eYyUZ45j1EfPKfmGoj5hCj7Ug/ZLCzK+Qy+WoQXwbbZy6i4q
qrNLUYPBclt6EavEnoH3JMOFrcE9gi1ECohGD8PxfnfmfKTFVQluxoYmKr/Rwn2JIdI3wtkknjDR
sspyfHDaeaNiXeA2691tYtC5loUUxNYmufrBBmHdkyPixr4issLhTmA23nqL84vVGw4NCek0XeHT
3ARbzjlgRmGtcUNbv3eEuKjXPBJuZL3nQIzMdSoKQjZeGzxWBZmR/LtDmdOy4Rksag61vcQ5XNsn
o6/EluomtqIDvnVjSa614Vs2Li0UYrLLYqcqiHPCbkTQ2vXe05LqNHK8jhLDuVnzwLmTwmRZWffI
wSiJvUkl5pse19oXxckXB0Al/4mVYNIRi6naWQeo6px6M/9pQpecZ/pIiCE+djYVIisgULKZP8sl
pEmKwNXWqPuzU1Z/wNRoBG1JoKbK+Eb9svy4cXSf1U9+7oSN06mqsAatcxklmXv+OJJvUNceFr36
tCqb9YU3aZ9Nr31UI5CF2WHBVLviTS3ZDmvclv3Z+C0scgTaNF5jpii86Pkuc+LhSbnfcWFnfh42
0VEZHdlwzEDQIsryvnxirNlxXZEQWRdnozAN3GQG7hPSxpyX0X7txb540E+1NHGf7X6pX9xOjCzr
8btFtWVxwXkW2zueI/rCxCxcnLbKY6yhrqG8TC3kv6Gbz94y7g0zbE+prkcXvX6qJlGT8iiPMsfs
VplQx1D12wfkLIp31yKB0rOyk6M7BIXsLX1BdKiXinu+C0nZ6p2Diovk3LgQw2jWNlFwF273InrI
BwYxDbyRYdsLclh7dJOmD3KhVw8iMb0gn42dSvvskVhXsYtZeyZWvvp52HeFZfxWOLK/LlONqsTV
wpnHI3UAjAcd+t4jkx1KHhmHUnLoQOWE650PhNa76mVK+z9tRRtrMYztARA+c1Fb/EABYPPFYilU
o/7goPPCkmCT2nhM0a3UsQZA32dnwqED3a7/McNHJfTkL3FC6PB3k8R4IqunzC6dRzFgiFu4q1T4
nFU1c0m03lEuxF3Xpb5Bw+Wzgovl2YAc4sxyXvCT5EgvEwSiaFgwawgawYnhNJb9MZvRGmorhtdV
kmDKWdf2BcejwobxrXlkjsF+xDn6KgPm41ip9ANv7zPWFHVKOqgYrquvOAablmPZs8RokP5NHAlJ
llVnMIeI1mBrp8e6MT6biGsCZua4FdZqryT5vQkH8TaBhDz1bR6TPxbJiacvdUseiidAg5FDMppV
WpBQIuDwWvZ2cQh1TCB5SfG0blAIKhbWSGhFTMuq9EMJjccJzRtJjexgonOujsj80JR/3dgGSTku
9EYtpAIzccqyqX/OC7FxQ+rkq7LqXlJ7sjehac0+hGW+xzJd/ARQ+YNnYC6u0Jj3WumAmaxkdQKF
6fmFaCY8+/RWRlnovlLHBxHEpV2ZCsiZ96VT71CN9nWjP0QmaSdbA1hSR9TTRzHK44jRpBvj9rXL
OhZR8EfRafhR6mO+YzEaH1Q1tK9USBAqJyQ7gELfJwDNX4lbTbvS5aP996OgVoqTamYf/v1Ico7s
SfhKZ2p84q5rwWPdGwt/mz7EnaXhXKwKZzsZDFs2ous91pNru3Dorm1qOZelMfbKMebTonNYztyq
x36uYNOIMf8kxn9Ymj79wWBHcI1SYHLlH9FESM+pu2XvjuvkxtThy1nWz1xqGWS+HCfxRCCM2inc
oonTforWPcaGDCzQO28uRY08yIgHuLwpvoZz/wmA8TU/RVB9nsc+xPyisflVRfwr6ebq2jMbcDoR
8S/Z7oc8HSAiA6JYiU7h2Db79WgddCMnKSvHxYRNM7podWv4TYY5ssjkEFTrCzEtdxMuWKXnhcyV
JuithzA8HFxqXtFPczYCmb1c/72USY3hJDfgnlDQvcWD/zdFKKQi4Lltzf7276VXyeADvspYAmcg
KDUaDedKVSe8PzvMVeHWjI2IeQo+mrd098Wrf6rQoFmC5gYjE9YZmUu4EE+U6vBRVZCqLPgaEPDs
k5MX+wh9n+aZ+JRAQETjl+lFlOqa97lJr2Z9rGU2B/9eUKyew5F/jEGyCMd8mRH7i+cdd0PIhiWT
FOaXh16SSco0+41bKjunLNNw9HCX7LxcHb2CMUQfWgOEY/WgAMcdCtLqB7CWL0WlT48EW5l9LGI8
uPFZ3HGsJrpn1oe+UauhoeyCJOG9qhZ5lKUF7TRPT4Orrux1xjtB1tdWZyMxpaz8+/gRNfGx5jYb
DBwt4k49LFbzvMBUf6woLE/yZNw7HvpO52leMNkGS2rVPhkiml+BdRImZbYBl1ZeyYRgbwrN5eQt
TI2MiCX9RDuRMnxJ3AgM7RvDGgnpy6Y9I31Wj620n3VtCGyaLNRG4oVlkgNVMomFxmR2i7Hy1Inc
yq+YY/g2GS3K263efVoa2LLtNwFuG3fw+lKPh2zGp9jb9pUFYfJittORs2/KfhGbn2mGUTA5PPq5
BUOvM+NzF6s3fHjjMxcZLZLpk9br1ZGwof7oZd4zkeGeh+lKBmWAhf1aMMcUL4Ky0q0WZT9dRgxT
EUzZ8JgXvtZ5X3wNkLqKknaSDkBUPT6bgjaPxMiMQKKMWVL111Yx+MrRsPaaZ+SXtK3xdVg9251l
OEQN5ZS2E5tb6g41UHrekcTFB61x4XEyuqd+aK2jIfRLSdn2UxrW8kFF81XRnbfV8eb4Zj6OxM6X
mS6JBP3PBp+R4gdt6Iw3C0t/lmVzsMHTFTCDg7wIX0TRiTOohlM9kyTpMZdToalfBCw2H2LFH83z
HmeDD3K2YFMVdYjbapY7UFH5WRsAV9YkRA5YBHIB6M9U3YNT6Dw3yHBrOn2cuibuhs6WdWqpkuMP
+UqyMDvrURNxywwHOs4h5qpagm/WGuthyvBVdJXgHw8OJdGjq8u638J9co47FlGoTH+ly1mRsDpN
sGP33hfG52DM2tEAO4bAAkEzJW9MkVZUyZcFXPHJiapVV0/How4KeNOGpJCgux9QH8gIEEiz69HB
QYN1dVxiVuoZ/8yysn+ZM3HXHpRvy9MwqGzjtcOzjfyDHmAXbD/KiiN5mdigpUtAg3SBcWabsnNU
UOk8kYh8Akl1nJtcruFE7K+aho6YTALqFxtwt8PU0CyPXcjZmMCCvvNoPAEIwaiBShVua0P6YcT9
1cujFwIkOaOIpn6P/kit0NaT8tQQND04dsrN2sw6alK066CE3I/K+ygg5+0aoGUJSbgXapEenCwo
R6U9xDZd8VzX2dHrOa3D32Jv3x3ZdZ/DDvE8pyhDckfxy844Of8+dapAVqMcifkBtFbbvlhx3QRp
SdyuXY3qUQyrOS4RxdyuWH3ruYTKhooRMjaSIiPpVqyB54i+WHN6TrXIOTWeiwg5jawUS+bvIkLV
52pJa6XdbPeUGy7ttAaGWs4e2S6OrImqQDTPuHjU5MTWes4uCmznDi5HoxUpm/TU3oBZ92NzMSli
M9L1TXpo8vKZqylnJesu5G3sIHawY2QNx3hz0Byi35yM+n6pzj2QGhnqh0nLXNqIiBJ7qn9sKuyC
jCQfIhxIKJXK3oHifDcsz92nOcZkOrs8UV/aCEiXVSugR/ppjmENF9jHmmEajvVY3WfTsAMJH9+s
Y4eVoffeCR2OjKwZyVbFpyiyZxkXT4OzBMtADHTuyRi0ug+usTlB5onO+ZEETbuTgFQx9Hq3FWl0
aw3XYRPkAEWVIZFSSeFRGPE1mft3aB9Kc0go2t+ElkhnzV9iSI2jOXabYZQeFQUAbUSF+9JQAx5s
HltEy9/oYYDjUCp6nqyacxRQs0qxYLUb7dhMBu2MuXWY9QWHTyVJM7vuZzrDs3N1TFLhXXLQxd2o
7+iBO9OqvksGgg5ryPEQDd7HfzmV2Ttqpruj2GP065g1rlbfijJajiJuT7qgAinJQWKbHog0XWNo
Fr9z831w/7IcY/DQyZHT5RwSBi70iOS9Pj4NX3NI5TT3bbzYrXpv22y6Osr7SSxc8cwaGDU14NOy
ncsvow7hNbD9x/x1tQqWk/Xi/gqVd+O5zfZc0xZf9lzejXC+KLkiN5ZOu7GqAtbm3CIsWkrZn7ol
ViE1QjonLbPBMSB5cD70tQg4WxE648Trd2l4JFa+JqJAaxbKGjhSD/WO1u+7lLrYK0LhAPSiG+Lz
3ulc1N6eUlMoIs/rLBZO3IDTkSnYMOJgrJh4p7ANaHQg3piK8ObmxjPcXEZiLb2XOXQ9t+jNCwtB
jRGo+ZPEg7azG/kRWsZdS6iq4RaLTSN99eZwv+jB6HXcr5pyCrQ8/Zwa1ldGZP6taajyxylIV/+w
QVfawYWUs2/AQYs+frWhvnBLKz4tMDDbChPYjkl8i1/st0xn0mhJ6B4WjRBF1ObvTDX6T59eYmai
/4zrptX+GBbUETrSsdiy+typDLoRoCbdX4gibRUr2MzTb6g5rZ+XJqViZvxhOzT2VG79lETJGqyj
mqqCDb0RjTUdOrxYYx9X56QGcGFidIiSEkKMV7MvaAbQxhD5sU5V5T5tT2XNWS/S62O3EALTJi6h
ZUxf03oNxHcfTLuHdilw9DdQdTn3ke+z9tKsny2jHDCoKvIQqj8mFnJFb9Rf3Ywrnx2Tn/SCrCSI
cBAi40Mm9OnV9MiMVb8aN6GoB6NOIAPIkZ/cXRny5uVPnRWgYDjPI8UPt1DydcbBNyx8k9xk21EL
Bl+xCWJ75snRpS+1DrMvo6ohouFkaH6qrEZuVITEbC2DRmON77iL5IOHCV6rv0FMF9wocMHGKEAj
ucULZVr3pRpOKLUwdjrE2EbX/hrRrhU/ubkcawbiibTp1pTu51rrCWmLVUXU1OyctImrZcU26dPN
FqzaiE5GBAerX1xR6/COZgWkOD+FnQU53mqdnVccljLOKFs1OTDqDZJ2V27DuHm1YqOiUpe8LjL1
iXAC0qNDp2rWGSQzB0aiRIuXXbUWZVYxlb2c79BxeK8szWCl4NlXlePonZqRo+P81pKLQ52ZDlAn
OCwv9imHBDOWXQIF1eCS0rloE1rERvutsbRd2k5cUPy0gSbwV3Yx+ZNhvnhDFeQhLoXcusIO6J48
m0hBKoEYFF1/8Nr2WY9/OzVAkqaz77ld/NFr61VZ6VtcXofOQRHPH0XWVX7hNId4KU+Og4EZPW0I
KfYConOaNBPNHhyIBcHW0y+orb+JpUFOAoF7R7Nkt42xzDcTPNAis9/SICzhYTAc3N0m+Vzs8Jtt
1k3v7YcJxZgLlSfdIqdbG0VfIiRzSjymtd9UQly2SV41K36C3/YWtxkk7t/LkP+ItHtXRXunBwdz
KkiZCLGZUuX0Dp8O8Jg1PldddCJwGxgYlVxiHCip+qXRiY9o4mZIGynF8/OxBDcqOdyziadh4Mp4
wJBAlQ4FQ8dGEcEZv80lerZaTCTaUHRbKQnqmPGfKQWZowtuw9lIHYQOH4lULvIM3cUblZ5Fhycl
1knW2Rq1jjpLUINCwI1TivamRlxDKmZZ6crsYiQYWONGV1t05IC1IZYIJz2t9laeftWmNvgjyw4F
ceQYzbbgY5blR9VJexcWd2CBz67K/mggdxN3ecd5wmK1PGgzdaAZuWofmJ7swvKgj96Wf/WZJK+J
VkKN91IsHs0p2T2S3ZeOB8hWwAJHahBi+6PUcwJmagVlqfhDcDMEqIhp27p6o8LJN29ashEe/Hqz
ERhKeFTkfkVT6J6OCh4G7Mfdtn6wV0sabDeGWVnsmFO3jZ6j3ybaecnCixXSR1vP3m4pg6bHekxU
Cu9TwWfPqc1dXZNtJt5aZ74Mk/1QaNzvZfhnxPZDm/fjJImEYcEm1OzwxGKvcaML92aPy4kBGrxi
jtcZFyR0pHdJbKKutWcIip/anL5RfwlgN+KmsbhkkEeCCmQA459hFnuxhghTWAihXQeZlb66Ur/S
adft5mgGbIHmj7nmlHtc9Fz49yJ3c7+w033ocaDgsMTn3jAy47DkSU76JmvDz67Awhs2EqygvaCf
pAqYB/fxRmCsyCkPkIKxnFqqgR2U/IoLOmvTAWFLq4B0IelfLQtjAfZ9F9SResp774VnrbF5jSJW
/47E468umtP6xsBWt0nEO99Ztm4VFhj43oPtgGSPCUQzrAQVlIu9pWXURhKCG6jjs2pMlGXMfYlH
E21JhI9VjcUskcRuJVriMOL1GmPxlvawgGzLL2cqygEtoPbeChlbvpWxLM2t6G2c9K8+XVg+N22+
JWp6s/X1ncZq72DGYJc4M/QAyl2LgydY0Krkv5RgIH7wiGJso521SDiEbtPwt0FrEXSyM7gzr9Op
wmMcKx6bNd/GlgDpfqBN1dTIkgIquymwMXMKuRCQdwYNtTV2tFpzD5pCWkYx3TLFuzE18ljOsRWu
v/z30o4NmJr15f+/99+vQktuil5FrBXXbnebM0Bgdy+axGCtRUDiLFLcgV2B53PXl3HUxl1eFn9p
OYrObpik6xhGInmBJEWbFIsJPYmT/TSZHDENwXklA89W49LYdC6GCDtv521Zyflcsou1xtnagWz7
qFtac2VK1jTu6cGIxlXStTn8UzbR7nMpjF3GzL+dTUc+cPtG7tfk64Cr9zesKdsfzLg4FP1wLVy4
tKPrQD1Zf4Uv1TzMKtmV5AauXQrYlhK8/HuqWPfb2atLM/Zv2TEZkRF/JDkGRrpIT5EsvQ/2sNa5
IXhQJcun3kycG6I83ofS5W1Pi+JGFIrKebsT+38/pq752c1lA7sOhhhei5e6DS/1oqZ3jDYNqS5T
NzYs6jTK2tyAbzDyDsoC559CHMGoIIJJwhwMCe+DoYe/liH+FcoMoTNn4+Hwf5aRyzfWWNBVnTbQ
HLpiCtWfM9gWDxP2TSAN+i5sWnPt98Jlk1vNdaWRbTItAZOreGtk19502nT2kcR+XcTTebBSPOY8
CguVGA+lRrGbXAID85lPkg+S+dzzqxiixGyIY+K47N3r4ji78ZFakR9zxRWTZyNQENG0iqF3a5FV
ps3Cmw/YC3e0+zzJorMOWjftQ7NlLZEs1LlYSfhCUV8Kx5dirjnbrbN2vLg2VlLmSTU3g8+uaEtN
4TfGtPEojV9Ie8u9Jk75XDdpMPJwAa9SO3u7a9RegfiDG7+33dTZCIZ0P9edBo/mzWEMRhrjHeoJ
82xiZNuAx7A62YlNNkHRhVQyNFFTRXJ/7UhTfUMcvMUbV0FvebD06ag1ru6PCyCwQn1Wi42XbDG+
B8iXfhExEliWWwEa4wVJk5cCbsBYs5xKFUeTf7/nZAYufJrTUD/S3tzXZe3u2sxEV/WudT4km7pY
aM020J88Bex/gqHmg6B9GyNDHco+0qkLwfiC3u3XbbWfKRrCeRNC1iDdwYnl240qgyCK63xgiT/M
jVH8HrjdGNK0rnFJ+1qYX0EJbCwnWmPHYeDWnheUHoop9hfknBBYxHfKCsnHhfeWO90fOXMsTjir
7SuDLJFioSuYX551ty+DiXKSLBq/tHm+Gaq7dIMqdhGs4UsxmaCZmhEEg3LZWWqK2WzUYENkxgnS
x4UyDEhXjUuZ3NCX538/dv2JUBvDfmk/zdJafWZ84/UVCziPbz0HnUPZTeE1I73w34vdqU88MNqO
WOAmnp3qyYZkCTvYMH0LSQRgGxyTfZNP+U2hIDNCL7tSVsO+zbOnIqG5YsP5hUWt8Oad6rjeBU0g
G7Y5M3zYOj/3tJq4smDaG4pAb1stZR7h538v2STyXbpy9HWukNhCjZcJaTqyWGUwrC//fvX/l3+/
B1aQMPMQYuwUJR1o05hAjdJwdtRwEANodW5AlhxEdkKHfS4jeJNt5NRBZCR4nZzVT2riW9VwOZ8S
Ch9mT5JtrdYP9N+LnQ1hAK/9NNumdkiIRJ16vuqqReLbeCwNLqlRC+zPbCkYf9Ce+5rFRBqALrVI
iRH7SKaJ2wZmCzLIVhN0+kjQQJVNQKKQ0A3uYo+CuvMCz5hO68EqMG8YVyjecJRmY9jmJB+3EaEA
HMXs2dquEHCSNdwJNU71mZXSGTpj/d8LbGoD9zqn4SEyf4jnd7vUclar7YIwPqVLoMPzOVAFfrHM
KcVOqP2eJ3J/i4U9Z9S2Ne2kxM4+Rh4CiKS4TlmTsU/ApG+Ljt9qivO86D+ZRz0rzrQMzDtdlAmT
jVyBxNnM3wQfLzxnBBNsdQ9zFAFttu+i1sZ93f1UQMQeW0t/H/DvakkPECjaL8YvPXFAXC28rw1G
oa106+d4yXHW0KOYyu6Upfpe4mBCKth2pREkPcZ5yYBgyaCtMaAVE2GGZk9xJBq/93ceGXkWVb6O
EnJFgw7KUhLsbAi7vTjXNR9NXnpIAMdx6DFNNSF7T6Z7j2ahlIVwnID/ZgZ/nirzhnHmMOP6cqYC
+dygB9ycTmK0Hj2Vfxlh9CFbGnfmEHdEeXQS3rfOo4tNsyUg1OlgSLRFJuBXEDr45xBEMrYWIbkV
NUdIwefcg1haqfAvFVsX1+2ClHBz7/TQ8Vb04qJe2cIRNh6XnSkERtMhsOR8m/7BMKrHlDrZTdQn
r3Ey/egl+LWG3KldWRoZs/DYCPdbpBbm1PC70InbiHaETaO8oxqwp5o3XNAHhS3IsYkTmtUjHYVL
k+0no/pxnGYPhzg8Rh1vYVJdJQaHaGAQ7CuHxQUVHNMs7nW4H+1oOMIL+BgFxCQjfuV7Qgk9HSSp
Y738j6vzWG6cSbPoE2UEXALILR1IihJlSnaDkKmC9y6Bp58DdUxPxCxaIVVX6ZdIAPmZe8+Fs8Kp
1Fj3pUcqKudYoMLyC0cr+wUY6tI2n2sUpqADakRpVHAwFaKNg1Ir9tJzXsePftHyhNPhwfhxDF46
ub7M62uVpD0B1+xbXH7myGtep+lOKPmo6Ek3HP7Htkhy2AUByUJc0CZvA2BD2gbrowP2lrh9ehCe
+lvr7DFpw4fI9o48DDjHGi7JaaIrj6zqAyTBWzPbH1b2QZ17g9KH0brEFp5iEttNcY20GPiqzG2G
JLlxjwEF9wW5QHExfpoJF0cz2rgk0n/sL15c2tR54moHO/5HdiLCqkgvYCfomwFXNIPLIjeiJe8f
qGvu0P6fm1w8pcKMDm4qmJjWzQ06icAuTa42ybvKG4RLEl4e9xH+kLq/piiHplxcJJf+xjTlbVan
Jnt5iszZdBbaUnzXTJ7oIMjbo2eoeoJSiqtbhU9CGRxhxsDgMjSC0K4RPBeE0FG7eBEzjSQ2AAjx
AhWkBw89F6C0ARaEWDqZZ/JuYARep0/h3WSAtlQmzh2TeasdI01uiI/GMgfQLNyIgf8+u4uVVovl
1gDk9TT/ycqk3z6jc4DJqi6jgNanAd7wgP+wreFNdE1APjfDm15tTHA34+w/ohrYVa7E0C3iL68W
QSfIWbTMA6iL49xhi2msysK8yg9L4OjBauu9bWFKLMgH8Jz4XmXN0ccQgH8EJrBPxiK+YjLQvUd1
3wCT3JKxw7BmeXCL5V/UiBNkOVSHyOuk5YNLA42fjY+968QkwBgXAy6V3VkEN4eXdvE/E/AOs/Ut
CrxXRvPFU21AzB++NinaJj3hxK/XTh+dxllWLKBDFneEDm6ERHpM5i4PgJEVdLp8exUgJvvko3/d
RKH5TgqWb11KsOMcYSBEV9Jexlq+8Py/blG/jeHbHPF3WZfHOyJO18wNUiU7k9/VegaSB1RQoL9M
OYCVjULcaC3Sb+bjMuKaiFsmMCLd+QPW52i87yjMqaG5SYXDiNitV1Whjvc2aubR4l9rj8FR6D2B
kaUdupJi/G1FiAe13aTHInP5JbRzU0EjsydjOoeO/vArrhZNtU+gnX9w5wEMkINsuh+vxQrk4YGF
2vPfwvwcBUVMGiQnoMOTmHljf5BFfdGV+6/AoMcLIjazZHztlOWHj9coqHj4qdn/zlpTgZFh7dg/
+oTkYS4DKZdhjWNiiT/Zi/mPklAysS7B8RwW2yXpCJttYnffZe73euUR6RDEzNpADY0fAzZmdF0m
Rw8PbDcz76esuSY+G9MSQbU1Y0pmn9E7a3QlFupNGTD8+BJDdF/mqwzCn9E+8yZ1lUAUSZoCkM4v
t+AFddDOzhIKcbuMH6N8Anj5JmxKzpQH3xaGHhX3+h1tZ7xHe800vo2O/oBbJ+3NfuubLi1WSJej
D+nRFj5MsFVeTEtwzYE3qGZa+SfuLhTEb9oaUPbgq6Af+p5Sm8djLO3PArILB7Th59nqt2/YBixP
AlsrQM+Spww8MRvmS+pkAB9cFMv5tbyVWrFjsRiKNeqS0BymBNDPNhWdtTRne2iCLqwIuHHOLMd2
Q48Dzy0k3k/AzfvOvK9Z12zbxcIGbVY3TDRWtNPU7Zi11OND438ILvWmR4vv/5nxGgkJM5bIxRUq
V51D9sGbccYb4Y64wbJHr4kebUwTSTpA72a2m6sXb2nQefkoaWR/tVTPGQ8YkErpYQQiUqoR0or7
kihyTMPpqXWNfR/Nrwj67X0Y431BnlsPBPQ1UOSYq5ImVjH6KwsiUSP7K/XjH2k6zMVIvk9BbItV
c0cFeVGkouJlZ4kkgihznoDouiFPOOWBX0k9CH/L08CIVmCyyOOvOgUbYGds9qQVNGyuCrfCkVKd
SuFc2rIAIgW4eDMU+tK6xVFFXFEzma8rC2KGPRIMxt3vY2WBrCtt75wmf5XPwKaczJc2HsmNtD79
vDvkDVyfLFIvejEeoGKl2QfydmZuQh1Tnf6k6AFyjdRIToJkwPBvTrju9FOHFHqN63ZMdLC/L9bf
aIb+VGKHbwll8PITxJgSwjhNGWAyMZ0RGLQs8rSFaXTm1lEmkICsKs9NZt13TzNyqUnS9Df6B3A/
5W1TPi+dAlkjAXhZCjrHaa2H64gdbj/Zx07Vz8kkvyzRNKfGjrCBLLA2p8J/KF3GYBJetpWa72UL
TmByRpxR4wrjl+6pjty/cZzPmM9ROnuONBi0GZqdeBNMBp4u3+R4hgSWwkxhvoPgcuemPux1glbP
s2n+XRxTBcocH1yt3UPtxGzNrJCsu5n3ybVBg9X9eRmgn6AU+BJZdkP8hncuEp8IRuAjMdOCXW/D
Hnc6ZA3KN29HW5wiJxUnss/uk5AuyjWies+/31irgVddcwlFpIu7jiEopYAy4RYP7njy6EizMQ36
UidB7S/pgQJ/RXZeESao8xSH5WEc9RemXyjhsgFdp+Tz4LXxtpexBY1z2pkUwr1g/ph6LOVBv8b7
mo4EKnqBpEzHNT4SEHQHK9LFPorDHUuK8XkJjfcW+tVuaPHSF6nYJjPraDSR+JXoaxCMgpGUyeRd
+rxkRiANxg1ZYt0gfC53FPPJtmuLC2F7CcGm9OsNeB5RY18Z3bHaUjDufOm8NkZYM9MTCGQ5rvzs
iYDQDPRARJ0Y57deDTBBR9QxFQCgqBx/phFVhOmC6U1BXVGSsbUZgUdrblMOsthHbJLHCGHhappL
vy1QKoNof3TG7Kkw0KF2i39IasCnTdG/2PWv0z/95MVH+lojEiiL9j5XRIQvUKVIft2Wc0UE6zHx
zSy5uD5DB10GfS4vadx6Qb0gWlj7Zr8Z/+HLzWjOyL2zuyeot6t9QP1lzBfvrLJk8DE69dn02Nj8
flj++9nvl//vrzR5BCO05VhOKh9/Br9xdRrY+6cdJ/pQs5DOrAWAIxq6Pn9sBZBwj4IBWT6oXWc/
xryI0mL/MBhan2L0VKlPs9lC/MqCpGwpTJm+9JllBlimxT0w7fS0YqBm753VmWKE1d/IzDl0MUPx
pK7uQ2HsY5aNRDnxoLKUe+vnumSZ3487PZAM4g3BZMfEXyclosNheqh828IG6wBBJFHQ41znUsHK
Qm4IGKchwZ1VY6OvKDsS+YJZ4jnS1m3aOLeONT5R18MgN8kuQmVXliY1QwQxowdAIRCe76RRXQfR
PHVcUS10cqdVdNS4At0uvLUYjW5DgXIYc7+xjUvWR7ijGts+GviQcZdmP4l3P3C0HqreA+psyycQ
vd8Ybf/kNTCAxZr+1sYYgVxT32EFOqY/WYkFeVw/RmNqnlTUsURfP7RDyAyoCt8XfcD+R2MKjGuL
tP3qW9EJa+EZUvKdSACD1D0xCQhBmoqH8IhRAfteCu8kvjXNEkSnSs9oqu/GuP+XT5MTiHWFra7R
jPxS8yDbVwtCFSWmm8ifzwOsHgRKjwioWC36PQ96YNX4fbBHWsCGWEsmPSmNUfLHGOQjdQZiFJ2+
5YR/wvy5n1cEbsdOiWCM7KZthguqiOtkdMN9uGBoDiv9rjI2A2rRARr1mzAz2D1VgBvs5mj51qnq
YKYtDNVb2ZzMNTRkxf46RvkztO5FJzObtO6a9emLHpaj1cj7Krzzce4BI6ieAB28uJE5cv/8y4aU
FZmNgLwrDNbXLTuOD2gaaCKWsd5FKSXMuO7s4OGaFLNhWn8Bpz5gaWDsUUBrtmQLTapqNrFKdr5i
41Zq64n9PU60iAEdEbzlrSU9lG64teR6nk48fDdGmIozw+9qV6svP8bmUqoBCE048ic9GLawwmrT
JsZjmDqf9RyWBLxq+wTsAkRmgq0tTAM3UysyGYVSaKj2LKTJWOf3U5nkwGPbASpYqLwgN+VpWEep
vWjK8+9Q9fez3z9TxynyFawWfBqV5ekbWctby6+TwAUfy/26DptiR99J4f5MLEqJYWYGNfx3EKVF
A9pybhkw/++fR6SVBOE0BaQS5tON7ObmbKbOeWizMvBMuEXQfrvGfcPNBW/G2lm++UxhjXQXURNS
bRCCrQRuA7Zll6blo6znNzs3/1gER/C8ZSVHzGqGCWLz+72tTND/lcS3QLTjxEzidq8l0O2qKiTp
xUn97hO2TiJCLXmHesLpIh8VeAN6lKYS6PbkkkWj2Kys+czUoPpQxRoDPm6mNcO8g/Yx6D0Ce85Q
hxTWpWVCXPL9tiYPxw45/VyJExHP8VHHmbtjp3QhB2ky0uXeVv2z2brdac2i37hTSqaSaIDVc4cd
Nag9nTkrrBr3Jt5Quq+I3HhUf6ukDWM+rYkXiiBOPDZPI416inqBuQggtji6LEjrEuHDxQUB2mi7
PshG83TSlT4yN7kNw8hnyU8q+IpDR8Ji7onprs9l3/dkgqgkCXqffS3F6/n3A9+w/s9nzvr3FEa3
LbR7IHrrl78f/u/v/X5pdNrlza+CGmXUmco+2jQixMC7EGTSeE9x4eC2/u+YtiFd+NytH37/7PfL
389Qf4IKnfXp9yubA+A/f83+nfMOYLWSwkIila7enPVDg5HsXK0ffr8sMW0T7QfMqHInD56bBjbW
422quhg/WAvda1wYWMzm9J9v4qzHo1q/k+Hb1SEa1NMU1Wy6pq4wz+ytjf988CLzOYEHvY4p1jph
Y5YuZAriy+GX4LPHfGRAb5pfxdR954uoDqFPc7vMyWHW9PgWGVstzMIlInhqWp4WEz4TixdmPNjd
XcDmDtQZAhOBGDL4/BNrOyAWCM3hLnGt4dxQM5k8dIkfW17rtHrAv2zYzSHWvrePl4LV0z9g1vxh
7L8pgvoi17ttuuSe1+bFiGiVW71P8uZ2yYgfEjP/wJPFJcmM5eA6f50Zr50cl++sMv2duUT3OTNQ
Z1BJMGgyJv3aCvopX9F059/fw+vr01j1R/bW332t7+0QSp9jyXMazgchMFdG8ie1ucRteyEtDOf1
zsZNz/xx5vA2x20fv+meGAemHJ8IHpnqeZRZDZ4hyiTWvTmiME9yaZP9eagJRHkIfe635k7NQoE7
IHthsB9sUHCcDnbfgznI/M+26DiLAG9MVfswW8xJMS4sXL0tQRTNZ9l2Dwzyu13Km7mJlzGAKnAO
W2T1ph+/2S+4HU8MD6YMTLKReO0+8v4NoIDugAv7e7FY1maJ5ZOG43pgt/xCfkp2Fi3OmkTl35ze
6L4fQEV++tp4bQYQjIOlP6q48LGHDXetrjvs3lb8EBdpgH/nG7Y+ANe2wbbeEoPn2z+xCyGDiKIh
aPwHsbxZXguNbFnGrV3lN618oqQDMi1peB2j8ALH9xj6ZvapNOjFCZaOj0jRDgU8sQC4TL4n8WbL
PoJUk8yhgVyS9lJH/zAQ7UzX4sKwp49yjWMs2udK4WrAfEsoZmofC395T1tx00f44suKQnPqEDol
7oBRgALxd5EdhZAbY9aaaCfXbJaMtMxkxds7KMssta7P+xvEJsR9L/FJzcuF7fTAihIop0ot7FEk
KitktB2uKRg3lElOMtIr1cRfedSgOcL9UREDwSab6B/nrY+ZN/UW+qTWwytnitA+9Ld17+My1BAm
5u61EYKmrcDvUDNanMmsRBW1VttwhSasiBtYAwx6TeT3WeUUO+VUQdkNP3bTzicOZzYO0MyUZMdr
Q2PTY4rKalLlIYMfXE8HfHGsnVT+6HiKOkVYXz3DcbOO71x5XNYw9ioq3uPRMALlzn90I3JC5Qgx
z4vjSNx1AEzd3tTgUajJ5nmvGNhFRnNgZ89NBjFvV3glcNUqJBcbVjxGTtxNcd3spwi4Xu8deR4z
iknS5GiP3MwYeOtjk/rs/kvCthyfMbGf0aHIB+FwA1pmc1uOqdyNMb4Dn+Zsg6I0AVxCBoSTHCwt
sbpEfCO3e7aZZ7B5YFZqUsYeejs55Kkb3Swpca1DxSEIRAkvTI55NB/+NuqYZ+sGj98XA4RxNqol
utpFBsHZu68bujadIMqOeus7sdvvkQw+IAFskZLsYFiEREKX7rFxQn16MJyJKxZC8hbp8sknYQIK
V7w36pNrLQwSCZQjorbJFV1Pz8whFjHZpVM4HMOksjmCk1O1goKJFrHw7rArJFKBFVFhm6im5PpQ
di1mbFf47vhh5b+JduC8RCBNIKldY4cIp9nXt46Pl0r7Wu3HOzLymMLIbu91w2vqmx9W3XFRzAwj
Wqa+5ST/+ShxEqVeRxbC2yljDjUp+9HLf3xNKBUd0Ugji8tOtw8yUQiTGA7ZHnidoVy5ohP9RrxE
D2F+iwaj3TCyIqMvxHcV3/QdIGc9oO7mKUwIWWfAiDZssHyTBy/ztUP/QeKPe6B2fmBse5hM66lU
JT5tO3qpzIiFtjln7OS2sWNinCRVa2PaNU8kS857jaxWdq+pS4SHJ94SJfK9mOYfmRP9PS9r1x24
yZwerLW8KAEkmHBpxaQiXCD63UQTjaIBwJm9FZ53H9b5p52CbSUB+gnuaDCY1ddoe69N6xIbVDHt
MjBNDn8cx0NS1Tkvqqj/TTYcIa26nXY6oHJMeTfEicK5yc/I8Km1rPZxNLIrsL9Hie4BeaUyWPQW
Hvuq6rMk2sTRkuksOBs2FIJcm2krCxJtAJ8hmuy89JCOza6Q2b94ls/mWOJxGdGXiHohA8OUoAmm
oEVRi8rCJ4xpuNiG9wSIM79xUuth7Our2znucTL7au9Z1X3ZjG/IXMghYoOCH5zFcG3uWJBygIPf
Cajor6o0xaH0cee3E8zQghRtHxGDtFjTY5rJDtS6gcfG0bftZzkQb8rtNouYHUrsnY0B7lWX9vQ+
HyQ0nBmfh3tpshxCK4H6VBJrWC88tOqe+07r1fsGQ3I0SeyTwux3+ceUzAZ6SiiX6TTVm2HlMi4W
gE5RTvfxvGKEh/EMmJMYH8lmptIeF8mZC66OaVw7Zd/OEY/8xTXZbUYNK/wCfVF61iQPhwyF8c56
4yXPx4/SPhSHoi77fS1pn10oiZ2zDKeiNxk6lzsLSM76fcibr3sAVzAktwhtM3+qA/C4yXaZYF8V
rDWDpGK+QndrMDsCvRg54pu7XBwz826owhfLMJOdjT+DmxpdpEECVK5HFHN7pydFrMhVtW9QAQFc
CzIXtO9cfJQzp7rwk6fJto4taa8cE95xKjTMU409LPKAOToeWmvCnmDt1sa9SMKj32Eq6LNc761h
mOke2YSxIHhLY8iTTpYirEMEflMRZ4G0jWll3f2MlPI3LYleRkK76ufgocLS+BM5E/0UOw72DVW/
W8b8prdWXISX3umki3ZFzbZLiupZkeB5KqcOgmslXxaORubqgtAb+INwt69hBwWXuT7KkqXCiewU
OJWtcudkxiOwWP3kZBCR4qV/KVEDHSTL7J7vGArK4LRudja6d0hThHJitQvCtPlp7f7gS3PemD48
Gzi3bAH1Q1NhjO9It2ZWo852xx7DzrKUtS9VsTdbNpsDAAtYBsirAOYyhM3fdirfQ5l9z9kYMdar
/oyhii5T/m74YD8qlFcMzFS8pacYgyFclYFQGYcqCwyWfQcGivi/tZ/veoM4W8FAa+PMPtlI0j/V
ZrEdBIs9bDExFom2upcx86ZG/WjVLggAOCSJ9dmRsk1VDvd5YTkJGMvbzVX8ZzESdZN1/WWC53cA
c2odC3TWy+RwQ0VI58Lcu3hMPYtJvrmIsg5I0Ld0r+MJwHiBQg5+FzYaljSNPg9e3F5JLJ+oEZpZ
2xcYSQwFPYsdlg/H1vMjGjJ8R5gFfjCvLvt2zeYuQybGJgO23pQIxQ3C8VJk4X71j1r7mkflgz9x
oJXoCDDD8uou3Df71rZAMQycwJZFa+R9eV1VB97QYuTpwqeQj5vhNS84zNEKR6TomPoM4S4icOai
VfEOSyMK5k5fmCA8+c587Qti4sHPam4X/242aslw2Xjse0cdOuqiM1MfnmM5wIQW0L5fMbVPrfJm
ctzH0IkkIQTkZlezzSvtRTdzxw+taomDEFgGkDpIRJBpF5K08GIIHnmOC+5+fYAW7FsmA+SlshC+
ZzP9a1SRS/8HbkZ0tEkyZ89VIpPIax6dYIEaXWJTTiJeUk5sUFjzMXf9H/gQ6Y2wmXO6FlqNHPUJ
KyO5tZANIrky1hKS6rtzYdOPC1Q22dmH2nOea0Zfdj2LreWxE7EG+aUIPyQLuz2JztiWOmfjxuBv
M225L6DMKOs2R8NwoABoqyG9rds6wY8DI8NheXtwpWb7jTc9JTL4D6Fm29L5sZRdvDkVgTVuxo9R
Z/5J4Msci3dXOMAhUIMNRgvAXdx3hf+eFr16skwLO3na3o9eO54Lv62uk89ah4E5EVz5l0d052ZZ
Y6AK9gOMvCCbCpUVQTLzjKjSojkOCBCJxhb5kyv0dprBawLJ4bMS7KOXJ+/THA334LTJCDgiFIF4
E2MOizHJFKPlnXu9Dgh6A5CGgJ5szB1sl2SFjT76GK5W9GDOK5y95oJTQZGFHVjyxkPYDAPONo71
ZcoUtoZuYgOAOHWTOCRDEvlaHubRdZB2TQ8wNA3iEWLsrJ4/Hys4hk1uQTnSeN8iuW5pIATsVruS
W2cY0Z2qgDQ1kA+NhpAMa6p9ATVcpaynHIylnjvN9COU6NJXaLJIV3HEeOkGukyjg4dOSnW2KTBx
Izl95O9QFTjuK3k7RDPi9KtazSoo5OhcG+wQDNWmzlcWgQOnGS7ltsLIuuv6v7TxNSjrdFssnSTX
usBYDTRecpkEeYGR0QN13cdKgFdHmtBP/aEKO9ISqmGreGEhGhFLGca3tZueic/F7Jw4ZENMeCrH
7Nw2CqAnjFN+PIQWXU7igDuOiqdKPh7ZMaOFyPKjblllSnrgcib1zMQBsIkzIY4eqEzlF3fRaB4p
uIxAFKCGGqM4j7jA/IWceifZ0n0sJ2nHN0JAUaMHgMMchkcQhBdSsR/gHn/VbpOSjwTtrm/qGzZJ
s+XKU8dqsqjDB1TqycE0UJoMinct7BBG67w9loyGD2EieByq/LnrjGFrJi6Dx2ziyKxWco6Nwwk7
IE7PozH6TAsl/DgzIhMAFCH1X4sKWD1ojDS7ZBi/TFVCx3UdG4NOtmSBauuXqunVofVGubFYTCmU
lJ51LZyEcWnSKvjw0bdqp7eONe4Id5bqJXwZZswDkWv8GQ3QDoPWKwhTz4EJs0OkDPGs9dFNNufL
nD4SDsUileEDAwG0d6q/MtPHZ9CbaNSW8kEzRLkZzD/RElckjkwM5M1n0CntLllp3sI0GWESpA4H
zn+JHPyk/aKvFO7Zth7h103QiEtjPnXCOSZ18xKH+sfFoJDHAuA35vbZYbw5acBFWfY5TiaZcgbZ
xbbRkMoWQlvOsVUk6BgIJMPMnjbeyesk0tyc5YpA+xc5D0vBLrtiL6Vgj7DQ4TEAqOND239DH3RG
Ev1Jk/pN9bwSZWZcrWXN7uRdpIapn6RfsNlEyb/RIvpL0Nd12puzNZ8IAFIHtMrPbWlmR8bDMdQN
/1AhfNhD/tiHBao4A8jvoYLZj5ngBNNhOWCN/WjM7IEV8s5LPLn1NXeYWUjMFJV/347EXxGxcaln
dqLam2Fk8iDg/9a7OhH4BFFr7Ul6QblKPwQxkEeCtyJ50BRZNvv0/N/ckuBoe2vfPiJoHKNDVSD2
nxQhaE1J5c0vwXFR7plh2Fsix17ExAxPpAVILBZIenSHs8Nqi9wpKOFyPZmSIsGplt5jWiV1UIeP
RZOedFNQ9yIjbrlfsn4C4W8WakUlhwhSnYBat45Z6y7RDrJgGyDn/SrBH+4rcfEqBztZNJsEeiCo
LNSdnZKl7cwy2bWsO3gi2ESkSrGJrSLao/In1CniITFn02FmQDZJI8Upxs67aNvpuMTUfPQfy8CN
6kIoR158g3rvdpBxtlMlO2gboXRrkdhJuOqtrm6bRAy7qOTccF1QAF23Lvvnu0HkPzDqAAUgV3fE
Q22NHyShi8PIeUpcUvOrxOkSMgFGotO6qGh2cX1ZRYYRz9DJh8DmZu5r5kZfqkc4FTbeJ7pEOOEO
K7gsNtWmo3+la2e7Rz+WZAuhyjwcFuppMfUXtGqr2hqrebperB79U60IODDZH48AUap1rzrLLjqU
o7olzbY/Cp3h2F3e0d5B/wHpx1wgwgA5RIcu1MVNFGe3yCIJObObYT/W6o1CxT3qMCHD0noL2Tin
lISHxiGMSWvOTgKeZpTL2oACPUiuwLkkxk0wmkuodXTJkevQAeH+/sbGja1VIBhTPIDoVUPU4Zx/
jv5eyjw6YC4DfRDCD6QjgTxYwBZap/lZad07qkXrwjg9ACGzw97CIorVy6ab+mjT5tGjLHR6TekK
YznD4dfLW7HOx5yR/IQSjfpKd+E+Jwn+2NfuXTNPt3AGzK1AyJD4Hrtze8UXhOjM4Zix/xZ7TK20
gJIlk43Pkpgj+F45ZAOD2PQWtzseqwybYzEHMWbVudgvA6Ex3RrkVFlzTFh5TVgMo02gRz6ktluN
4n5TDAOUKgDnuw7KbO2uDJXmT7EAW7H6/F8r21ec7afUZVrSprHYwpbe51obCCHn18nm+eU79gly
0FcMtFMliN+wt+ZygvZJIGPKWO6Oq+55GNyfDmvUjkHkfpIA0nOzYKzjW+a2njj5aPQjA212KuEH
2pGmo879BGkDnCf63Wf0f/Ar5bri8dTOEUV+KuwP4MP3FcXOIarDzzflSmAyZdxcNI60agWA12ly
zpEgoaB4sBr/Ocn0WzwidsR1JzdtPaFhkMwVUykfTXti9CTW1TmzgKairc0YiGxF4SF4mmQUTBKJ
o5U2MiAj5g83HqUtQQt1iMAkTYqrbd+4a1yCFIMV6GjhEZrt7JzYYM0aDhauj9Jh6IJqyR8YmmL/
Qdrwq1BHz0fxIUFU5KagGres6EbPWm6jiSgCq5suRiGHExOpUDfjYY4pND1rO0K43jNavI0z2o2J
haGXMChqGeQe46JHKirsdyrf5SavP7p8LTeXctw72UNUMYlK9QMJbT6Xm0SrYXxiRP7BhPxaJExb
6NdRLM3J6wBc8Bh545G4hWgb+ot7ZuC46e32aGgzvyPX7WD6mvbLqe+jiDZ8wgy7gwbr7gurqHfJ
OHs7U3o3/K87htagj0uD01LFZGSN5eO8AvOdWAhQnGhMEBwFEUaXTWzziO+i8SsvqQ97IryKCJuj
7bhyVQ2cfQflHvxWFsjGLmlFfRil/rGgbzUxIzhS8WZgHtT2S4ealgi59DQSC4TjYtc6OMBzf1Lc
r0wBFYppG/vyyM5oO/0rBF33AF7Y5v6g41K7biq4LAWrs+7cQRHhOiYQwDfql5ytJQfS6O5XBgaP
nFXYmCcwCr8k4us/fgbCQjrPXdkVR9uQ/zIDd7zE469NjIjk4J2II7ejiJFPHL6QOsoOCcc5GrNT
OrTWNhXgpUzfnE/MH8lS0ifXoc8NIZfsvRnCewd4WfjKPeaGYlnNoDI10BO5Hdo3kaPRq9gTYVoK
D5gCnmPPeFeF960N/7Zt7HtzmT7dPAOpjy2OptD8a1oUdTAM2PA6WH6aO+0BLa17CGqixvFRc4eO
KZjCBl8gEORzx1F1cMFMbAxOgjLLma9lSRgAKXqLDecx6mDCGTo6jKyG5ACewwyBHzEw9vdmh8Uy
vBInywrEQRDfGe1tlHgfNohuGCzySgbUD762C6HWDwa74EM9s93zJ+tm4CphnbJUmzlnRjrTmzoN
Fn+nZWuF1ZpE4RNkuGRTKaocxFaewxK4sqjgym5ifkQxqUQbHsldAmYcfrY+SUTerP8iI2r2aNa2
xtidLCurSCMb6k2sJT8gZt1giOr0GsXm11xwk8pq+YxNtpVh3p/MmfWuySgdf/s8YnDhs98PBXXN
GSkQKvqSpxgadSPXEGEQQno6EEaOcZpl1G701GFmVnNbJFdmCn7g14zJzJrtOLFh8zZvGh2EYr6O
NU9NEkq8Y9IaXybHUmBUECG6rr0i8k5J1bbsgze1rAojhoHuUPhrYJhzjGoXwe/IEySu4O1zFuDL
muMr2uh7SZwy2gfYeI3vH8oFf5fUugpQpX5mrmEHFQpXC89kPPCqzr0XsPD+NBUyodSfSCJwgTHJ
Zv4xhwJoTWn/pDq/0oLeCPShG69N9Q0xFs1psotX0S7m2XA4XlAfPSOeVFtmwrA74za5y7C+ND3I
EKnn+VG8V44d7YQxW0ed8OrdOHAfd31BbHHS17cJ79ehaZZi36gCYg5mq7go79I8iG0gl6qmNTQt
R+ylkiejTx6VGIjdWE1RICDoNpbqX5zy05aV3pbumO3b8oqX/FGnfrirrVdZzRACo/ouUsgspA3D
dKysnyJvzW3sk1huc9eJQcld0/PsaK3c3GTmHBBu6NuYUwHc4GthYts00YflOT9sEGHrFJTStUiD
JuZ1UyshwLRR3lmWeW9JMjgLyyVlo/+G1rvsZ/xT04SIwDKaRzJGNC08ks1Ziy8QHgnLnRRWaGOl
l1oiF4Jns2fRSQhabogtrzfFByF6rK9MVthuEl/AtSHrBvS+pJixxwHgx+gyh8YnCbLAiI5Zn9y1
g/fU1eGKHQJL4rP7SdrqUPbmu68b6LkArTCt+BuWbEWgqpjAgoiLbpgbRoRFeuya2LriAE5G6V7X
oAPIdO7RtqmEsuI0++HFKEvJVcftZxgp+BPfuUrkzNR5yClOzJ9AX3oLnHoEplu0dI/dwP5ufctg
8S8kbtMqIRUA/5jqO8yUS8VwmiKyYwTmKKLh/oexM2uOFEnX9F8pq+uhD+DgwLHTbTZSbIpditCS
eYMpM1Xs+86vnweUVcrMnqmeC2H4AhEKwHH/vnchrViHC6gYpKlnr1b3OSm1TTQULyFJjxHQDCjX
eGmW6IJ0Bvl94A83RPYJKiusNvrUvrPQjpYZwCiz65ZtrY4nwvUTv6LJHwEmfy4DcRcgj/9gGOJQ
lOkLWCn/1iUYDHgWI86CNfHSBOim9y/NWNsbuG6IDoYAlLOe6aaH2bOuPGBlpZ4HJiuOaeYrCHRf
hB6hHIjgxhaFReMWbBE8B187oZ3yR3tURRUsyVzy6EBfQIZSBfGGwAtiR+io8aNB1QDMz4NWmBhQ
l3JtJjpQNjLzvLIutjBgvWsL6UA5dbUYwOYYhWuzLK0VAoEgmNKMtH1XWAd9wv2L1kD1rXVT7qHg
rUOKgAWAgVlcGgxYP+EOChMd/LpQiNuRMK5LZ5NhzMDKTbmrpY9H50lOKHR+Fr3uZ7g0MjkO0h5m
Gm8rz+AFlvS7MtMm1F50q/loPqhVvUFvt1+gQ4fLRojEri6QQbUL+dAioFYBT95g9Aa2CAsUSPSs
yHBWwN+NETYLSgYE0ax6KXwWfOIWbNQ3IaEykEYp11JgXtbJz3pQJasRMZKFXmhHIlbOMlh1NUQn
DMyR85I5IsogiFGu2Tc1qVQPS78FZIZPANP5sKHBSnfSzmS8tosE+5a+FwSP1sjiIZfF+22jpC4T
4nrYeFzddUmKKevHde2n7hrD2o3fuCCR5FgsgD5soHFciKcOLMCQKIeBABOgY/VAcuOmq0nP8sze
47qZYDBAwKKT4am0I/22wgqZoAPxMHxQzZVnCBgDBe9Bg+A8TKXP0FDRpE+yzz4ATWZOq47sOvGI
P6QMUPLr5EVVm7feZImc9aCtlAdinWi75f4TOizMWVPrZUCvcDFOaU4rKpgqMxdZiRxG/khadK3i
RIHR9I7VV3rndHI/WRAws5Hoo9lLdXD0rQtZ+0bk2ZE5EIYqMMBu1SZ51Qu47aWFFWend1st7Z71
A/IY7Rr5aJJ8EdBtw0I83ukPMey0JSITCmwGPE3zGEM7wDgCKeDbEXQm03/0lsYxfVBNw10Pt2oi
g0XTM3lG5sTadiNsNZylV6H5rUd+A3EN+DGqC8CFPPNtUnVbqyLsbZrSIj6pAi2GbQErQRFeeE1j
/TpAh8c+PrpTIpdHSFe/RoMA6Lzp6+EQYpVwm4YTvNAhUJUgUCYkMZIcmkSTo4MWq/0bbi24m5A6
8Ji6EG4YO7Qg1G4ZNzyWnqbfxKxYlZRV+qjFysJSOsAEDCZaBAdVrFojPIwxTzvwc140+fik4ROa
dhHi3aLblhFDhaUbT4xv3q1fqUsrdRHLTC8FuVW0rEtA0aWBGCbj+ODELx36l4vIOzia/OqoyAMa
2bAwzfbEgr/AFYfbc2ytReJkT7qJf56tqGQEdILtfo2GXomtoKFXC88BUcfA91CWDmB5dOEyAgVR
gKUUdAsWZ7Z5alr+u7wmaFXUJRnY9Ni58G9Y0iDOg2BUE+KyLLOlSmAHBJ+KYcUSeQ+saFGhqUFt
lF4IYNgGQFkGvNzbCWsrmekL5ZtZKAES6c03JoyLoYYbPhCsX6D3v9G30/8ZxzpKOPGTQDP0xpnk
3xMfvHJUPoOkZG2dBV91EEtalX2F17BCW8DDzcXfN5VrLkakWUpt3Fdtad6RcB47/MwwFNYHjN9h
KNxlkGcFaJGVX/CLEPK8IF6pLYMO/RHbq069Ir4KJInRdom/ajGCC4FMXyaoqmMYPI2VSdgfWKVu
dOAFygajMxc2hYPc5MozCRAEeB2jd86g40eqXNQtqB9Fi7+kIdmXzrUUBlTScp3DCgn9KdZalgNP
PwP/9vtv//Wv//mvr/1/e28ZMtmDl6XVv/6H8tcsH8rA8+tfiv86BF+BvmR/1PNhf3X7+aB/HV/b
+q342y6Hy+r6a4fpm/x1Sj75+zdbvNavPxWWac1gdt+8lcPDGyLy9fzx/A9Tz//fxt/e5rNch/zt
n79/zZq0ns7mBVn6+/emu2///F3T59/o/SeaTv+97fiacNj/bqq6fI2D118PeXutag427X84whFC
Y8yRtmX+/lv3Njdo+j8cw9FVgTilrqmO8ftvaOfX/j9/VzT1H5AENOHA6QDc4ljW779VWTO3mcY/
LFsFI6bKP8/457/+0+X7uJy/pbidZ9gIVf/83VB//y1/v8rTv8ZZLJ1vZxnSYIVnGyrfIv/6+oCG
DL21/2V3bR70cMJ3Y+4jhujWD07mKW8pwpaiEc5rkgtE21RfvXc0gOZQIAxEABwGeVncRcy47mMV
ZBTCJvWmV/rq3gGE915Xphic6CopgTQNF12X+DDKuvwcVoSKxCQj0qAy7uV2tB6TSTkWjhqyVpa3
Rggu/4QG2Z3Xx+NViVpln0cOtjgsXD/VPmo50CnkvhpBD7hgsobdD1fw+6/046+iC/HLz6KRh+AZ
saQUXBxjugV+/FlcEKmpDVsMmTfrarPqnabIwxUpbzAwaNK8TaZgLvn4r0R2o1vTUPN7C4OTTV2Q
zcEWzbtXO/ya+b/ML3g930S2kr2BU0LuSbj2FX5FseoBta1EL06z/gnWl+lZM72Tg33Abq7yAF3d
NoVRLJA90LYeC2CcD/gNGhS9QJDU1cmrI/MekcTnQHTafelkCO6T8z7oUUEoznAz/BmmvZTk6JC9
KGhwPRsWkWrF7KBro/7yrGjD5xF62NmOm3Ch9ThnOQW6iH0HLQW0UK/I/HF0fDCEfhMfeGma28oO
ASt6dvrQpUR1kDcRrykB6J4M5B92gIZTNcSfk5C8fcLaMrMnQe4sr5DC87/vjUyPH3s7YsA0ihgu
NCY+rXeNq6Ym2wTZaS4GhWqc8Ulc+iCWrnMVdrgvlpPlB6WiCs4VhJywCVdzI3cZcv94nqwyjVF1
UJ2E6RYuNosCmP2BFGOzbv0JCG6xwlnPldxuS40F4+691MWwFRItLVAtAgkUYAxZ649WF8SfkM2P
NrhH6asqbofPVfjkqWr0Xp1P1SNOhydiiSxpoU0G1ag9502SbWu11vHiMFUy+wKsaVXfsxzyT3bO
WizoUu2TkwGfwbuyugu75HMRVg8ID8A4wZNsWfdtcm/qYXplkoyGnooarqaq5VIXoOY1xfIPbRnj
cp/5F2RFyl3eEhWrsHPI4Lg92RCQNqpSkcBza+3ZjJN1h4j5F1KdrFIQxR2v2Bzidd0T8FgUCepR
btu5q0lHA+ODAp1GnGlepT2eXNWwrogSwWYgvE1ksS1fy3pvDnb2uZC9DtCy6Dd6a5tPYQhJDvXD
B6tRsi0aI+1G70EEtygm+8uEux2NZ67drL4zbzJ39LARS/3DXJRYMN1ZEofRSZ9nrscYYTIIkSFw
S8M7zBsrQPhRb7q7j6oQUO1741znxka0JASVLDwgopdUev7OtAF391pvXuZNSPp4wLCIoWphR2qP
lYHfXvDjstaNQUY5VCWKB2je9a6ObL7ftBcw0CGaocJfhQIcXAyWQ+SshaHTiGPdW8nV9sINGMPh
BafyycIJA+SPbonbfP37Ucv+ddAymQg6BqE/2ENC5yXx86AVlGbKTeH5+3IIzX2gxfAA8SORu7wD
NgI9+imv+nBhxLK/m4tjb73luW8c5xIcBCDBYfxYp6l9T6Zil03HxGka7DW3QeJAQANtR1b5pZei
AvPXGRnIhvcz8pp50+1lQdqJ+CQpDVJDHWq9qlQOZtQAjkdkCI0o18GTd6qcm0d7VKAhyWWbGfaq
gNP+CNW6WxaRYjPlbfVHpEnb96KXq9xXhV8sylRap6Kw1nVYjMik8LzgcObmOzWyoAZVWbzxPXRR
5qKS9v4FwBLwX/XyXoP3BBE4z92M5Ecvia7W27qd6Px/dfGiAvFcaG/aqERLayzrDVEEwr+ZeEmx
OcTChdAvUMIEtCRZvbglMJhVIf9lwJIRUMDZz0z/fQ720xTsx7eT4/z8crI1VeiaJFeik9jUTP2X
6+yT7OqqylIOCPbZLGSbHvWq20bPkkMzFXzVfytQa70FiiQeHVcuir7THoRZi0eFEkJHlHxVf6ww
Zf5oU9FiajK0ZHvkFvYCNsKiHDoERqfX/Pxeb/L+e91cNHRCmQXANCQMIUlmfpbv/EIk1ziEioxG
bbmX06iFwl+zlIUdM0GmVaYolprI3eCLMiAyKFlFf27jpr5TiEg9u+6JUH3yGkIJWHZa5k6EzPoe
zEuND6dscKssri4K01clCbW11b0GlZWuJbH05wmoMfchluTfdjimnRwCwNi9sUqZG/797KalK4uI
62m+jPBzDgjScveo5j1aNu45MeVLwP0NeblXVw6O2Ov5IZ56FRVDezL493UvIJS1djTsPjZGP0YI
1ikJw4eAeFZauHNEjAuVaJJrQRYZEavh3p+qCq1E6w+c+B152eg/TGesabbywyTPBsNgqiZ+SMLQ
VYO/nwcGHIVw0PHwcobH6N2OPutNmQ/D0bebVJIXIQtLdGA/1xlTw7ynodVeIW3gmWi4uvit5yiA
fhJKE626FhTDZL/w0JUoGcw98qb81uRdCd2h7u/yFqy3ba7i+XfF26d/GJN0qSdacE4KnsU8KRCf
kRHI+6lospq/MKZxwXv35NbyD3/ECbtxx7Vey+5pxP76GAvjm5nX3VMc4HhV+XmMuxmNYdYF8Ax9
ZxGikIk/AJKFNalUpNxIHpJAIoBVI+iPLkB9G5ELPtgkZnNIT5bQH7vGJLxRwzrxOmW4N01hrxrN
HHcRc7tdrm6CwZyM9LhFbrwmsvfDaG+kRARgmUEo/ftBXJO/Pt0WHwA+R5MAgx0pLfnzxQoFYNC2
jpOLamjqusCJYV9Nm5K82n4uzntznTD6lWCCf/dR9dFDr7SCVfN0WAlaFiC6h0TlX+fTYgz+1BFF
DAcQhkU0cws12XtGkvSxrcfkPJf0W0Q9nKciAuaWu+lVKYXy5JWa3LoS35K5mI99TyjealZzUU7n
g5wi4NnQeTofho0J3GFK/eLjfErenaS/jdXgLBmFjoAHfB6OXEDuDpyVmIt2E+56U+IfowrvOm9k
tIyR4rkYvY9iz2ATklat4DhvMjvGmsQYJx3scVj90jAXdZE3t6BN42Pvc/MiptE/e7JR1vgeN8u5
CI+eaWlqpru5aIbduiVqfgmLXt5Daj3O1ajc+1vLdif8ZlJAfCvgWCHxgcWP/tZZ9SYiwfMZARzB
zEGLzq4rnA36mPXG63IL9Q5nEok221cdnHgedN2xR77sNkyj8RI71tWLq/oA1GC4DHFkrgoETxfx
1IjeZXzPLURML6iK28prQDMMjn3n64qF8Y/6FEr9CVgNEfsi94n9hrCNzKh70ZyjUw/qJ5Er1SZ1
fX8Vxcm4zQhqgarSrUOcV9ahHjz7oNraKsIdbDfXcy3yFUN2TOLYc05qChBWFNa9HiryPobtv/PV
8ct7aaqvdCVZM1EZMHjX6VaB3Rq8/mCOAxlzq64+AdsLdgF8+vci/LVglyUgT0Q5AAYsXZK9Tj+c
nd7EbQmVzcWIivqrK+ONNoAqN3zk8MPSaf/D61X8+wPoYNYrbNM0dFPTpf3zA6g2mJFkruwvSjwA
nhw7xLAqSSqv9h7eN83ey4P43p1q+N1xUrO6K4LlYMawTfbXOVEhssW0GjWkZGQLs41nVOJc93vJ
yui+jhj4e9QQj3U8wtXJSbcxuIwEmUa3HPl3bUg4Ltr0+9xuh7tM+FvBpTm1oDdO817UF08usbk7
zxmrUzBtmOfK//BjmL/EBwhYONI2BaEm3h6shX+ZazSBaIwGZN3F0/I3S1X6i5TlcBkH5l+qY5/t
qZSJDsMC3uKruVFFhfwoUnFWpnt3riqr8qthusV+LglcVjBrKY1TWqXwEC3uAV13lYd5E4jqoTZJ
8Zl64RFJq+o7BILMm8RREPxGZvZGVAr2gWWKxsrQZyyWTeTKSSt2t3NRnepgafWrCr0cELgEKYQv
ThWKo49TqRsqccpZsz66SfHe9lfJxiHm74d0XSdc89P719akEA7TNtO2Vd0Qvw7pakK4XHfCByeB
M9pIAqFNmfcPlero687D1QmepncOElSOdDNSEcPGoqwMk7c0tb5CmNEe60iHPocT4i4cQnxDA9yk
0JHqEOl+EU5sr8MRS8SqbBkKMHiLTsagVXskipbWVNI1LTzN9fNeSCBdaGW7n6siUqA3ADaz9awL
qUYBXMqOOGutWD9qRcah5x9b49yNtg0HqTiOohs3uaU1D6IHkRlpdfhNJjXad7n+ORnVaV4xNAek
CvAPFDFxACXVF7IzQTJNsx6vUsNtFA9gYdwW12wpyI1JO3bJBrXfN+5ofN8zwt7AI4qQSJwKxOgb
H/gmfkQgdkZxJ1SScPDk1yy9kKDuc/3U6q52aqa9ZgiyhYmlzPKXhpJ85w1gXGY6U7/SAShexEct
93oI9DZrDjUZX/sGAr0efmE6HSybSI92Q+nuq4xpFKyg3cem9Mp45+XOUkYuoApT3dq9oe1jcMrn
zHT1MzqKiFbClFn5egGEsSmDZQceD7LDAAyu9F5yq0u3WLEDYJ6KhgGydCCssk3yzCBNULqLYmjI
NQ9ulK3UiFx+Yhb5MZ1S1Wmo5ce52HWZhgIr8qF1EiKMWSfDCAF3CNH7keo+bpnzDqr0P6mYi8aA
nBAKN99Kr1Cvat6E60AY6l3dJ/oZSkB4O7SJ8zRawSa2sG7kkYoxWlJ7ZR81PYY0YLuxKMsM1DCn
4twSOKF7O6INsYD12UGelN093HV/G46Oi87LiHZAJCpEr+dmFQvnI+Qb5SCwc+Q3vqmKITkQPk1O
fdAkJ5AOo93JYyJgPhFFo17z0i1aJYwFmrOAToapDtjuUxsV8XpQu3RvmJW8izoz4YshJqyXCb7c
TtSfs1QMMDXFeG1DuFQs5eNPlRt9SRRg/TBBVhiFQ09VoH1C68rEFmV7dMJxQpH4wtz4OfU/dHnf
nTt+HPK9azkwwvs81ocOjYO9VeTGcawAb8S5A3wCP91jl+noN5DJ5EeotzoBqDXTBOu+HB3YR0rd
vCaSGYgZostIbM3NneCzXRMvyvLRvf370WqKO/88WCHaLKUtHFvXTZuh/efXXxVXZZwh+3L1YDje
yK7RPsExjwgE+dkhIiF/0VzvBDZa+zSgC7EEPWcC7KQbqKI2bdIrSrzINWL6Otw5FekqW90jFq3t
E+zXJkEHpCJ67phjA4KqAWjwFgXx5zhM7Kd4RLrSCUb9UAUsqKASerwiYJ1mZeCv4SZkz/akxdF0
LrImMj2oufjmBdK+jEZtX3z8XiXvwzMhIvtiiSwgBdRiPzc1gv7Vtgr0NVhGFCEmVYiGpj7BsmTc
l6I8GGWV3scKnJ5ktOMjnL0V0FsWs+oRZT3/NLErtlUhtBX4eINkIGx1AR0DoFFrM2dtibd0DboS
iu5MIAWB2OYUqEXIZODJjYxPWLOdhkYMF7WrvIOorAxGqi4+uW0NeCTFmBdYHGjFsPoUKU3yuVaM
Dg4Gk7mY++qWHH170fuENRuu8MQtbJyXx25SODcvrfChmoMLJUYVajutCPLL398ahBDV6VX141KS
RKBqSMfQplcaAadf7g5TGeoqF9ZwbU0mlrrT+murNOqtsJtq8rxDeT1p1ZfRik5oyfRvYZltG+4c
JAnHacrpQOBzugYgaa75X4CbP9p2X14ZDTA565tyhWSt/slpYciJZDgXYy2NTZWE1k0WPWluGb/Z
Pax5aADicezUAHcoLzimvTTuRADCGLxReg4jZouFl3VP5BT6RTyCMQ4M1b/4ph08RA6BcQouwNRb
oPruXRTAttG0qL4ritx7JsDMmnYMh6Pp28oT4nc3he44V7LA4YMMHIAVjfKUWW26jyBiMRa57UPV
FctW9riRTJsowSZ2Ls57XQdQVxRAZ6f6Isy++QTPtwOikw+o/t1UZhVcwwYBHk9CbFaUNtzPdbVQ
/VVT6+1yLhZqrey9Pn8dRrCZtlCHg+Xo9oLwjr6TqqzPkBKxw+rM4Aj7Gvhd21t7JeuMfbRJjNTa
zxXznjU1vbfH0D8HtIiiMDQ+saBhdpLmX4yCqVCb6va+1av6lCk4N3RTgzmUe5ZO9VOOCNy6qbQJ
2eB1T5Wt7MRgZF8m3bBb5PqKk8TWY+/kmAXPDblK1lRl/WGnWrLC3h2wj+93FytMvswdykAiChB5
3gMrY7HVsYRd2q7avBJeez+15xiLFkPRXan2+hl1RkSup8+Ex36Bm2FfnbY2Ns4A/tEuy/CFf3P1
fmo5ggjI2uBYEyxHlaLtEZziyJInGJkH3rUuOFBWOxBOdce9AlK6vH9mDKxAzUL1jNeY3NVxj7xv
FDgvIaJjZgys0yYDT+pqZLk2bZwirw9zcd5LiRUsClUD5D81zBs/d37sN/apv8YYLALuahvt4uNc
bW4rW71KlqwlNfK/fx33w2lIGHt2EO0sYZkbZ5pW47mwc2QDXy5ICBEOEgOiEnnHxQ8t826X2egl
dF5l7uYyk4PXYLB5ZU2nmKve6xvoxh/dfqirfTBE3tRMXgIwNFnWxdxxrps7zsVsJENI0mOToI+8
mzfRtCeDsORSmW8f9S3giPJmLheVwOnhoynvMuv9YELIGBB1CqoF02nmc817No6BG+Zll8jSiwvR
3H0d+fJlsIJurbGwWLVTcZTtk4VG/r3IXHG2Wv1VFqP5EuBbuCRoo6znXm4V3ll2cp8RWN2Znecs
rEmcOnSt4TCCQDzMe6kv1VUJggl8bKDtc8MibqR/g5yp7s0Kyapj0Kfmzi4fzKDF+6KpX/0QUSoJ
8HtbWbduW1TbIgjNYeNgRbftbWkCb0FEzc9x5w5LLTokYW7uiDKib6Co4jEW2lctq9JFBwN4PVr9
55L8wt6SdXIxQgx6ajDCN5KwYHab5nDFvBTHZ8dMLnFQj2tzQtDNnd+PgHWOt7YkJsHxLiDQVcXV
xBKdom7VwaboS+eG9Vx7jMoB2yFHybDckshecXZDrG2doIoRIdzw3j53VdW6PYLyOydpbePVFHTH
cnAcjnaK+FAhDfF+cOnXco0sCKCG6RPmw+beWYYRvTmu+H1Y/6kVHDDChmcX7eOz6BK5U3iNflSV
cBycHIelDi0qSE6jkdQPoRviW9BE7WfPyg6BkQbeTeeARC9F+s1B+QfYpNo/KnLwlq5pVEe1SfBe
1RhFmF0/40/KBUqb4jRv6j4sTieEXIHpzBWjaxSn0fqmKElwtP2S98FcBQdvYQOe3/vczQhX2GS4
a7vmPnXb25hp11H1PGdfa6ykDc2SX+CDBQBdv1i6xDyg6rM9Q3J5SlIS8LlRyS+o0yxTEiEvdWEF
q3LsQlwypP+QeIh7vPdIzfsEY7YzchM7DbLOOsoJl1Ss07aig5oOH+KggHMRGKtyX9gZ6FHDC1GM
GpNLZpr1ziF1A9LGRMmyE9nXAJ/ZlZqT7nmKCrveE7zJ1lmH1bOJ1MiljMv4HouO99LcaIf2H5Ye
R/t5Y0cteyWLpC54+ah2/uow1+kyjaPFxwFm9CA9dOSUroy+138cKzCWq27mMvCXVZYOd7UTuI8e
2U8cPzuiBW4zPHWVhiSw3iMvNxXVojjVnS/Pcyk0H/qkrh6VwFceREMqfuoj+04/Js7wdS6R0vB2
FmA1pOdpBPZrr1ukfpZzMVBZQsP9BCOmd3eqp2F9VzE2bYu/NqWqSDwMemurZSHNc8tcVoe8B78U
j4uPuvc+8zEmty0UyunwuT0ZNFwg+07dFCSdlgii6dvWt8yHcQq5t6r5imd7c6PBwj0jRJLtRwMK
+NwQWiPx9bZ5CQlRAjrHMVpDEfOpLuy7uUPkBxo5ZmU4aKbgJ9Jd52ZuMFyblVDQXMl/93eMW1i3
+I752SNMPH2kw8M+hWG/f5Uqbn74Kl3YyDPTymyvoy1N4iWUrz5fhczUv32VRDo/fJVi0IYDohTl
qVCVtzILz4ORhHtLU/unVk8ey7Y3T+ZUEqRso1L1r0PfVtcIKtpcHWhNeI7i9DIfEutmucfIYXxv
rOBq3BW1i0n5dArZp6jgGG2+Auro3fd9d4WhholBlFuPXUqaGkuCCH+nUb9TyHlukjyOziGo0kWk
x8VLkFqPZWgYfxjxpe/b/E3DIvv96LZnemzF4vvR5EUTVJ6670cjR5G/pJ3zmMSZ8QdkJKTd8zd1
wFNBS2352E9Hoyj/42en5LbeP3vMofu+D3MD0P1jmtvuxkSBds3i0r/qBUxIFTWNb02W3yWQhl4G
fESWCvrfe2DpNp67AJERpChfGZZu566GhrR/z9B+L3PV3UglVt/PFtewQeYuIAJ/OFuQJsneJE5/
SNVJrDNMVq5bG/eewgZPmj86L1C5/QPYrQCM7hUP75EeObC5V6crzlkMu7lp7sSdYaPsVx3dllUS
dlhFjY9QV9/M/d+7DKQ7UgczMgcfXvo4qDeTrQHEO33C3AeZ0/HG57Vw9/5Fpq9U8pZXE4Nw2Hxq
FdULJ6oIx9MGN8s6wgdYfpzCGXFX1gr/y8eXR4sIh+CQx9Aw5QE9oMmtKah30ESskwn1lpkkeKaR
KV6F28KnXFWK5f+rhxJd9TCBJluqW1OJJBpxdese1VLrFkSscCdUTPdITMo9zg0Ooa0thoWHj6qx
I+kBK6u5g7rFLCHroPwoqbzi2EucXC3KTTgVgxB9GuhecIoJ9lx7pPO3Y4hTdlbhzVClXA4krx7n
Q5EJLy9Z+W1uYqJW3NqBXW7zKxbx3rNayOBsRSgHTzmiuCrUrQIR/nYuNhP2sQchv5qL2EGWt2Mk
nG2pF+J+QDSgxf5hkTttv6gmwdPMi+rTvNcwdC7coUD5KjOrkzltfmmYO5sKi+2oxzSuUUexAyAt
djJODHxvEjyg5sq46J/7SLirH+rmPnPvj0MUa3Qn+c8/T6Ej0bwuHZX/bTq1huAmYdzbXOlQ+QKv
kOIkIQZUaYLh3OVp7iIhtaiwGD2Lsh7Oc71OYhDXvkRdf+/hmgn6jqxO5uZ543bGwFTo/VB0Iv9I
7SR4UNO1ozOG9IV40YllPAOxSReJ0eknnMq7DWrH1Z3bFf3R78F+hsTCuMl8ucy6utiFPJU7LbDy
HEL8n2WHcW4Jkrt6r5sbcLUrvvcZ5+4yfVbjRuyTKeNjG+j9WwDtQMDkJsr5sBwIDkOEnJJC2O1k
y96ymCCVsXF2PLQzoi5/loqABjiiIT/WWvaM3GOxJDzirudWOPaw90LfOqgARBAxT1FDkmMPNg19
nhJTu0mdSiIDYiIpNm/6GNVDA5jJTSZzpiq9Vm18X3uaYQ2IHbs76LkgX00iLV6Jx3ynvXhEXK7d
AG1IGcqH3i60q4JzCiZPNXTnqVFK6S9a3OlR7qSVT4rXpteDmZ9aFRihuyBEanRu9YHg3RRMWm9j
lvqPwiVAO1j5pyYE+y2FXa/mIlCbQ+gkLF1BCB4IkDE/rWo44dgHIO9sHgJtGK6lbSrbOA7GRTR2
w+epfoyV4Vq4nbKFH3bKmuHZ6WwA2NMGA9oIda9ptw2K6A6noolFXmfPptXL9z10MX/c8xTYvsIV
cqUyw98P00arnXZvYyu1NGtI++CycfuD+Pe9Ze6T5JPDYFxMJoxIzb7XocBswpOfu6ZhTIePk0It
BAAocW+d+340/Nox7ItybSXeJcG1UdUq46hPG4Wc/fsGFV5xa/t9ihnAn3W1h7RBr5UoDmCLyCPF
yyD2IUq2fX2eN3M9IFDI5hEenh8NBsGSTdky7H/UZaNdn23Tg8iBhvFcT/QJXaZ8HM9GCqdSr1nr
FR0IAzOL9rzC3INmKVAIE695hYd1a6V6+E1ldLqxYQxBoPU8KGz6sO4nmEFttdehLeEP++JBx9Lp
Emje2jCC/FlFkGQfjaZ9I6diX8XGKmSKgmGeQD5L0a32Yah5Nu209A9OHWVoz5F82dl4PQVek6+T
zlolk0OXAXMQQT1tP6YprFQU7prbYjD15dyaTk5e894QtfYmKqsv7/XS3A5t1By0ro03oS7KdWKY
6rPISTN6UfAlRUXyVi+RyUGFUB6xT0AYbwrHdW6751WfPP1fjpw7iMCDQ5gTn3WIUqyaIVZuwegi
8fQxWzUC0W5bIiTTRPijep745mHer1W9thetUTUIkhpQhAo7n666gblDb2DRwWYuZij7LKC6oTxQ
5QHpJQ9PCj0IdugW6QuyfTHsVl274yHBZBBN60fwPjDhEBa+KafiWJfmEQ/l69xoIZdlERY4u8hM
unYRPKIQ4D/q/qaM6+IKhSF47KJw69Z4sc1NaJG9abma4kcr6N2hom4ACdvOjTH88YUda8ZkIRI8
gkXuCX2icBHr8fM0uzfS56ZLilOvm1+qOMmejbKDxY6V3mJu7DPCNqjdG5u52E1BxyQrjGNwY0pu
F49I9EOPEtKDbM3PaqEx3ZhKhODdezgpXRBGRFW1fGdJ+drLwn/wreqzhkY/Eee8WsdKOaxtzWk+
RayOYGJ9zh34tCOecBsd3Yzn0bGQnaW+iYI7BCbMauXIaJLT0PyNFI1/6aE/HAHbbWvUIXCTtLD4
GAfVXriWRog5lB2e1lAc895vv7RueHKkcB/bEl2UQrZy3XJFnoCBHfnfwRDpvbgJNdgU8CDMnW/3
cqHl/QuS7uC4jTJ8QmBtOVaR+smIFPTn8bRbz0VzzHFfZ8FWS+HdFSWnHlUh73F+9EFY2c4XHWCT
+38YO6/mSJlt2/4iIvAkr+V9lbxaL4Ta4b3n159BVu/Wd79zdsR9IUhDqVsqIHOtNcc0WvVXMKrf
A8tOX9l2t/h7agaVkNQyarAlNo7TK88ZAh7kK576q2gvFrqNnxnmfah+kK177aSsvMkVFy2iHHKc
qzpD3BPX7ZAOuyIyvGdFVVfxMCQAm239nHKTU5ckSFTnM/oDb9OTElfREx5+S3WuvwMbHj6ZgYOs
1YXIlCTJN2t+qco3a2QXYme01bNsqSmSO7CEvJBlm6QoNkgD8Rr0j4jBaks5U3ZrbKE3B1tFeONH
iXQIdfs3iwwyEdIp2NaGBzpMy1XIDV7/2BbFq+0N1QkuRP/oNgReeAreyrkluxTTECt8qgRSafru
F4E5Ku3EPIUGxq6mbqOR5EBI6M/ZV1Pe4X3QliDS/g4HYBIxUc0ec7T14ykqiO63FkiwPu70ahGb
hVZhaGS4x9BsgLxNVrv1VPUpmbu++nGtelWM2UkFqB3UK11bDxijQ0hT9UuhJDa2Cu17mYCfy3OR
X8lL13vTr6Kd6ejhAwZfzVIHyvpZdyQEqST8NUD40ErTuk2F4j+NQWbMFhPVplYSBImTVU37Ph6y
U9+jWPcpoH23msJfcYlxaMQwvqfdxfLc9k3O6igCnDkWI7p3BTw0zongP9SloeeszNCLn4K/B9Gq
eHqPaUyavNROvYV2PmqxZRrgvj6hdc5XiG6SJx/237/PSA7n/z/z5KdM8+eRMP5fn/L1yV/zZlOY
ive0N+rpjd05rqxEMm6W0T7yuPMp6qErdvzwMKI5WBhD/jTVorgVnQF9yd/HeaJQnAv/o/ONI/9t
6xXnAOOEoHJYyCbon2nn8xdbyWuyDqoBiXx1y5n1en/qGP1ISlpmB+XpOKcMJ5kyFEWwwRX5O5S9
pYGxAbhSluidXxkrz09+Vj0Sw0fQMeuJopu3odEEXB3Df2NBKhbD3CfPZJ8c/a/z/L4+pZmoFk3T
8xZeUO3brCzB7zEyfNZ08wKuS4JVj43SG7aZwb70WdGinxk/iJBhpwwj5atfzkfwei2MmehF6eI/
lkCq14BN1wzcCP6ujZLMNvaB115QfQ0JS6+sfMtjIvG2UwYFz956hB8cvMjC3R6P8LSrvCdZ1Du3
MghvT7LgN0vgBiW8ZqyOOgh2W7gisbopIE783V3JzVaUme5Zd6AdFGTas8hcD3bRU8KU63MqIXvn
y8oXe3yvCTsdXfRAS69kgRo1mAF7RfvPqQW70Pl2iSYz2JMDIWvXk7RzNIzXysAPH8hDNAc/G/F9
Ref+TqHtzu6c5MfXDMQW7aEQONE2EC3e+q6FnXDocM4TW6OADkM1i4XD1OSj7I+DZjvLPGB5lD9t
UdsPVTLEZy0gOi//JKNd/xx1zXpAIkuseQqIFs1/wnn+VAT2g40j+3+dn2AsQAZrfsA22U8RV2Kr
1BO4TydlOyNYTv+NQ7MGSm8qPHlSH4LS2N4EEdNWyjoPNb6lLFM+0w6it6p6pX0hKPsIw0B/6QQI
oRQE8FE22f0PAHUfWluNX4Q2dCuzU9Od/IMqNVQ/2ZR/7SK0f9o2lsfk079ldfmiOSbbyAnXuRrd
CC70Vvlt7EZgimrhHnzD7N54lC10hd/SPaGqNRMve5RpOUAV0VyD0j3qokVuEun1fiyx6rwX6LBo
Qm8BgkE29a4dNyaZU6eESAn/fS964wcaFrg2oBImFOq6DhMUkfB9ip5Xmy4IUB+0aXsdHB4gmnkF
+jV/NQiY70kUsuoJMIVdq1U6YJXunQHML1lu2OAhze5KvB7ZGfvTY1xSjhtbyFhgcYa3glzIklyr
fqhMm6WKO6l7NzH0RTX7Gzdkv7aicz8xVXCvdjx9xmWv70WmY+ke+bq6jw3zYDf12kPwcv06aKyl
13Vbzt/1/wxEDc5pPBZOVFHn57oq87M8a/F32EV2fbv3e32LMBhTHI2o3kOrmP4+AAi2kE15QO+f
oNaHMMuyY5bhYh3W8gQLlsUkfpsaQpmv5sTv9QCyqHogJ2/gR97/6gOV2qP5IM+qoCLpF7iYssxn
/1ff14C8LByglWD+VKzlANnrYOlruOBWZeepN3vEQtZjh7lUKxej7dGP+YpEXaE4yyLlS1sWyV4h
2HBozJrCHjj43xISgLzRLeeapFYO60b/kP1mRHUC0fkMQVMMXi1Qre7RZb0Ly1jF9ciNs4so8+mG
ewUa/vnebLPeX+pELC+jG2LBE5K19CbvKA+1NtnVIvCSgLyMfck8n6ZduH+GR6TFoK7y+jz4ZCec
FCVvA7qgxg7rGZAQwB7Wq6feDpyDDvUWO+1MfcihcCwJ4iQfPOLOqPXM3xjMrEzbyH44CoVkXez9
uRz4pnUi2uIc2Ehl8DvAR/VVeRI+oCAnbJWDD573fvbVF7UzwvyrLeewO1PWuqo9dKGyqNLM5uZz
rftBNlVX+wjtcGpXFctNkAyiP8PVegICa4I9oCUPOGeZ+8lHC48OeoP4e3gdBlVc3EH7bOaWOyCH
GYYaCsLcdLwSvJabWCs5aoQpRq1Q/rdyNKnYx5mN4fBii4ZXP6cCB9haepajlKyfKZkJIYqZFQCU
pgGxY0VnCKHROTOi+EyVI0inCWc12SdH5cC/mohBWrg0MChif+KxirURZqOFwkPVtKuVrarJEgdd
7ygPIJw9/NMc/thf7SEv1GNbbKac0Irv+NE+6qrurdadN88O05uVhsNLmaAXmbvL2I/OuVCoCWfX
+ubGvth4aOEhjDPq+TCLqa6oTrI551SnOh2fMcAJHuD6PuqE0gliiqN8mco3pzsr60F2QsAnXulo
IMoXcx8L24nqXw8rIytEvR7DBvDc6qGfD7IviRUCSnMzC6+ocMO9prvpyYh8wM+EZG6Ry8PerZ3i
RXGFuuDJ7HyYvv+QFD38VCN5gF09wph1+q2pJ8OPGj4pSHNVe/Nb+EAB4ZBHldIWBJ6tch54L+0w
UIgPaqamfFczBWGk1tyC+ceIOC//9WPq3OfHxMM/fkw16f0P3DZCHAdBoA/UhS2tXnjHUSTKMU24
QQudUHDfEg3414BsygMU1BVRDv0yaJj7tgJFUFMkdUQggoKukcJQ4HhzO02ia0hm5ZTOdeReIayH
D2OuMreBZ5/gBfB2gCyNMWnVfcCKfsIIsnxygjQ8JULAa53727h58yvTeAzaACXWUBBxqq3uA0bv
Z6qV3fG+RImhm6AP29qJbT21adc9Z1r300GSfernlkjwoAtzdYJrQ7NuKOoffXAnchRmg39xA/PF
Sqdr7jbJkhwpGicF0XLXYHvFfxdYWGuNzyqYymtS9VcMyafnyQvHnVrxPae+JCEPwkE42bgaofuu
v/rSsUlu5UfsZgrFu6uB1PlJRgfJ/mf1KtMWrR6YJ6Nrlg41Z4skdZ1d2RfGS8qCZ/XVHHM3WJW5
9me0KM0/o1SdR2o9J+Zc8RABDGUjVbgPwd8z7GT/9MnRob0YIhavitriUpNNNyWtEGMV7TqZdAP5
VZofwQBhMjg3JwunQpxkj1Fvv/tFmuzMLB3O9nyQDzDF0n+3Ji60uDC0D2Nef5utVb7FYGnAGnJb
yzeJHV+yxs/eQ99tDp7FypZorbPPobRQJWGLdewRE5MrFCsPvaMQwA/cPsueGwOllXuJpiC4n1cK
VZZab7N6yeyDbWreaWILuqoTp/xeWFtIgtMrQ465mwpcBIwXQXXx96LRAXLYmnlJEqLFxqjqa8IO
+puDuYOMFI7O+OmBX3xJJ7bfpVmr+zpsrTO4/Q35ofEwTIO4qZQY4ToUp1jKNls7snq+NyjyXO25
KBXn4a7gte1oQwjBWzV1CpfGorB50LVLEJnlIpqlaADIyvVYsiyTTVZT22gc93hhrwLTQHJStRTB
IrwThZ0da8L8q7wtxo8x7//RP6Ab+epXui49TF3AolurhoM1agKDLDecyekjiE8QXuzDW63ZJG5Y
6ITug22XCsABvTFe8OIeL6VR4MrdTRDhBfVfqWmQKKqr/YTB21oD5vbR4EreD5A8i1i3Dh2VkCsA
BfnHEHePMWzjpyYr6hOUbm7Xxs4+tM75FQ1q9RAIqvxEClJLfs4UlBc1Nz+h4tpg0n02h4XHg0G2
sRpiQdWK2Tun7f8zbtmEimQ7kuP933ER+fvO7+Jj52AKgpwD+zziWDx7kzC9yMMY+AiXBgSROLYz
0gojITlXpxfDq531KDC1lhO/BmSzb3h7d6XuHXsMnS+FINIaIC3/HFXnTSEi8eS2U3iMc99aBZmZ
fqqJteap3LyRJiCGFjQJsdLJArUl0lut40I2GPXFHzxHLByoKeu6woNujDNqpscKNYQZbZpa6M9h
kX1rJzv90dnOR99r7bOHcRGCQ+s2EPA5EX6/BQqc7WWWNDbQ+wKLgS6MUem18WNq8PkUJU872Ycq
dtiQsnO2g61WmykewytpwmrjD7zF/n0Ws+mwYNd0siBWs8tZRug9toRkx4WailXkue4FAuLozw7N
+gkEpmXu7k/kCgl7ob61gQahlSLv7JqFLWA2YuOwx4pzQ+L4z0BrBrfSAO1/7wOLml/FYOBx3bjx
7t6JlV671wNvPDdg1cm1wXgJA//e8pIyPNXCec8ijx1vmrwmczX2mAKKKmOoshiymg5eviK6ODql
7wwmUzJhK6UW676uI5ev2QDvR57qwlDg+5IM9ttU2GRlG+Ma1Li4mawtkzHY676KNRJ1R2Qt/fzI
LYS3VzyfhlAm2dF/nfL06cknWrB35k55kQnhTizlKXG1eJUgBsObMOmXxuCLG/al2a6Dh4CT7Nhc
1ciHGNWqwbcm8cEq5sqvzqrYShnpZ6oSGWtD1jVEYoBXCq3ZW/5IpX06PqjZ+GbNFcVianlQmj3V
3TyQl3o9/ox07k/27taTU7XWJigAXcm5DR4y1465Q9CmFa6I9U/s+sbDOFjlTn5723BIb/BOwg2P
GmL683dWDkQ5NsM94dlFrRjhNUgyfSEfV+EItDcde+3qZ030fw4kOCpdFSi9C5N9yAGcubkscdS9
2sRWCDaWF+ILLgUjHHxPGLuS0AirWmaY/K+wLAe+sGzY6EN+J/VYKexpq0E7R63z59D3iX4u6los
lAIWXlmo5IJlp5zjJLqxt2w8WOYo5wJXxfGIK/VIrR4HeSb77ocuno7yDDR+CSA8y9RDX7ybjkIs
P0EvYYqMyvm4fCMBHC+7OlKP+A6X4D2sneN34nESevA0Uscju6tyJA9eKfg0zxeBisSTqrftDYrf
8i0qcgxg8rg7yVHfLNZNUitPZu3wshPGIU+rBz+rnLdOkBRoLG5O2TT8tFkSC6JcbSz4HroTRJHQ
WiJljF701B5Rbvc/LcN03ozJHbYJu961vFIZW4zFqiE8y6YGEatS6zctqMxzJijJkhc5yoDJSVjj
Ljz/dHB80aIIqMSwwZK+4A60kP1mYAWnXDG4o+ZpOc/PdRGPFTe3a7+lRfhq64pxS43Jeoqy6v5h
5OWxgxzbpT1zTD2ZX1Mmwz/nBOfOogmCc1hmeFCFJvqhvwOKFbkL3eFXZDltyH+ha264VIe3wWpx
TJ+TEnkGEVAt+gzov5a/1q3H7T7LICDxbi02GVtU5vW51JJiCYFwfMg9ds/EvcPvPJN/QLwIqUkN
0oOV2/raJVfwqfN1EwIxJ4mgjWi8/IhjQ7nOUH5+eAOlWFXifdddtcdaJtMvehHoJ1PrulXVt9N3
4zeWNvZLbOTvrgXlTMXl8VuaOt/HzvN/mFN59nu7+e1RL2QPQqGwr2ioVp7bNZLa3wH/Wgvs0A9n
ML+zDrK/EXEBGgww8KZMuUmVZwyvrcBOj3dmfpHNpHz0M7M83xuT9adbNpXgqa3i8ixny+tkN882
GOgBvmkKYOFH6Pv83Di6zovqR9mVV1G0ZvGrrWWfO09rG2UPjBMDwbmFP3h1bHv9p5wwOmn/OOFU
suxUlCH3+fOnCejekdpON69zjA1CBZ9YUqlFK8Dn3VF1d/cWSvbwFBmDUPdzInQf1eM9vi96Z9hE
HvEBGe7Pk+6R6KL3gBjBuvWa+U12y1kEC1Cwz0HP9D+zBKkD1emdg92W1tmcD9xAzqKgqnsdtj1J
6oTiyvtIplYF+aP111w59tUkhVSsw9jLlvKT5MDX5UYKdqRFHLsaFMUmIl/YN79u8NluCmMrm3Ig
9qCwowBAEWGoNm9MDlZc8Gi2ww/ZknMTl7RnBRV8/hykG4XCY3J6ZUWqHGSfnNrWVCZ7lVps5Gd7
ZEygMybJoaggLyRejsxcsN1aQpM+iKgNrkVZ1E+pKrpNU5rmSjatyM8eNeVJNio5gRXQMoJHsiXo
Vj25Og8QUYWvclBO080G89/KOcqWZzVYe7VxtpxUHVNAE8h+a5DIGnshZrA6epqevcmFjFi+6nq9
WWWUMF/uI/j4VRfy9Gx+kHRseiec5TcaeUp5Teo1v4s4iHZynrxO9stDLXgkZXlzMMtWOxSmeQz1
OLuN1GcoXtFcCqPLbrILlYGFpa3jLmXT93mjJ/w+N3pqZBCa/fyUzQd5VqSsINNhAl/+n/6vafLM
TkrKKf9e2vdUVKUjtVxfA1+jLY5PQ0MdM+YTKTwqShVA9MXX2GGPAOG0fo8z9bFF+v+78vpVqyf9
d+BAsLNn8pBXp8nWcxEdRpgo7ZxkuIVxFx7Kmf1gEK9+B+yzoXbA+T7ETohjZKpfdXzyjpUnSA5X
OhwU9ZoblfO913p/hXMt2z6DYkGQcw70LgZs66cWu+FnXLfRukFGfKy9NrxFfQlJZJ6gYThQItl7
Jw5fbYJehzym8wRu7BbSQM3TDT80Zwk0gq0xC0QeXHNn3hXlOWg4Y5dg8wQpD5WmFsn2a8Av6sdc
9Yk4xH6wCmtHv1QBysDG0T/HBrOyLOtVbKmz7pZNNvbNYEs+rTL/AUVdPBokPw+UOaVrde6PVWTd
WftRKdSRAg7M9hlW5C9DUtzkB/L+SJdOx++lyChMLytDXNq2di8Y27KwGw0EBoF7QWVNkPc+qqRv
bgEkRbbuA6FdW2uEtECjNTt1V0WvDFS+Y8dSZaMHz8kHd5Gnw7Z3UZ2afXVJOje85cBPG8cRZ+xL
Khw2YVtv1TonVDCP2u1cX9uN/NYt4zV0tYoHF11yUFH89JCl2bvZTU62hg9hL2yC3dv7R+lVpp8V
SjcG20g3AdWxhE/NFXWW5dtAUdRJt8n2K3ZZvqlgl9gqWNlGjioaBrW+jkZNNrNu2jlwyIPCiw8U
u1st1qyRfipzg3ddTnVMidRqqY2NfpID03z21dTc+hxaPrLnvPLfQgXf1A4U5J1pBNt0AQTPelaF
lT5qCNUkxAgMbHly+thcSIhRZmjadtK8Zm0BMKXAKYUBWfiOWFc6mPoowewn4C+L/B+OfYnDyPdQ
015MK3Weh07FlQPm5NbAi/a1RZIlJ/QapUN265g3vDTLXWPglUfw6kItuXPRYO+qeRKfZQvvU+cS
+K5zGQdPQREIgDqkxoG0PIiJI+qVvbxU4JFmLOREYee/p6HrdvIDZJc8Y13ElqDHSuQ++etHmnCR
iTKH8NvmT67yxl/p6DRXbWVT+td7KYEuTRyaqhaHSenxX5Cn8gCMs/DWcjxQ2m435mDCKVZYBUGZ
vGM71h6chDcMRb7JeyNKc6lNI9ZO8+gA72HII+vFjqqKcBm/YDPjZcpeGFk1pH8BVvk6UAb16OdV
BgMi/JVXaGUCG+in4hrdfYdRBf6vYYiqU5oTrJPbj9b29Ptg6Jig44W6k5sROQOG4g+wn+0pn+cn
ntA36sA+Ww6CfIOTiiOrJTpx8qE4njyVgzyTBzmQaNizq3ALSAT/Z54cbcty6u4XV7pFYXjTQkiY
P8A09aOlR8c2d7SNlukpCl6NJ1qYDhQdgMGphFPsUW/os//x8Gh1/aeh4OsWpVn+InLMMY3ePffu
lL90Ks4joPasoxxMTbVc8kPsvRwlSQp5tUOUrcQYOwa6cFYGnGEMrjpMsomrUT2IWVN5kG1vNs3+
at5nyrbSGRmSSlVlt4WabZ/31bEMEsQ0TvDNLNPotzu033qbWhjhYdXRQoZ6VOyg3uhapZ6IYyDD
bqZs59civjaK66xyL4xeRp+cZl510fcxMPaI1oFCWcTfEmj2v0jLfrfZor5XUaGz76n1B7vGkcp0
zfLk6mV/IA2FCkt1u2vbYLw6qf64rU3ox54qvD1SRb5+8+qr0kj16/glkc3tWZYPgvgMpRoB9kb7
SA0R1c7TTJT092ngr+uXGnAwdhcLFa7xLrft9OonfXaVZ6OqovrQ4gyeX0JfagkTRVFurNSO55Gc
eB+Zr8uJUG3QD3uLuErFnv1BsdIpwCI5aTmvneqA1SdrtZnK2nnVBT7iDXyvPSb0zqtXggfTRqO4
jIS4X1tuKezlxFOXhuY1aX41WtMeY1tvj4atDmsKPdOF7JOHyZ019nK470JO2ZdERzE8Jz2ITewd
jTcdGh2MTRDwslkK/piFW1yzyLVeHFR2upuYb7ZJ+uNfFw3UhGyDliDe34usqbGutRXD+k3N+NnU
4APi8xbdzxSrip+RIjhLOSpCWDb/mpfjOlI20UnGqDOTzG5dxDZ0S914CRvH2PJtsQGLAIBTg3SV
VQq2bZQ5Lk1AaM9tlXunoDV+6XOrotL/MSan3Al+bUurUnYpGImbnFqGIax8iHDHLBm0Z3NMkmXl
UK6e1A6lft27QbTjhx5bn5Y9lM9onlklha7Azkuxvya4g/5pZkYApshxcTkIjjIeJg+xoXVbqr+G
pQyZyT7Ke6CAp57Y3mNrWlHs3CFuLuySF9NoeQcTYdqrOuJBjWjpPapNbjWl6/Ez7cJ3MajFcgwf
KiMZD/JQk3G/n/2rz/aKPF18DUMJcDdBlIYHtvuonZsk4MasslOnlGLtqbH3XOt41RdD7/1ytgRz
s4uX8kqe8umxnUX4VdWsdVt4n6VSIwppJ/WhUSkq00qox4RJ0su9djXsyYEHw0gJdmnCSMiHxtsg
Xx3OQtEex5Fq8MKGTSDvwZhQ9dLF0OXYKnb//gy10T1Q/NytJtybdB15fTfizkiiOdhB5JyeHdv7
FmAs8COuq48mnf45oRzGlidNbK+dIn4AHYqsbabipJ5bnLLJ0NdWjUqqberylgsEzU7Z5R9KCX5S
AWqbEpDxyZ98U+wKzJKHBIBlQ6OHOD4XTvxYtVp1RkQQPAm0f8UF5wt9Gce1cu2B++wJ7SlbFJT2
g4JUe4nUr/qR4h6McVzzy8hwUcmtInqpIVZthBeqR6yy4zP+X/G6aav0rQqsF7WN3V2fOMS3c2Bx
8pB0zZ8zK3SGe58/KP1RB6PNpLykkIoFG7M66ELrbuhZ1DU1gH+I6OC2x+gDIdZz0w7uIxt+72R3
CQYXcF9InFmEFT0zvLV101/ZQ7cs4riA0usUx+6+O9eFKB6HKX+XFwyuwHU5AHHS6k35gkZzv3ou
eBQcQ2/Mz4nncGOVZooBx9y2QpOy1wkvlEbFxModwo+Yd/FziR06j5bC/bVXIsv7VU4snDLftp/H
3HbXAs+AU5BgGIluAAot94QXutuUqsQPkAn5WmkNb5/hwPDqms6W38Cffs9VPKzqvfCVAk48RzE2
LQc146vp5SC6IEUQeTbesFrGGDLicQEFx3wjfQZ1Y3oVhGIA7AxiBRHWXEZ1FX7H1nGDM514w8Ao
30YUI+/6olJezLY+ywkUpQP4dYutFeb21VTxaVZ623qUZ/HU/u8z4WobGz3fvZJfJuxye6yXal/o
K9m8H5Ra2dZI8siRPaTkCh9Ny7CeKtCywDYiCnwKxXzyShg5/PENNqhFu2kQZi0iifYUjRmx1XUp
irPQdYahb2HdNRcN+Gr2vevT5tw7vnbOmiKcuTnpj/BQT2nwg0dfyp74/xofx/pPID51eZcTew73
A8GZbUwZ5WsZmbeAhfBD5Zn9MtW68g20MVAK4y2l3hdXM/TAAAyMtzFru43VFWJTzKNujZSEx014
Uaizni+Ss/7rRXIUTeV/vSgZ2EolsW096HNdTth2Nn9v39h6FpYLiya3op2v4bXidAVtd7LYwuLS
jXLxkDvhtDWStLDOngYzKkLstgI04hFVfZq0LjJPCcGO8XjXvU5TD9tSxTzvKJwEEdl80EqBrvDv
QfYNdYfVzjSZz4qmT1sK5qd1nNr5W1WYKivdYTjI5sgDBX1t8eC6sXgep3g54g/3gG7oKOPh3EDp
pnUMsqJzyLyYVHBLHvdZ7gfjEaMOfTx6SE+WmCVgR1BlxstISSsSE8Pcsi0zXvr/t/k1qiFgfQHh
Y614e4TU1XfaKiqwT6ozk4oEiiAeiMaTuE6zFJFTRx4tn+w/bczZqgc5MXYLQmbzdfKSSYvqh6++
f32WKiZyHjbhggbAE0Xl8qCYJEZqBNEbWb3l2E75MBUVudmEyuoSJ9FVH62G1wahwUuhPI1tHbyV
k+lf88r5oc4tPzHGfYi9wEoO1u2AQGVs1C0mhYxGWGxx1zpGUV78WDvYaGEPLEBICcxd5d+zEO8H
y0y7k+w3QXEu1GwoDsk4++rlubuJsaN/yRuQ113oBuvaZ3Ergqja+zbRX03XcGU31INcZlrqY4F4
7q3UrPKkGFa6tFQc6KfMCqhW7n1iG7ECV8Jzt2wE2l2JZfITdhUpljy5+aNVEOMEdfOujua07oyu
PPpWihsmJFZKJUJA2GJoybI2LGjBZes6oZ00Uyjd96v8W4iyA8eu7PtoYyOGIW1wbiy9uIapHixF
76bf+2o8YSidkx3J8+1EmuzC98q/1rpnnLvsZzo3JkMoVJzNg402fSZmSKlvrTaAwX0cJAzRXdIp
3kVamz6abpg+It+hHgULu2Vf23/6Nidn6k/8s6L3tndI/Famu/LmZY82kPExVb88yabQViGVTW/u
7ELEN6G4dQMekXDZ7UcVne224g9KAXIhLpNSZBjM9fW3qncB/U7dr5b0DGX73rs2QeOsIJpcSNGW
hwjY1BaSTfpUuQ0WlodyH/LSeDftmNViQC0JW9bpteLmSglyvrsTKgh8n1OIuk6NAr9rNgSR4Z/z
zj7JQkw918guaqI7KoGbH6iBKd9w+F3lqWifqQMeHqbWvTR5Xb0JhYiyWlMVKmdRVoUPX6pbWzka
45gKG2iwz8FPdbzlRUpEZoaaAb8ezv18uDPO5j4zsajlr0Miu3n1Z6Dtyogs1DzRnoe/PkFQ5rk3
KZfsHL3jH+9406GbD2aoT8RzfjaYOO/jJu9TKkXpkoevaYO8THa2rXYJ2c2d0aj2OLBoKgn0RnuB
MkslpcpOMClt7aUNdWePlaRKEQfvZlbZTaBGr4HiDTv8SpqVbJZemCGyTJt1HQTxKz5CPq7EBNvl
qFLpfDcoE9nK0SnPcChsqB2Uo/j4JksvLs2DHLXN2cBK75qTHB09B/LLOgTWjZIAyA7J1JVsTV0s
EM1w+GqaJtWO5OZQotjVE5Et60mbD4kW3FLfLS6yy9WyYZ0O5PYdo0EOGWfOph5zvFisPjmq82NU
NiMQI3svpnAb5M5CFq9AjtBWJp5Kh0GPzfeqWMlC3TrRmz36hmgta1pcU/2utLn/UKladGtbgTnI
XM/7dbXejV9XG17T7IUtonVep+kOPzobVFSBd0jhWZtmdIZ3pWU7GVnpQxK0/QNu97OnE68K399C
aaCa1eW1rNXK0QLHs5RvWJcEKwaywE7kW7qIp+85dWFXPHdy4jwHHEr0jR3nxrOuEVbLncT5WQf2
Kkvt5BPLNSLb8Zo3sY9dd1ER0TBsQeBNQC3TZha2qMyHokByycJ+Qu2FNDLq3PYTd4EZ5RmSriK/
EVl7Le2bZz8Kn9oi79aWKLo1l/hneVBJWPd+NG713CUhrJlhh6XEkB18Nz5Z8DG+qZMjljoy+Kuj
TO5uoihgp9nQkNSxo4hFDeP5MWbwV6GIjepzY+aJs9THhWuhzRqdps3qfzTlqNniR9PiCIZ7YDde
/Lb312SPgXHOJUpAm+LOVd4drfL2ut2ZK9kNCxy7qhSFhKHmnzwpnEU4jejpM2qM4yjAL36uHq5z
NT/f22J2DPbJ9W3kiDwIllyHNlI2RgdYH3n0pALaSz4DTyu2buaqJ1fR+l3H33Vd5P6HNRQNVuyd
8gNHwuiEG1v1VFShtVOzKcNdzSufZF9OBCONh+HWxkb1NE6NsY54Gq7lYOB3lANE1VIOyoss3vCQ
f7vGW/QsdnZ2ScB3QQYsWNVEoZeN3nRHbpL22FLBcz/7V9/9krooN0rhk5MI+9+84JVXgw3vvksg
TPWNpry2hjmsVWoNtnLUnNMpVl/HJK6ZrKT1MbMEsje96g6e4YCVHz1qI1QNn1XKzUesMee2b/Y4
G3d4PptYbLLeqKYMGkajzPRtkZ1kO6gnbalVbLqN6lF2I6J11DM4tZpnerAuXSt6lIfRnj5MvAWO
zpTEj47TKbdIPMsh2WPVlrlnJ1UvZJ/IvWr1P4Sd2XLburaun4hV7Jtb9ZIlWZb73LDiOGHfgv3T
749w1lRm9jpnV6pQxABIO7IEAWP8ze8NmlrbB88rAxITHBF6pR82GbDiO22acEbV7RZ17NK/OukI
x7zUze9jBvwsSLO9XQK6d/tJu5NNHxoGUnhzXzNd7S4FXT+ZVnS4TZFx2bWKdTCJhdYUAdhCu3yM
9Kx6bBHJr8kf3cuQOWb9poJ+s7LmGWUo/Nlh1gIoJoyLi/+fotv3kVYgBOZge7DQFB3D+SY0LhiT
hTuP1PE61lHJ9uwpn/1gZ09xPz8Lu//zKlATfUN26OIh1HxMRPG7wUgFDmWMGee/48rclbFYsVRS
PkG+qmKDBO7c4DrdHmtTCbYgxT9kXIZuzV+xMvNV/BmQxfKrsjm5qafvpsy+yh6SZCh0zXFlvpJd
JDDMY+bsPSejli5Dntn9ElYbruBURPf23IR+16+nil8w7droXjaDDrpTr31ElpXkWYY0BXsORxQF
xrpdd1LxyWtDlU/eP03gZt9Hx8wPtxDSot5aAXWE94lQt5DNC/Y+gXNu5sYKleehKro9CGlhLHSc
Is9RFekbtEatxR9BeYvPJ6gs9NkwBpRQlgR46DQmOhfoxT1jffILHT//Z55ckH+fPnGJ6zHg7Y29
3bM9yihHLuq6jH+oeUTOqsSXCm0v0BksoJw4tnHXRZ9pOX2MWLa/234aLGMEFp9QImVnCUswnsr8
2UmCdFvnDgrUc9dzqL+XVoUe/twdCxQiUjV5MdiOXqNuJp107r3kN5GgUe7dybyXjBfLsuBn1kaB
xxfpMcDS+PeFsbeCXQCzaI75ok62up3Uy1sMP+9hrwwm9IR5ihyAF1cfW0jht5CvdcN9qGaUnZh1
i6eGssCDBB/Lf+LsBS593yp3MiQfCNCVrVzdYVyv5CnM5aw4B65HthB11Y02qYm6TX0LKEcQRhur
6uvdMI0FBBn0m4phaPbBSK6uaUsTEKcZn3XdLTYoHDSXtKqR4KLGeWXj6Sw72+6fcZWbcb5h/aaV
fgp5ABGXrLWeEDIePg1tRBu79YJFSjbKRXMDrkJurEnfJ6DFQWHGjVG+lBprPsThciu72BwFqyh0
ir3fJtVLoVOcSnMN1O48ua7tX1gnQnKde5oOki6IvUtLZf6Fbd5SAXAOYatW77zax45+UJONXUba
E4bE2ACEWK5PpqY+RZk/nN3Jv8pBGZpBw8PwhKx3AI3OAAP4ey+RqOjWgoD0d6muYKA5amToCne4
cLKKTlOC706r+I9B4tufbl4ce9PQ3nixsLZQECmNuk5d5YF/jwSxdXdrjJlkoc2NMI2shpURAUbM
Kbve5jh5iTxOqZ4B7bpHQA35ojM7/TnObOerW8/4aitwohUb3s/AHrEhTdCaLRu9vWSKilRgpIYf
WIC/tEVWPlXWVO9rYVcbeArecyFGMNYJcEr+Lf7bFQTu/89o0eK6CTUKDHqbqz+BTj1hm9p+CyHJ
UJDSrOeOveeq9KvpAc8mBN4dyzlxWsKLqzCnQxZhUFjotr3Nm8zA9ZKNLobI41UMuE/3g3BfcMKo
FoMZat8BNt6PBpZ9gdm8tl3r3+lZyLtf0jEkM0NyMmTDGqRpgX4nw4Xmfe8tI36EivDsKWQ+eXk8
dqvWAKY7Gh+MMNHmxKTxo2BDCcrV39piNCC0o3vQzrrTk+n/MFzT2HEyNQ0cHFE7ULzWXtfoT37N
a+zJombOenPEGOArpg8WnDerOJCxp0Qni3IV6oQHHRutsom9P2p8f3XF5Ia7qeuNfAXUa3pNyGmt
MgVbS2SF6yfwsGeJS6wn8teoOWN3OceNwfmKy/lwRcMt39MfaEF3pCcaF8yZJ+Cn9uIpE4CHC/bH
H16EO41BxXohdI6/rTn9EDb5rsi2x2etRHK5M+zuKBdDXyCdZFmo6M97Vfef3ixkQLkC+2VUUc7O
YEW7KcY3UHZ7bzDP8mqcr3LPe9bcsdkD6MCfZk6X4gNcnfhvIFEzJ0nZb8KI6Ztgy9ef8aogIrjo
wqI8G02PqnasF8d4GvfdDGfT0qhdAhrDw7E1inNeW80Sxkv0AUBw7+mK+5LlqrkF8GRuGwS+XqII
Nel/31mbYXlO0NC/3dlOU7rMslZldaZMplYcmewKqkGD1fDCqCj+ooQB8yAbnhM4J/dy0Cu1lTEp
zaPbdeVzlz0AO+peVNw4H4w8OZrzA3LNtBALbmMA9Ax6tcCQNJgFJOdRFalfiqh4V8pR2Ij4Ho8w
cuRoS015ATNpAWwpAtqmh1/NrcurviyDCiWGecYtfptrOi92yumnB49ZduJ5KvX8eThqsx7OEsju
olML9bHXtWSjVT6UARFPR7LB47EMmulI8Y90Z6dQ4JhjOM1Vq5Di8DKjYHZ0On1OFleniJoo5XFC
kxYC+vQCF1/QuS9HNMOqD9TEGk7rlE7GPPndTHM3JHW6412RxLuxdPGejYJlz+8aLmJMIGDo6x9x
5iBxoBbjaw+YDYkn17/Gqi1IcyoBvrNBgse5X5wg1MUD4glc9i6czVDjfTMfeZyoKE/ySs6TV6WO
VabmttbiFmuNGOxFXw/buB+CXYuv69r2s+DNqXH+RJ+BWq+n26/16SsKdusYhyoAlXmSxlf0urZB
Q+tRvO4oONa7yGITlPkvI1ufx8puWO/Mo+wMbdXN2+RpiVIHsNq5a4GCORa+8yln6OQaHgP8acZE
oJM3Ne+FUakL1BoAi3rCuFqmgf9ANrUvcediCBzY3TfRiRerV91PC4SZUAQ688VJxyoKTCpqBAEe
qp/jNL2Jqou+DXwLAXXww5dyhniXAoCSUPIOzCAA+2nom60Si5j/45BuEX/o7owoKU6yCWNU3gxd
fPVkSFWa4jROejAsvuZpesH7rlQ3Lb8WZS8nXU98aQAHoJJeuOgWySsKDu0BTLC/l1dBMJr7/oRJ
03gha6btqhyb1zKm8r/OFYSTyu5eJBx6FnBD42USaAj+hJN3SUaTakcZtsiOdL+vZIyltXn+68qM
JlySel5L1BRWULuQhc7x0Op1wz6Oo2HexyV0YXVWrqEQ9NCqXviMziNcpsxYgdXFBQXnQX9SIrRb
zP4edK+BThu13Ybio6a19ie2tqC+m2xnlX10J5UFpMbATW2gytpyZzXlgwytLXiyZ16/ylghq/qt
8/KVGbrqWzfbXBki/IhdvYYMMlVQQuvq4g4+fJHWCT+Qqnl2a6150mwsW+qherRK56fvJ+4nqpsk
yWYUhDp026Ds3Q8ElWZeo2Y/x2yXVg2+afe2Pq+aBfwk0jqka0LPR3PHUxdmhVW1kOVKN3OWXqJO
X15Kgz46mxIK04ovDbZKyWAtB1erz25bhRQkkZvA9+sTV79H6PPR65Q5iIanA+/x2rZgMngG0IJI
W5BRGTa1YwNdCisl3rk1L6+fBPkCbnN2LHrBTtNBV4njbrVztdRGtTrHzEADNx3GlvU0dWp4QHcB
/k9ElyMFddRcfZa3Dp1ePRbWDzk0isTbq1XZQzSxH0VvR8Dr7MegN+MfXm8+xj3Hj38N/XvOPJTA
RT7XHnwNI5yw+U5F/6bo+qtmIM256D/wjBRgTiL9SVW76D1pm2FpjRmSgEKFvcDZANJt2K9Ks4zZ
VQNlJL8cnkUrwCfFXbroMnw2EMBMN7lWcyzLQfW544jHvengBexGwVkDoLOugYw8Jwo8KU33w5/K
9Da2vnP+MicNlaDcatAjhxUfAGQYekW95IqJtGlSO0i76zFaUXn0aeNS3GjsxhY9h8xkcrUfNqJP
JB3D4cXVkAgJUkVc8hJJpzquPgar+LBtspKToTnfBgwgihp5xAXWW+OcAFlg//pUOmODNH/L2yKp
nCsKKN4aC4byFKMoCkWxsXZTFeWbbky8TR6/DlmWoVI3134c0DQ5Jai2p35DUgSj1sjZqV1rvJTl
VO2yToFOOmXZu5HY5MOAfaLrjRQ+qO+7VrRAvc3hZ+7m0/eqoTRYFTNXPp9+IJvUHwqhnaoZ6pE3
Vn2Ze3Jr/U9Pd0GO/q7EWbPa8Ky/B7wg3+YADNH+nA25auTW74PkqtXkMdaZ/cuKfIMT62MQuBbK
864SfMRdjhycjbi3b1vB0qxF+C5GEGAVAvh3wIziV99ACQHQ/DvCyNmevVaylt2gwX6esmYw46aN
B3ayL/p8Ox7C0QZ2TrBTyflsWtLCW32csG/LKTuxyiekWNvA2Oh8lbKrRp5SNhF14VXHcWHTK20M
2dV1OnJHfk7lIbW+5lRZcE4zF6iLfAy19XDqEAEY83KvlTDrPCdBNQ+B4nyfZSXrBfYlXV3DE9Xq
7CF3RQs/ZSpenUrFfEDU9slwgvJVQaIHP07Id7ltXvTOAcfflq+Nm8/wbcNZNn01bLMSyd0xab37
oTb5PLSuvQlBC92rc0wO9Oa3JNb08y08ebh7tjkvYhO0yzDQQVX8n6lBmTj8a56Y84hqpnr7FDeP
0tLnLbO2LWEfWKe27dxNH0+k/KwgvQywOsF7a/WbqvRUIQLrV2A+QlPJfxopmgRTGlnPfRpH6wgn
xo0hojc+c+PF1aCfavwJgDLwnnGb8XuklhlChhSJUWdG/avCYbSVJ1LHHMtNDF0ksoDJsq6IK8Ws
5uAKKkOyKxsrw75bdFMGSiDol4CaBBIFIfvP7+pYffIiijsxN5M5/G5qCHV/dOXALVaQBCzBsXEL
op2o+eaG7l9cfZjOem5F+9hxlHTvJXWwRhVqlqfPyg1IJUr8MccrlCXRih+sDC1jdz+iUv76f88Y
TKXY2Hn15zM4wL/YIkd4rcm8Jy3YS6MkFHVvHStolLXwxo+CKwB0So0WHT7JoqrFfWjUrwhykElp
cm0dULkBmBIiZlf54XQMqnZVGnGqIOdlfe9R5t0N2ujfFa0LHq/UR7yBTfdp4lC0HBLhPhUCjruM
3UZvV3KeHB3mOwqIARNmEbKiE/RluE2RLAV5RLnHN8v8gqrZRkyOSSZBtR69GT1aeHeFFcHbECC4
drM+YVMPzsnPcucU9c7vKxnjZLgsBkRE/4oXrhgWfeWQiR6ejAmdTa1xxVEVbrqUcjrsUqLVjNT4
qhjX/tesxB3FUQIcZSFZEd6fs6L62S+a38/CoA0iqaSeiCj+97Nus2x02ACAXoBex+8xxJfF0OTJ
ezE61ULG/tsV26x6UYgqXZhx7x1Tp3aOuSceLT/Trs7clBN23ihG+5s+ctSvGIiKFqPXBxnBIxX5
MDYvUG+Yzy63WSWFguGQq6I+MucdZeMYONVnTWM/AaOcFZac5OglY3JEBWmBXRpsuiF+bC2Lg5g9
5gChBXwq8LOg+izQEvoclFd/xTo50epQlS+AYuxDLYkewmzq76hrPtqIuQeYMPFRgllrArRJ0HV7
zceq2uhF7u/7SbgPWoXdaA5F7UeRwxeNO/9FnwQwhi7H+LyozeuQYLAhZzjZ8GAXvv+M2nq9Fa4P
WbR2njUNxRkHpb2TGtfxqR3yBsdk3UUgXo1PcsCMQaAsgq7MljVZwS0l7Olkqm0I1aF8CHp9OiFW
RPlaR04ZETaUlm3sd9YgSPXXNon7JSzgGAJxqb+GFpyMbvIfZ7O8B2h3jzLcw/zaqZBTV/ImpREG
20ldOwgTYco8Sld9rQJJhYa/6GSbxYl+7DD8RXFh/OQFPvDp9N8wkQCR7sKeDTwxHjW9Stbj0NZv
nIqORm4Nn5XrvThbVNHKd6vP/WUzReLO1PvxpYU8GHqGeDcj7HttuIob2c0VDoWe0B7ZrY6nzCS5
KeNt1tRLkv3TsU0n9ynJy13bc0rB3ntTN2jhkRvI9EVoZwPe5sNwHvkCXBpTM62/RmRQDsdIIKfR
qN7J0K2xHMvdd0K93B5SUo/+ehzgt24FLahcyRt0B1oFl8FjHlI9v82T9+ouxid1CTfxn/vtu064
NXJPBS80q5m1zNFJfeMLGXy/2fUHHa3oN9PLVi3K2c9aAPexmsJskRYdiBHHdHC3RwAr7FUF6kFe
PxtFttfyPPvmF+W0btS04NBnBW8+WH8RWuk31a89JEQUmAzzNF2slSIa3kF5iF3RQC+Ud1ctEr+W
ar5YVhyiIo/G+ddTuxjXsz596rTAufNDfs+vpw79R2iz9QmxHTpVAtSQnK8aCp/RqOnuDaH597pO
7kr+3LDB7Mewzfok+rC4lp3/Jh8Ebz9bZVUVHJB+LbeJkygPsonmUl+thIi2u8qDSrHr1FX2UY7F
PWuKCl2FMyl1dgBI+LZEaITPV1qf1fsmNR8jX4iz3cU1RdhML8BG4jKeJO1Z9G17DitN2U12+ypD
shnmQXkFXUOsy9ZBkGYwTI3UwmZ+X5zkYM8+c+HaRrkxTas5O6mtmKsgtk551yPp9s9D5OOE0Rin
2CThjulKDPjrDf+NiLrYR2A1cCvyJD8FAYrumSnMpRzQzU+qFpR1GzNYjyAS74TeG7iasTGUE3IV
NYAoDt7DkE27NS8VepR6y6kquzeRbrrCSN9zwC97numtmrmLs1g4a0WllzYFDDAknF7nOOcSzE0T
1dlhPZi+Q/jHXivJXxs1K+9sY1YRSNPsXTN6aCsFFXOjK7pHE1qPfGyjVPomwq+NjzdPU/R813eh
8RR2RnwCYBgtZdxiQVhapYk0fKZ7z/porPBhhM3gqGd0WrxrbCYpXgY5i67Ve1cj7swzO+u97MnG
a3qcq5uu2sobEALTLlksMIgc9HxpaLazQpM12cjJmWvpV+uhxhX9+vUIE/e9iRTFWnblQNojWjxY
4YMMBWFHcjWfWW9DvItHi+0xKiJkaTv7ZM/N11VgJkst4EX7a0BOpuQ8HVXt523+X88ADhuvHI8F
RA789WNkTB+p8Fj+8XbnbWrbxwUHauDg8qffBm6Teyp/LNLVurT7YgGb8ZCnZnGXsm+BPoRw07Ic
lBLrubnf5j5Vmi5WEFpywvvIsWH34mPUo0SQolTikQDVoqcxN/1fmagPWVPEH2x0wdkUbfuckWtY
FSh63Be+qW3DWFMOfTBQoZ7MBNB+RCKiQziJql3zgqUt7hVWmP9oMrxQ6362SeOoFouw+JnW00cM
ou2thXCKoV8ZXy0B5x1UsHfsanFnVfWs7Y0d9Vdpfr4iE14cbzFFs8JmEajldgqsdi8HZCPnIX1o
YZM7wGV046pZdJ5THU3UnI4JMmYLuJDKir9OYp5it/g90gGJXRVR32GOPYAGlfdQkE+XHVrp20bv
rFm2xXoAVajtOIyCLm3c6YpV3gDqxx4+wwYIjDIOH6LDSDqdkuneitTiEDiKvinSIXjOcASSU/PM
2yKOpb8XFI+Q9YQaqaLWfbShEa+7qUNFclTu5VSn0a8U9oLXojbetGhiTcX+aFZWvpNXWdk1tfQd
uctnEyQZjKdAUNlzH0XTJetAQff4Nni797/F5P1W4AoYx+AH4eJtQTJh/mfrYbuFEzvxpvKyaz03
LZVkgI+6tstdY9p5XR6udXWcVora2+ux160Hzaush8oFIDn1lrOT3SacZhyh+wq2fzqXaT6djbE8
sL33Dl2lNKgJzzGshwv01bIX2ZNzk39uyGCWLR1X3fQhRhlwasNHQ7OsB7t/lR01z8pzF4f7qQdB
/6WfJlWHfEE9sVECQEbobXDkftGSgOwmB9iziZXXEu2n4RsflnxhlvV4secBfR7wezJ8qHREB4l5
hd73GKujw/4T0KyEvFLqIRtO6AaUxcucemfJX2vGzsr4/yMkb2w83TzGvTi3GJqTDMiXTtjCKEFt
SluiTOwDb7aKR3T2u1PnD1fZC42meOyTACJ22ukHz03Lxykva1B/ZbeQU2RME959kxjuSYYm1C+2
LaoKSzkoY1o6i5Jr3ZkzI2r4pYKV0ZxzGeZGZ8sOOOQrAp9rIBVDM5Uo3MTOEO302QshR8RNraha
Vya0v0iJe5aNyFj/0a/mvnwplJovtLRDhQhSTHjR8vYjV4foLbX6gj1ixYF27vYuHk2lKrqz1vT2
s23bCxnXUgcoXk/iXnbHEh5wmra4yQA/c8d66yOOBYvdK0JEpUf002V/lkDeBVZuLDzH9XCpKfxL
WxXpkV+WLZDJLeo4eBdjm3mBfblNQkMWM0rX3UbzxWSqF+yFNRJXfHdODsV+2ZUDReiE+6RV8sWE
ZBIk4v9MrtcBtqZfN8pobJI018jH7eRM+Qh/yFERA3i9lF054PUa7u+9cUhC0qZmYRvLcfKHjd3o
2VMLmB2Mg2h+ctj3uqD5dHpsAPuaJSrVso6EmWXvQ0PgohohDKZpqfKuN9O+nqkraqgA7EntMxiK
h8gcQ+wUixCBnhpquygOseL+Dt0Gi6hKl3Frjms5Vw4k863yil9H3USOTylkjt0G5OSq58wcJ9nK
/eFhxxUvAvvq/OdCLdkozxG3JjGZBjqItTH0z3yRY5FWFveyd2vSRPjnIFPvdNP0D/nckyE5wxmj
amVkxSd7ODBRuCJIa4MkNTDXQdX8y7rg5ozwRz8Py2qtN7HxZXdwu9kE+Lz50nItwEUs4BCOAyXX
Ols36OEvv/p+2IkT73RARvOVWwXT3gMeUvQ6s2UMLqrAQ46mcDtKRHrgv/TYAmSTUb5VjYu+gY9v
JQ654lvZ2/BWe4xXgm7CaRdXRFt1xbesb3dor5vPtm40B09hb9TGTgqRRHkYS63ddNQLFw3WFSbi
KG230M00opY797WMVBFZjbAIOduYnRPuyhYYyxCI4Sw65C5XWa1j5CL4K+uNPpzlSCisTz5HHDUL
zsugO81TaELiMZqEOvmEb7Jd8pcTrU2t1NbMTeajhzggybW2sGJ77LJMXfZJNb1URd8vBB4n3/pB
e9WDtv3MumHrKE7zM2DposSwNlrdeDBHjoCliH80Tvyhq71JUX42qUT1bZW7Q3SUTdQVERU958+u
sF1onnjSLj0+OyfLRAa3z1IKyoGiHionr5Ykr9oXrRuVbQA8x2nFwWY5gSjTYTXRD7P02f++RgXM
wUIB8h+wAhp5y62bU7n8Gkj/ufpvsdBymr1v2GsMYC1s5l3rZ+AH/QuGdDbmJK04s9RMe2sss12J
I9KlbAOP403kvemN8pBSKvjWj1g/tOlhXmHPviu0a0Bu5IBQab2Q3c4ytSv6adYiEn62lzG7ZAlL
jHzNSV67ylDtKsM613W8ERwypMu8Cre12mT3ExLm174o1T2ggWkhu/IOpB/AjFFYx4Kep3hRorB+
els5KKfBmwWoVaD0XFcPeac/UdyzzrcGr2HrnFjOT2Q8gadUJqwtMStla5Yx7OLA/JRzgRcD1Im0
6bmKg27/1W09f9z6pl/yRR1vanWEHhJ5xSpKRheRRNU5CyzalrBCtA9IjyjPpM5b4Iz5pkRid+9k
tnr1YjteyBl9K94GLW6esgISeUBGfiYy3I22bVysMDMvZTeC3DDwkJEx2QB7SLEQNrFNmafIWAUz
A5YxJNlTGqnfIjFtI2QBvys9ooi21yuXbtKBfvhRtW+qXKBZXyYr35rC96x2z1Fj+j9DsM58vcff
bX9ql57aQtePR+2gWtomNi3v0qB084QZEtyrOS67Q4TaSDsCsQ5wGHmKVBWtxMbi0z9PhhU3XVqd
VWAe/AqxMZVPC4yoeypzVUcYqPzzaQ4+SWtQO9j6Wo8Ikf75wLGuVPnAKbHHu7GnsNbXTlT3y6hu
233ji/MwC2OHyCogmY5WCXiu7CJjtQhyvBFG1jRU+O+KuZFXWqUHd15ehHfySiR5DIfnn76c89ct
TZtGvAO07GxlNdtnfzDuAoVPTkOpY6VElH8QN18IJLI+WTRw6fF68VDm8Q9jSH641MjR1ivxrK7b
flu1aPoiTIaBWY6rhRR2zGGWpfYwfucskWJhFbV4v9nOwpzJ+2IEoZm7pYP1JV3ZAJ75iHi5MQAo
xmtRpdOp15PzbUJaAzTRM80lGfifm0gobkRXVPesyNhb+8iYZaVmrnEuqg+ROmXXYWI9ihO7/TC9
7r1IouhJbdxw39WdubEK9kl2G20B6DqPcd2nSLkP3p5k7lxnK39fIcQ8sIHv+b2LBklCQYmB9Ihx
6KxjX+kCxJ9PqGkVcSf79XzVTekhQTZj12bktAFfZT/6fqfArPsIMuBoRoJcaol7NUY/g80+FdXB
/z0hcN3kzO7+NqEH7/GtU6+3h8g58qdIuuK/HhIFwlwXcPARJwp+qP2gvFK9AfRVNOpDnjTTxuOL
82jxix5qXVe2s//2fQYLZlXZI/LO5DN1TxkWppZMLyiLxfugqPIVh+DxxevtEgyz1W3kKDo8EXkL
pCsB5EARCh2EIhzbQnqLLkiE+0StnIscRFRHaEX/jOGfdcXRE00E5mg4C54VvfkpH6/7o3kY+6Ja
ym5cDOp2KJRiLZ/nFl0C9qW9FEGJXUCRUUSKs+rI0UXdow3Q7eNw7I549kXbVNUNJNFHvkxrWzyW
NhoaSu61r61OLn0qFATPg+heawL7V1O1C4fC9EpN4+YgrL6r75ShAC/sGhFGCjWAFq8hS8Z2TPa6
yuAclZJrSWy33MkYlTg3Qjbm1Fn729sV5/pH6my8IPM72MF242jZ6ctEVjJbVnE7L8PRRojcX8kZ
8qPAFzc64Zp6kaFsGJI9jEsAUUqBnYvte+Qi2BEYZaQ+RFEdHNi5Y0mQ6t4DQGZg4EJ58Y00gq2X
mNQAh9bfDljAXfU69i4OargK6m4gsUpkrUEbQU0JfPOK0Fh2qCprWPqj7y+qqmiuWu+Ka+NNLroc
vrWT3bREvtEPyNjwv2C7iLjOzpzZ5bJBUEHcK37y54CMqS2e9rCxAZE6JQUeBzeqFgGQq2zYnWyn
cdTPspdAvjjBdj5OUM+OlloJjI8HkNYQ8rbjFHinrtVd8Ks5hpX62Jlbo3Mfq6hWX8PJLrYD0oxb
E7PAdxjGkxHq38Az2puGesEursLovUs/2qjXvyVh2VAN1KKtaTs7vpBRpY5iXIPJua3a1sFQJsOD
QHanFHnjeh71UxYmOSond1gt9VbwnQUzerVFg0SIjWED2cldXyjgwkTypMKQ+6UDgRoqCtAN1S5c
anwMzvAaX2mojN2XyBxtMy17Mge+Snw3iam4gw30cFu7x1RQWUVejYSwJTyO10n4rXaKJ90bul9h
9Bl6nYLeOeoVzeCU+JMnaGZVsfJSxjFnC+hV7KLdvZGMI3Qo3XgLKecs+jHzTx7Ok09CcTfJPC0z
gp5cnztQC6Zr+DB/ysww7oeOfYCRD/cyTlEu3+qszV93uZ775EWR/gBvM4TiRTkt1Tu40KoqlmOf
XToYiOdqxNExsrt61Y1xtx3wyMOBjj1Ghcw7P2VKnhQ1xFjTRiBa3oopxjt0Soyl5rlO3kXrzIQK
J5+kl7Zy4K/dLb5GJ7fD1+NrTE6oEfLCRihQ7uSzqzpy17nT6ms5WqHkc4wq8HuW60wCedezVfAW
7b3+M/dxVerjsXoHY7xDYNkBpR1ZxwidGykg+a4MIlkmaRCeYiUbnsCI7w3WggW57mlHZnsJ1SwS
68KA7eZCBgTMO+O/eKeNm1IFE1jWTXeqk/IA5E2/VCUARHWmgpXCBYNR6+nVLyyKQraFmMo8kPjt
0kBz7i3tWfiyNEp2Fcp0r4L3CEXUcq/onb+roLrVVJxA9rBT7yswsAl49jer85d1507fffxLUWPM
IEiXhv+ADTvkLbfhByMlNJ+NPdIY09EnybdSwlJ77+wlog7Je9SwzGsj8LM+NrR3Nxoe42zUromL
FYVjjM6iDxz13UdTgcS2np20NB0fbdM8U6UkxSasbYaT36GYG3lVxmqhLeVlXYduykFm7A6/oykE
K5uD4rZVY2Uft55YRD0GRsu26qul0GbnLRzGr7JpfTIAfXDN2xGdxHxSd+MQB0s3LahD2r23SXVq
TPpQvRh81+wlS+QrNHNDtCkHLlFP2gLiKdPmZoLHZSyMNl/pbjkeB9mVw5HOacppnIytCRPlY+QD
hzHsT4ka8dav7XMF3X7lBFWwMjHhPrGX+d1YQZnuMnd6uYXklZxWk5XH2FDHVicP4nGDUgX9r2g+
P8KInfHgoS5nV/jubb/G/X5AhbTnvNeTrh4O8nnDyY8opn7d+8fDjXxyqGojGhN0GOQF4/RQd9n0
ICaVNxjymlvZlQNqUPA9g1HRXsbIADIPuWkwOOndLaRCWIsqpzl1HBmjJcffBWox/r18hl7Bo2vC
x9t0n8XqBPh+Z4IzQ2fCs9U7Dj8vcrr8GYqt/iJxghAX54U1b+Xs1VF1dRlq6XCQXa9SH3or8S9g
i7rnQo0XGKTkr0lQwVhhZ/DVxc6i3pGoVlZydOYJrTw9a/ey67T+N1djKzG1XvI6glLh5+Br3N5z
ZPpezM+zolTsRYh629dPFZQIlBxxe9mNNNZ6p8yys+zGIRA6UvzP7cimBwfsq/wxY2a0B92HcE7i
6X8YO6/lxnVtXT8Rq8BM3ionW7Jkt92+YbU7MOfMpz8foV5Tc+3au+rcoIhAqNsSQWCMP2TvlcYK
ZNYsgLLXALO76Nv5LDb3DmEIyzBVbnFql1ezUw+TjYsoVl9rTiXG2ehEuY4MYJ/1XK3GyISRzhXa
ePkij0QDDeC/Oor20wIA8PxoJu2eHbomRoyuUhHXddynQXFq5AmNDskhq7vWnphehqaYXgw38fZG
Jo5pF+unCPjmU6tlHtEax+Prduvd1GrfZdNM6cClZe7ll7obzck4GCY591nLPVe65mhEg/4cjK61
rPxp+HLLb1DRo19Fh5Jh51TKBQsxsa9ChEqHRA/estL8EYTBC7+CYNNWMUIPSqS9dojqPHlG/Zlw
snvt1Sa9ecNv2SULsydn79fxRdZCrZwW6HAER1kdESnFj2Xwt7LaWV2582xLuU+tG74xC5z5Cy2e
v3Q1xcDEzM+gerUnvALcK8rswx7bL42lHrr1UnXzX15dAG5pbcLaqjcbmnlAC8NOZMsu6YEW98Ra
8ePuSLGg5CtEqpxI3ikney4GH2xV5zpkXOYO4KzKSV49qkg7LBRbS3mqSuOdVA7ZkADNSoFQ6Hs6
2Ge7c7UXPx3828DrVI6ysjw7WEDkVrKqqljRC9bzfUywjtxqcmvS3ji4PShAiGpsu+dCXslCdsgh
0A3tpRcW6lpXlH4DXHncsHnjUWmBnvlBNR1Lq0/fSW8flNrOrkZlRK9VooLa9BBozILwydOVfiFv
yrOYUHoZqNAysW+18qpdB/Zsc1Sms8tnG/XoR3Ep63IMMmrVurHZVMiqE/fB0/1qngGmHVZbBEzJ
A1q5ch/zr8ke99gCGnDu4k55/xg5SH6WHCOrRlCGazsssduQ8z7+FXKM4ouOlbb9bqEx/8tjP3p1
OvypzNYCAW3rwc9c0ZKXACT8yclJ9ppFMcK4wqjYLw0E5gLIygkSfgj3dGy5dTLwoKT9I+8rqpxL
Tn6SI1tNLegYEXqNvtQ1Y0C936ZKCPRFHz9knxwVAm7Z6KNmrWI1Z1OvN9029NMEFjXWmFqtvURZ
9isDZ/bHSp4Q3FR+uQHmV4Mp2te4RLWR7X166sCLHvVASTeN3QavRKLZVnVA793qU96c+9WPoICe
UfURyqXwN57HZEoPyaDMEO3CBDdENAwUpfiBPOhmxJvij9rGzxbMxO8umuLL2h4DwIgRRiuYFe7U
VFXPQxKHcKR95QMq5UXeBGhgrXKIPVdIhyy6oklOwmp/2l1e3WRhmu0nYIjZglXA3y4RBxnsCmuP
eQTgt/JGiG5JhMN/kU0j+b216DKsL+ZOI87Fxa55O8/j/TAu1orQjSUGapzpkTGoj7KYFM70/iie
U1aQLTKARbrRbA7/svdfo3FmqI8pNOBonzQayZdo3sjPVRb3M2qAyskhjbnzkxnxODro+YKFfcFv
aXWvzU187K/AcoeT5eT+awa4bx0M3bCWI3rVS5/4xX3ITtlE7mMDr0lcZE0rTBO4X09+q+MXNcRn
bAGiiyyEF8WXomQ1ctpE3zw6on4Gh6DsVTl5ACjHtLRVZxUI+QfOwuc8TTSjKI49O4Lay7CUQqrl
+Ci0noDTSrOnHDC4Vh90DTl1nkgN0ShQgknju2fLxRM8LxDFN530d9/j3RQ1+sGc3aji2bEqiyr9
WCO/MZYeO9L/NMs+2VbZHv4CpQY4GJ71S4Zjiov2foXVywvKackJANWr7JJFZFfVtjedAYxT773I
tjFCfs9D3XUj7+K3qu7v1iUQFmcEYkBYK46zFyA560pvslfdFelriA9CGzj5s2xKTLtCfUV0bKoZ
r5fphKkx68T9Bt1IX/IGx6LCxhwucLprUZFalWMtxQG5g5Z4kExA6QCK71wDVTK98CCDose/Rf3S
QHOMTAKbXU4TRuYsurHzP4cqfJsmN/4TZDyPcYX2f6ZCpvGa9ldlqD/VvKku+C0QFvRmGVWOa4ia
xSsrLRKxldWsTv5W2Zdmh0E1v0tNP6NoX7VQDG8ARVgyeCh2w6iIm5f0f+6ifwwAhfZ3gF4DElWV
4E8Z6+OVSBH8QDKrmt1OV9mUTmWzgsqLeSe5s6s7F2rroqJWT5eaVNIz7hoY0BNWC6GN8OIjgHhs
sjTB10K8GlMfrnxHK79xDq0XovX8r7psTkBkOEFn+/t/Hgn4Y+6G1VdPOJiswyC+JVA2cO3Kx5dC
0whOWWn61CPlsxcBvEJLjw7kZXqcdTz9aSiTZBuabrLIyRLjvzU3yiKYr8ISTE8QBOlGRXbEO+Sw
YKdS2Wmaeiwc3p4ochYgR+YCS66/V/9b9dGW/ve40fF+T42OkbWGxnfWiHDlQuA8hoE7G3fNl5ls
VbQRoFiaqGuY7Fh8zT1jWlTd5n7p9uDHRy9c5aibYQZNoQkbNp6hgnkO4ntTMl89qqrXQmt61Me2
u9lDJbbyftku73jMGRfV36kqInlrWMP40c7O08U/haVhSY1oFMV8hXM2qTGkIOSIx1jZKUwHg2oP
zM+2MtJfcghKvOn2jgIsTVANteGFO7ajcKTqrkVF6p/6MEK2WFeZ/rdfAqf56he2g9op1N301Zkw
twxa8xNRMR5EFW9idaz7q+wsY8547dQOB70x0AecJYnI8IzPiZF6G2wSUTMo+8QCAOqMHAGNOS5Y
4Ho1j9F9vUS4pdaaZ+sJ2SV1E3p2sUAtwgV/PqP4Mx4RbykvGynzgULQ0b5Lgcx1/kHprC2/VOwc
yOz9a/4f36v8st2uFasEx9iFIBBdPslfSGFH9UaB/rXKUox7FWUYT//jKssTTJUjJ9zJq//Rq0SJ
uyJ2/gV0QycBGO3Ntm0ujwJyWoyK7pT8qyMAB7ntR0ssXMjw/xoskmkJSC4nqmP+nSRiBGyL7ZhU
4TYP2KYUmf2iukl47epBu4xJ/1nOzTZ4qU0wBOVWbo/+GWUlqXbpkDAECH3DnszFIwAIulsnN6t0
rKe+9q1bDw56HbsVHgkRrxmWwmoBExb/Z9vur1orUuJJlr7wg76/unNbkYRE27Io3Ms2vFUjzDx+
y4qjZcNVCbx02xjCXlajqsCLq6xlkyb7QukBU4IWOSmI0zZgFAKvWciGUhjwRpGm5T79A1fv7vRo
f1Tl1WjZz0pmZqTWygIevYKAaeVOS+QZkuO9Smgo0Avzrfar4VmfGcWyfcJMapML9BaT+a4COxJY
kD68QaSuXWW6Guh5XSYDU2gDmfNihmjIAq3KDE/bpNjLqjMDOLxAJKto7J215XfqJckXnq1W5xkF
Rej2T1Rj0J07FgiuezumjhFHtydZ489Px1hUS0VTEXycb3rcngz5Kh5tgmFz+6PTGcp163Q6WoD/
+aRyJjtMfrdBxqKGKP2feWS7Lmb9lQLHiX/mCear1qn2blgbx8c8sr1w/WOpF+3x/u+uuvEzzDQc
lSyCZVnkmN96F7IWGW9/k8zVJkYFz6yDdj9CpP1m6lO6IGdQHlxRHr2+CW9pOn7XWGjZ7HrBUmTu
9BzgC3k2Fc9ZiLmjbw2S6910zT2A8vgmDSvZ7hBFKvUR1iCEgB2BeW0zOW3/mflb2d+Vob/Ruqza
AwDT3iqBxk1o5D+KlkOaoTr9KclDLBDZ1BDT5oMMAexHJTB26cd6eCJFhbLd3FHl9ksIYeTVwVfq
4GpmtZYzZe6I1mNI/MKPXnVFt5/UuSDJA1U25d/Jz9Rstq1RZ08i3MsR5aCC75pdgou6FktkdvJ1
YmnTsyzSPBD3K2KgC9dFuFs2VcAoWalLvds6OZgR2ZjPg+89WcJ7AvubevuYS15NA6xwKx8W93GP
+UVeVmvhZrBR5mnCQbnis0KMaIY03ovGr1ddbsBV4Uh+b3NbNRGQHhgjG62oCU4uTLR/7pLNSgk4
UrZ5d0ikNgMjTRsybjpN02pS67BZPEbJm7TBrZJVVehibxbD5tFr9jgHKJ27EWCULrnqN4SXIudN
c+oGrKhWfEV5ckBVD22YfjqD5rT+hGPyaiXC/h6Dp4Giw0aw4CEA06A+4/bYHky+4RbcxqzNRFvh
IhvlobK6vjeahus9Rd4B8y3tWeGPry3kuK5XeCM6uoVuWeBA4xi8jYJa5TGyDCx+s6JX2YQm7Fpj
jc2XE9GIyUe0CUmgLMumAN2LeMGWfQ7R98TMDlA1EaiQ1TTUron5c5orskXk9p841uqTkXnRK1Zw
2lr0/BtlFRVIJLWgpyJbT6+8y2J1Qj3kJltKsuaLifzx4d6XBMHW84S6knPjVxk/1/bfsbJJb1C9
S2P1IhSNFIrrYk3dCxNzRObvASDumnESSzkbXM8l0db+KFLWoTrJqnXuj+4COEOI4yptBsGc/l91
pemaWRuO9/E/Y+RAWTzaUOed4PYKPGZLixnu8zwGlYPlLEpyVOtHm7z61weOI+i1AIEt8qb//a+Q
I2XBAeOHZ5Dgwi0DclX/2Q12fySf0x/lFc4ff6/+zzYl7Kw9aYPl44ZUj4fj41Z59Wgzy2TdtmhO
qLbuHnsCVffCrSIddlPkYa1lutXq0dPC1amgTTLyX5eyLucAHCLWWjiUC/2fKf/Xgfj2QemWN1aV
B18uiXePj5FzPWaQHUBRsG8vOvVpqOptIOrx+zCoNhZ0o3VyxwCX8glisIauzyfmvZtpZIvZtICs
E2uqb00ZggsldwEuucxYvcFPt+RAfzVRsUw9q8ZQ4BtSF9lLMeuajd24L8M84lGkhj5pDMio20/o
EMRLF4L91s4stOtnwTM5JG6yZpbJgIU53yE7/o9J5ABZPCYSZoCR2f/nJEPU7uUHCMESzHEXP/V3
3G/7cKEQUFPRrvvNm/DFJkn2w+FBXdR+Xn3EClkREM+Ib/tw09BXiq9aVLbr0XCqM+ZTwbbUSvvU
jKgGZK05HhLHcg9ZmI47vS2gOGSmsencwDwT2snW1piO13as0TdM2+mtMks8wwPf+agjhRAo4UJU
EOJ45+U2orY5HjsLv43SNYpjQC3SPG9OfjF3DbCxosk2tyPkPrDg/aoUjQIUPkYqKU+TfJUOlq8A
COy9AwHfb3gYHhwQfNOc6f6hFOjB4LaKE3h9abP8NgSj8601MFnlD5QsZecwFMnW8COkFOexs57k
qo0VtGfmah+RqRsqM33u5ntrs1qpY+XdDJ2Q0aAqazml4ufaU+dY2f3zoNiGe2IvRAbmOfIR/FQQ
OP32/oEW/wMgYvYCeA7psZB3k26XqLJUxdaABe59hWEfbyPhvXcmFrr7tknQtnPc326khDc9wLTH
bMhGhxiiGY5NsNkn+xxO4Q2r4UVq7DMwS1+JVjrLWWb0KWGX+ozsLbqPc4dILPKlZP9E6g8btUWI
d2xMQawp+7IgOH9lCUBlLEzE1cMvfJeCGK6HZiQt2rGpITT7xT5KWqulnpmsslZDkrGwwudwBt6w
dHpfSfvVs9n8kYI+XpU2Wxn8+v7kldYB9h4saGn1k4m8/Es5NwV5ph/txHx9NHmjUA9+gZZxhk3l
PEj2uRlRmoAX0kLOZRpVtoqGpN3WTe+THquaevc3fxEl7WlqiTumkbvztFnRoI7MNbRv80sRBkxA
6JSvQRmpmLln+VOK4tGyAa+/qQt/PD6KqSv+VseE5Pny0TPrtgU+9h4cKc0BkbcUqtJYjR6R1eiH
7Sn2RxWmQCpYgW+GmZXrxCmNZ4F60y62W/3Ab2k6Gj36JEFMaNPhi16l+M/AJFEsBNVaiGiuezNS
deJvHuDiE57aptEudxoxNc+K9ItEI8x9IFO1i9cMzyYIdtLuuzpP0o8pUJ1jQhhzKasZsIBVTaJw
L6sDusx6GaevfV1OZ1sVf+rexy047bTNoAkkyJ2ROdrsFyL9p2bSvIWG18ONFRfsqp+/Vl7r3mRT
VA3zdjk/y1pWptrK0BFvdvIKp9ekPpPs3k8iUEFG9/VZNv3Tnjqlenw0yREB6AS00XiuPNG/BEr2
LTVL48vF6whmbjZeCYmZQEAhb+t9Lj5IYW0ax9a/hEA5OgTHf9YKhG514QwrlH31L9gMpa99xTek
qPIjGMzySHCtBgaZ2uQn8wJSZhZX8Gia6hjrVlVwRqR+H9TYk7FvPWTdahRs0HHtbrJA8WjjAxK9
yBrZigEVVkyVZRVpI+2clv7uMb6P0bnpHKM+yDbNm/A7HuclYZ4S2kZ/w5KJgEMB+n1uSqIgXQfV
EG5QB8A0CnAymyQcR0HgoaoNj1gWvlNVa1KM3Sz3o97bCg/LNFjNZzmi58Hfmy4wD1k1q0TsIo2I
BWiH+GTNRYpIGLZd2l7WHu2yem8DpLVQ8qg4Cr5vNXoPw6k++2P3NWJIALG2iMnX8SvTjbB4d4qG
uIXtuztZjUssLEp46kc10FHbslBgbcz2jeCk95uMySLRERNejLgG+SmmRUqPKUIxJN+n0MWtjfjH
jURQsM414J9ZDTanFml7tA3VPFTu/GT1jXguMt5fQefvCnPcDjibnMqk19eq55WvBUqAvDP8/ifU
yqXFlvhPnsNTSW0X/l/YLz01a15Mb6q2ia2qBxXlmlzjjZrmk3nF8lXbBJx5V4PoeLjTOjv0oGCf
o1Qxr0mWQKnyU1ACk/Zckt/7VpXh9zBp4w+3H9xlHvHA9m40bNuo0w/1kI+nMRmTjZsaZHQrvJg5
bLmfbqwcI9VHesMrkLhvnezaC7KxpGqegiECeOlghBiP7R/Sjh/8PcUHy8oIgsT3Xspw6jeFUlUn
Aqgjm/fR2ealIIlcCnvjYpJ3lkXMc7FURD6tH23qUIxPrE5o5keImGSA+5aZao+bRrWo+wlSDf9r
3Tfn8b2q/u23Dac/j3nrEPh2MpQyjH5fTo1l7HI1UHZWU8YnMLIx7xWUiOWVbEMm9HvR1tFWto9a
1e6Qan9viTIuExVjRGl/I6um22NPN4ugyGpd5OWBcJv+pupuhqKvKlZ9jDW7bxScXhILGY6g006l
R/S7nfXUHBf0sZoE31EEUDeVhmbi5MFxuitQGEqQnAlBfAaQ2T5CKB1LD7OUq4V6FghRzX0SFYYk
ZlvjQkeg8NQLjFlheRovDg7ApL3a5r2r8FFFVsP5qSvO2sapix+3UBZtCXnEtZpPEvNAqkrQQUVa
epDDMGJ5TK7Pk9cYzJ+CqJrNowPjxWh1EwH4Lrq0avCMTGe4LtUJcdAQOjmZq71ROdqtTSz1HKGp
tjB0u/oYq6pmlSS8JoelmvJml2H6Ek5DeNUcg3cKd2Md42xTndPbfVSqsfiqkf0MqkZ91bpwY82T
uWws9qgtiZUcZumBv+xYWE9sytr3qjnIjyyVpDkq2sSvcp67MiuPAyn2f/AHWYg1Hk/AEsaTLBwl
+ZNktrrtDP1vk2yX1bhrx6PrAYz8Z/zEIX+X4LW3ZDOK/Hfb2r8KLV9pntr+4EmzlsKo8zPQ7QIh
m8TaaEUybrzBCTYRSS3UeYoEodACAWFHV1mwbHSaurQ267U1rRNliC/33jADqK+2ebOzRlvmCMUl
TStzg2tvjYBnql5kRwdd48lpVdIY2gS/wora51xpV6mBu06qjKdY8/2XpFZBNMQFod66gnswt3WV
8ceKJotAEUYUfkcMZ8KqZaH5dvWdCOT3BNOJXwXETJL5OF6B+1wUqTn+QSju6vmm9TmRTlnYaqC9
aehzrHrVCV/abJu4gVgbRuBfUB5V18GoDpfYVap13U/Ri6E4/HDCXn2BhHMmhn/1g8BcuVBTSIzN
KXdnTrmzXKIb7s5Z9QjA6b3fiiesvFKti46V4eZnwlDNqVf1azjT0AmyKi91rhRbwLlEhEcNW2/h
TyhkWsjpFsj83AcWQ/Oq110Cho7bNK0vXpJh95iDTWFwTHvlp7xFTjuZgI29HByGZLzLseiGQ6z3
tXQnh8DxX/u4ChCFTfSrr5jtIQBot2htU7sOHqxQA5GwhcrztpfVTPWLc5U4rOvOtByrrtu29WAf
CqiihwknlVl345/6gJWYE4BRamItfxuMRQQB7VVWXJzWFCKHV98Ji7csCJ5b7E8gDjIQ+MvP0WO7
ScQObjT5LkhCIZTA4mL0tgAlFIuTCfT/y/fRzpqycnoXE3LCVZEVNw2TuXXCaeFcG3W1VQwNIVEb
PYA6roM9K1WM0wE+86ZCtNwcRb/ycZJ55WCKvhzyvN+r1vvRVFXyK1EjjCvgnHMARo2c9DvOa2wG
rTb/aeVsuKIYQa0OQeA+b/2LLHI9Cs9O/dK7iL6SpDD9ixJ77npsB6T7OAZn64GsgW2gpqGwAXEW
NRAY5In9dxD5SbbOAq9YWsE4bOTNk1uDmQ+1dd0YOVtaCpenmGC620JddgMemRb2GHG2ZG1YffS3
Rw6XRW7tdQJcT9jo+KcC9YjEErm2UNp+fM4EQhSar8zHrqZZ9kE6PssOeSWLfFK+ykkZdnJsgQqw
hVvpUF5RIPTPvo2B3EIUqX/WFdR9/RyZPDskX6xqi5C/xXM8F0pnQs+bryqvQeJ3GImpZNnBQHZe
/Guch/YTp0gVkZZ5sCa75WU8cBjzygZBlf+eNSKVtBvy5M8Qdj+wl+wuiJ2111HLz65SdkBwC+DN
NQK1GLt2H1ldBAveauJsh0FzKz3rUADT+aiMsNphpDes73eFUYGQX48Sq1dVr25abWW73cfKLhTg
2lFc7Raj1kAtK0j1t3OBw9qslUwc4e9l45ntgk2rsxtqdwCCbgfjDiASnK/4HMUtShtBAN54mhAu
qlDemFRO3wRaolNgpz+d0c5wCqLJrqM/SDKT1z3xc8lfPQXqKvKc44rDQP5qNo546kZUe+bOwgiK
18BHydQ1qqscYBHnXcQW+vSR2ph7KwhrYo0GCPF7ES+NPtEOj3ZflOOhDci0diIhQGPj5Dk0Z35/
ybVtAI8UfnpTUz+9ygEI+iE1Jur2Pl528HquF7Y/GPvSsf1LUzl7rLmBtlhpiRtj+gsnLJ4apehw
K/exiaY5shxnh/pKuJZVvUqNRSD84sklwPDNVH5MiVl89GGCJq6Ba5qQN6WKDX2wtg6yV+d8wtGm
/MaZSzylI//z+10NpDOoW2J3vwuR/MkKw1ubmtWl6esfPej0TTAlIHfTAcnPPPtbGIB0FmPnZpv/
0SGHyDYhMmzAiZhA0YyaYREhZVI5YXA01NG5QLfaaYqdPomscC+yqdNRb0owtN8hcjXy9Yc1tADT
V1Y+KQyFl/7E+p4V6JsaXfZkO611ErpaX8K+4jAAwWw/EDS9iEGpLt04FLvI0LqF2oXpqQy8W+c5
ysXX2p7ASVV9lZp5y2PFfUXsQuz6Es+aTBXqu2oFOznALFRMP5HaeMY9oAMRUMbLJMvjE/y0el1H
jfneIZmsJeHwC3eVVzdI1G8a5jfr3guqI45X1XPpQ10aC839BNy3kkP5GSF43tQmdkxeA7NA1Hs9
GcwLP514qel18cs/y5GE0PxlBZDkxe+MeK8ZutiOTZxd486LtkWEp9QJOAVb/MQbl3FXmoemnMxD
xi8RFn2CDJ+B92e2AL1EQzX3yVGykP2PquxtKyL+GSgHWetbwLLL+2xy4kmHrgCcxENqYZX3k31O
IvisUVPqkGy0+BQHOkQ5FQHsrOa3qPUi/ujb4cfMe/3NWSlNgL4vukE52DUi17guAjFBseG1KpRo
zVopnidXFzt9RJhEd9X8CQ8wXhVWoFwrQhrLDIXR79jaXcPeGlHz3PSjiiR1oXzw8gqifdfbHMDl
ZWCLZJ2mygYhwQg7Eb15qbSwfcl1r9snekOOfW6TRePDdmhE2S8mo/rbZpiY/DYATPnhcRsuJspT
wd5EV2LlxC5ZP8CcQF1y1Gaoc9vwrsXyEN0VvJJz/Q8p7pWGq8DX4DvIezqpeavSMNwQ8WhOZDbB
iHnjiXUXO5K5wG70phK52D2aXCZ8ssAQkdyysoI0+PDnXs1R9CF1PJFz5dCXNYbyPsH9WcRKEfzo
uvqbmygZSLtqD6BI9RdtVS3ACvB38OqjG9p2ALKn2BA0qn/HQQn33I++vKkkzwV07CPXK4PXaRJ9
i6sGGxdTrW4t4MGVkUzWRe0MwLPh0D2baAxjaGm9EJjJ9rj0Obiu5+aV93G5NGxm4kj5UbhABbP4
Z4dYBHEug5B3Z1ZfYUoCHLlcDmBOMGC1YnvnHDl0IrZ2fMR6hlQF0vhbvxb1pUircuXkNnFaZEF4
pmvvK57QOusMNE5KgXCJHQy/0R/6EXVR96GEMCIsqJ5XonK/jAhAGM9j867p/VPmoX2u+AiAJzqG
YBomK9taH5tdmdTpTY6VQyolOQh/KD4QsNHWKjbWRyDU+cJqAjb1yLI6Szbv+REt2kq/sMr4i9Rs
+qcksrxlKoj+mmFvHx3sdBZRGcblMg3jswi135Hv3oReKOuqcIcPPGt82LyTxfYsVK4ZQtaaX40f
ZPOdrRxmzNUi4EAvhyGFAt4WT4Np8ExcRIaXrJwxDqQoV4UwhiPsH/NWh9OLVogexgkuvU4LeXAS
H2WuW79Czj7Yl/fBDdCh2BbpgCtMTVRbizOU/rvsgnptv7PB6vCJZnp5dESO9QpIWzvIJsQNtG1c
N+2qrG9OOiW/IpUHhtOBwYFA5BgHDckhMAxy3rlXr1x0jT+a0XqOsQv63QTu3sMY6NMKfQ9Na2Uk
yueyGrYpvuqRpr6kZRLhlZebXya+BOl8kzJmX1FRopkwjOqisuPPnNzU/JNFBzss/J2sOuxdojZs
Xuc3KqoKhNxguNsfERmCVU387yCH8dQbWeJ/1CoLtsMJZYme3SUp4Nf5/sA2M1IBsbu2+aE24E3D
aQqP6IgOH9GnG7Xmh8GR+sCxMkR4lUGaifJUZ7cJXyB8Xm32aIOyChDfOfsNygCy6BVz2va2Wi+T
MPGvrg6hXEHmDCYr7BJZlR1Zp70nnQerdr4VxzRUVq5e/Z9pVF3Hm1iLPyNOS9EyN7tp000N8K95
QjmDn0f5MuNx38o2OY9me096BUla1ghux5cwYoGaP0NOrnaokpZ2hd1x44kt4ljVAm9F84A+mDm7
9JgHPBCqdYwA/lIB6rs1DXJXCVu972p2tQdhfioTFm42Xro7wvrOOzv2pWxXW1VdpxUpElspKtyF
9K1wQ+sTn2dl1SpGd4AbY5PXbp40kVs7go8erEJ3PA9ox27NsVUXohvhts1tPD3jGXOcYN2yIySx
TvXRETSIVoVRW29kR4Lg3paQX4CKrnnMKs24dLWmv/1Tk6GhIkZXptfddYWv7oRurhV6B44D6ll3
gpXiaHhGeoY97XoD97o2cONrPRfJ2KDiagWQAObqVA7x1Q+bJ5ZJpCbmWoqhwHMHllrWKrlrBFG2
7UOlWD5uwjm7BrCAn6Yc1w34v3U+a9yUB86pql0PkXPD3k1VsxmsWsy2mRmCiCoyoV6F/aqhHHwD
8roaDNV7EFnaeprFZWVv47D/zJoOKfW5t9QScGbT+GaFGGhEVf0mm6vBAaDg41Qqb8LAzcSv3tLY
lnGTI8QvR7OTMyT/6L3+ko1smVF70OsY+niVP7FrJAtEtvzNHeMQrUf/C1djnAPU0AW0qb3JPkvl
FMDXhyaMlqVrc5qCTyUuVqwG9c8+g8FX9UV9qRGdOiQuhmVOpowffu/v5IgMiQgY5BEHAzK1yynH
KBKI7E0W5FDJAZJeODSVPrc5/rEDTo69ipLch4yZ+92eStit8102h+290G3vPkLe5evakRAyyJX5
phBw6BY5NOKw8w2ybUJjHSTNH13gBqhHylGPGuUYZ122qVvduk0CjwdzrK2fkQl2gtfHH5wg3jgP
orVjjCW6nFp2Bqkd79V+5ESJNcOl58y2bIox+u6lBTF8bhK6WNVOSvKhFrMTnutesx4VATXoi2Pe
lIhGogS1burGZDuLIGDZFsovwXaXjNYfdJx+kAvy3y19FnXJwhZQTWOAGvKxVc4c56JEaPl0kRt/
AoNF0IqPdHneWqNAoZccIn5jun8VaC9v66ybDoM1tk8s3QUuZq3xlmtE0VhZec3vUf/vVqpdsxmP
RHdTY0HOB97PNNcchIFXowH4hdB9f8t8vXmuUudJdrZe1t1yVo3Z5rI8jkFo/c3IdtVYb7IBiUpM
hHhXBUGyTLTQesusWeTeDuM3J0PcxGtU/UWAD0NmTm3TYNUPkbcaB0V/GuO0XEgT2LpWHRhpRLJ4
xov3nLwBwLl+y+l9oyR+ucFYWHwfXTTtO0e8hhOh8CFHZSHsM/V7UZYDxseT/WxpfbSu+YuvMiRR
dOSX3wYAhGfPHX+Ws/VuPFnudnTKcS2r5MiIBGDCedJm0s18UxcOaDAg2BgaIrgltejXQ5X362wi
q7iEXaOnW7zq7TuMV1MC5fjA7krUrlKSxVTZGC0iP4Wf6NfqN9/HP0JeJXPbZHviW9N8iE47T8XC
A+ByYuM3EaV3UvU05WITmRDaVOFE1xDY1/8j7UyW22aytH0rFV43qpGY8Ud/tSDBmdRAyeMGIdsy
5nnG1f8PaFfZohhiV/WGQRCQACQSmSfPeYfbhDR9k6VkmhgczbVMGmam5MSzKaj9XWpQVJM8rf/s
SSoZXgWXWQ3w5k/DA3kyQDB7rJGJ4HBCAwb+0x7htGMkVY93Wa/NqQ7HM9dGQQAxAmMnSXLrUMAe
nyQFaZkamTpz5KFUcqOveDXXFI8AWmMp/BAhKggcFYjFaTOR/eyhLFVG+US/Be5d3LP81Fc5Zdt5
SyUSwydJ32k1ZZYyTOOHUqTqShop32iBKqAaBIpTuml1d9orQr2j5uULhD+mg6ePvN/6VlQeo3iM
H6Bs1YtiUOTFaV+Axs59VHz8fTRGFI2TSoW2/Hk8cPJbIwcjqYLrqIbblPTYkQrfQSqNAkHLacuL
UGMhh4gZzcAisyr8NSMDNn+NX96DVZy3Su6RSBgJFyLJO4aJCzw5UAiTpt9OHxj/7Ip0RPJx+ino
sYio09wZh1HstcRW7tQcxX9kBuUPI+eZ26URP9gpkrZUAkCA+qhZYK8eHsxJRSgfk2do/jcEddq2
iTTARhiwP0hEwQ+hYnww/QB1YjWwlwz79cLspuJTHLr7FF3m977SOKR5zU9WoRtrRK/KhTVt2r0S
zFC0wFmC2eroJs396TCMFfWljETy6rSJUD3o6Ae6/nt4aMmXnjvFDlmHUNRAfdfdgtRZlnzpZNDb
siL8LVa02gezB4I9He+HKJhJtVatIU+iWxxrzJpjXc3tGJl9zQqaWZG0zZdaaz71FvL/ILI2fYPq
GEjyr7VmAzlzW8J5aLg3UeNN9jHyvKlkiWntM7oneBaUjUadLmARmlLHMatG/l72xUOQjNZT6wVM
2EqUfTaB78yKChyQCol1LiOOtawDOVk1ongWfY9yb6+tqrzQKCOpAwl/QBc1KYu9B1FrIUSjfNTK
8jaWpcJ597f//sf/fOv/n/ecIZ42eFn6t7RJ7rIgrau/3tnGu7/lP3/efP/rnWXZmqWqpo6DjWVY
qq5o7P/2dERLl6PFf8U2FXPUaeP3tlLIu75EHa1IyoHsX/aJUAayOSR+dE0abZFWeHSUCrzjZZ92
WJZVzUYjoeTO1bihxqSUNxk6ydSl4X0nEjL4iSfLd/hHyXtKT75z2lEF0gr8kPfRJESG8BrgqCIG
rPhU/NByXf5QHdrabz80Xafe23K4K5pEfFABURwiaHQIaHIMlP1hE0WVNI9Pf6JhgsZqr2AuFN/j
Msesu+++CzD97w1LMw+ED991/JTfI2xsHaZ9eBvpKwvFo5Ws1QkS0Lry+eyb38XRXYmxiUPAFx8K
SgYLr0jjD54tf68nGe1c/xhi2LfRJwmBKLfiG7T6Hk6kAIVSx2MK6F+hknx/+mmARgN8OJ7n4CyX
v1dTwZDIW0BfLIGrAlo7ZqdDFCPwhf086SN8hSx6DkpiDxqP5raQmFCqPEI6u7c2UYe01zytErBY
Ep3l7e5hyK+7h0k8oNBN5Kl/TN3nj+5RN6pmIYqRve8CnAUR39UfC5HrAI61eIHvof4Y5KgNuHD8
fu6VNWu88VghFSIJCTryRZAW1jOe3bdar7Vr7p+s+oTe6DINP3DMnMNpq+86EsFN727xyGm3aYNJ
Ig60rTqoM11QUPttSHv6Fmm2d0DHjA8ZlUMzAerjgdvdqQy8yInKG0jrYFN//hZpYmdinOSkclUc
utE1ollKvhY7pZ/fM12eYQXKfbB878WHidFIZT8xtp4w4pu3W9U09fNmNWRhG0JMa0HTAj3yslnT
OLDZ4RN0A91J8Yk66lg79dCm709b/jTRucgAOqdN16ysI3XxLYZ4+szGBgob8iY1nAHtAkdjpTw3
JjLJ6YNw7dc3xeiPlkHCu0XP4ogN5Gl1QwU8fj+ki1PZe5w22HPaiBTltBEZqXIHnfOe6EneAgMY
llLvuo+dJH6cyqQKqU/J6uYtEvmaUsRHcNnmvszrcY7I0/AF7Y+ns9/VvLA/lbWmP9SjLW1so00X
UWsPX0zFx9y09zFPFtImE4Iri0HcV364zprI/3A6XkZM2wEfgKQzHtyhAYupiZFEBn6IpEuq6Bti
cqS1e6x0sjAYZ1UuG/vThx2rRfvH9ulHyner0RKk3lnzexnNnhn6Q8uLfCPFdFWq7w+njyiSHxlj
UIWfflISw13kOv6NrerrD+lgtTcFxcJAWBbitSVm8LKgep37dHytDbR1Y/XDJ2ETWXZq9YgEw3gj
ty1iodPvp8Oo5vV43oarnhrrLmrrXx+6wAhPhRc7P+3QlCzHQWA6xmhYflsuRY8Ocf/tEEbmEjaT
+mDoaT0L+rB5jouZDJriuezho40WToDQ/9H3MLt4i+GI2FSdjqyEXX+z/WT84o45hO5QpgSI4k5o
g8ZhOYJljZdmy9NvfTj8yBPhLcjC34mgdQ/kD9uHPPcBrOdV66BE0DxESlcefdb/0z5ABgJDklJa
96hK3klTXjwhQqgyK3m91cn04iJAZlTN1W4Wh0X9JI36jeUjzTjTdEhKE0/RtqNNgS/TV0RRUUnI
yuTjMBoHX9GMvVsk9u3pI82De8Nv3C30DmGyhIRzUQ41SjMQpTuWQptSLilWmSdQuoK9mIaOOZQN
BACC7kEUIl75KbQaMXmPIZEgjlGC/L35vjJtf5cKHORnpV+n88Lk0ky9s9HilTqTZJG2ArAlbfBl
w0doohbpnWstEgLZxYl3xNrJXOLkdQu9tVtCriaNJun6jaqprFWqKtlFtV/OfU3NEZhrDPCX2Xs/
rIebiGIsovvTV9/U971Nbk1SxVPv4ro4Oz21hDL9XG0kfVmVkn0s2yba2VZFZaQoXfSS+a0zKXdZ
qYpGzLQ5YPu4lyg39vG9kWn3XtnYX4PC+2QEeISbafw8MUG+eAVu9kaLk8Vjv0Fv7g6fH/VgKg3D
S+wHAC6m7RQ6+Rz0Rw8EttIOv3e0jyjzIjFSScpW7SOD/zUoqOVO26dvCmHQAmQ9AghlHx8hgtLZ
o8TeZLYeoesbx0c5XlPtau9PGzr5me0wdj9O+xsJ6UIRZdHGtDxKaazCVxKBw5ej7Grpl0gfi2Vs
fBiMWMD65uP0jUhG4HzaDajSoZ6DRxF7xtiSwXpF3QLjB3cBbMGcZ5WojvCl2oU7YgjXC0ZtXpRw
T55cYbFLKktVRQnyDf2iRIArs3IUbcqoVo+liTldY9nSg+t+H7Cf2KoIlOGMp9317Pr10X7XAuqI
p5/Tth/vqPmrCHHGtrRDsqX4bOVS5mAYotxgnwNgrCiiVZkmCRQ2f5ihBjfgBfycuxX1iX99SDLh
ywyWuEM1ZtyddmAvLh1wKLAXFYOZk2F1uDHKqgbUAsBdUZ+HAeu2rkXQPkjDZNf6WnRUQ3zz/HTU
nyx00GaKZdf3cOXJSiKf4QwtEhFmr2xHKl1bVmsF+SYJKc+wR8AT+I9abU/bp4/ACkbQCWf7f/4V
MeohlQUrXMv8FEBH22dJ1B0lO23wh0flA3jGUfL4KCV1WrOYDPfTEacdsd6ucW/DGWk6rNcMa0sl
h6TEdIRlmvyp1chzYdT96nTIaQf0EiUJxf1poyxRNtfxJhTe+L1kDbWWEE2SZ27W+jcoxfk3JD1Y
pCbIc/tBDHjqXztO37KkEWtfHz6etlIAQKs6RskBddZmC9cXd3rVBIaYkKFfmbZWzHMRqPdd2qj3
IQjORRpGmMpPv50+VNks57GfdCtpiPg7oF5IxKpuuT39STP9HeWJTZ002uH3T8dOksTP/6Chf33Q
mnhzOvb0T39fzO+/8CkPrrpRfuOCTgdT1f91Qb//3+miYH9V258XeeGCns1aPr8g6FYCPBsAbaeX
9GBeEX9DFaN6uw3lgQfVqRoud1WezID9DfMqAiVjkCTYj3UcUs8s9XmX1u4WME6ydDtZXmNFN3yS
AJdSGcGTd/SVpQ5RdG3rwfi58te6100/16SrC+qsgAmMI4rB7qyfdGIEwlMYrFruUoWi8d4uki/t
2PvfAyu6TeWw+GjEJIVdyfd3zOYJdWBEDc0GI7nQF6iXkG88nozoE6s7RnXR709bjerpt3WnIVlG
orEKvTz8AarxaIVJEmIjyGoFa0B78XNb4LqC2D3i6WFlrIqOolWC7d1CTZXm0ZRIFjV5hRnqtNmP
/aSLEs1PO0mpNY8BThkDJN/b009akdVzFIrh3k7HN9bor+DK6c5pb9J0xd7sAeuf9lq8Zg+K+3j6
Pz//WewiGtJkN6fD01aAdkVwZn3a2WWpWNkalSDQkYzaAwCEKUshx76BWI1XfCoIoctG/1j0Qb+H
oO9jGsdRYWvLjqd33ea0WYOEG4OS4EhPk9sksTGJnf46hZS41FWsGk+H4XBCZlpN70mJz5NOz9ZZ
CvRV63F2LqumOPpEpfOhVdLPDZ5VdgdtCwtC/HWpvHVGQX6E9bUJwhs/t047Fn6Mbm0duHvJFyHp
fTNdszjEz00OVae0KniUPSiiKki3kVSk29O33x+/f1PR+haujJ2LkjUHq21jJ/Is/1u7UFiIfAPR
Fziy0ORNAa5p0bOIwy4epPit6OdyXdg3lhITWCmdhMKeGhyiSsS/jhg9aYuqULU7He93Y36LxRBQ
M7zoFalGVHz6CXNHrMxC02BJiNqYPBbvTx/FV4rnwfs06QlO2tbYGuM473DzPJ52S367haZdrONB
KtbViDDW6KY4CoLav1VLX9xKSinfkrg/5qq2BWDaQgT8577Tt45sae4GtywfW4QnR395+rsBTwwy
0sbu9+GyV1hMNtn3KgVONK/hAG8NClvbPEsQ+MHadol1nzeXOrvcSa0XbVIkDc+/nfZCiA83r47L
AMD77dosiKbJWraf4zhbKJNaqp6g3yN3mb2G3FcsgafdtWnE3GCO4vb0YStxceuW5EtzcRtT9u5B
VNzGBaqDUupFK6un5pzmS910AGnfZLKafo/5wjBVfslhYs4kuaqP/lBqqND77a5mibYPKj1b6oGe
P2DihWh+l+h7W81/4M6Y3bS5zgrP0DDZcplgmCWUD2lDShy1feu+g0a0QYjQ3BmkFXanb1ndKjOZ
danTt8Ov38Yk7MrZ72POt33pm9TUlCGG9kebgxlG0vMbdaJ+Fqim/0it1l9qalvslaZuVm+vcvWX
i1xbKELWdZm0gWZpuqwbZ6mlBoplHMugXpKi9r+L0L81QYk7JRqDB0kBEIRrtiRF9Y3uL2LW8GMD
PktBFu3eI4yoK0fN9OrWZNTcpLpNLk3O6vtBkWbD5BGcq3bhZLbZrfu2WgWYKh4TWvRn27bZjTtq
99S2/O85fjh40CWMg537LKEk18mFQxk5vRHZSi97QVkiaO8LD0sjqzpKsq4gUp1j4BL61R6am+LE
o4p/PHxmgFIedJBWUQ9hEX5vrPBQRa5264equkj1xkRMjlJ5LEfrU2v+94tMXXXK3H3L8qEMPL8+
2/zH6jm7eUqeq/+Z/upfR738m3/cPLX1c/HmIYeH5eP5AS/+JSf+dWHOU/30YmOR1kE93DfP5XB8
rpq4/meycTryf7vzb8+n//I45M9/vfuWNWk9/TcKR+m7X7um5KQw6FH/SmZO///XzqkR/np3eIq/
B+1z9epPnp+q+q93pvp3kyyLKsha2WQ43/2tez79rvzdsBUUGsgmKyaLKnIvaVbWPn/ydyFPZTNL
Nk2VVY3JrirDaeWvd5L8d1MWOmRgXdE1Ek6GrLz7563/yrP+fFyX867iZWLN1Di/xum5FMUybNM4
S6xV/lggyB3Ijmrh7p4BlWqcJnsIcaJrMT2SsRSK8rUeN8s/2uhCwle8TPj+PLEqCzgn3CUy+dOF
/ZHRQyeNiKuFUdNoZOLJnMuYRfk6Gp0gqYKQBDdpFIMRGqdTnyUs3M6ZMBFp6GVHx50+srdXruhS
U6gy9HND1mniqdVfXJEsK+PEh6L4ZJAwr6GMGBgBqVsAOOiukX4FklH1/ja5e/vMysUza6zehQnr
QChnD8EOcPrWRtpCycQqUrZoX6973DSVIXuKO+u9K/2whH5AzOrgme0iVbQtKrLrJq93ueJ9wpz0
APVmjvFJ3VOAs68l57nx37n5n49Ks03qurploPN6dnmomSHp4CHaYoF26h+oL6MIoBxkDF6iId03
Enwcu5y93SgXeybDtmYYOp1c1u2XjwPwQ4fwPGeN4PaUib+o23aRDXex9gkreypALXPcynb73f/t
xKdc9B8907AlG3XDFkpIO65GJW9mQEBusQ0wWBzEQUPo0t+QX37sbX/x9rlfvRSWmBpZGGRkFdNQ
zJf3rKCsgHG2NDqBhkTfEM5r4mZ3rMlVScv/26nOejsMJcUCHzA6GKzMMi9YKKCV3VICMdldeZQv
J2D6D3fFO6MYwFCMacR5eVdtLo+9HPiy0wegAttoXQPngB23f/uOhDjvpy/PY50NKRQIVDvQPTwG
NG+GRP881OM1lhK7Ed6HhxYanLZ56pVo0w8zTbMf3j7/dBsvXpPp9IrKKtPUdcMQZy2qa0AJzDLl
NREry56WKLB7B2/lGb2TsghgEMXoWVu/fVahXDntWev6YNptEWYMHtuYgEoyRweGiKxTacT1QZ6q
5dlMExrcJXPeXHtZppt6ddMqyGaD8UFV9bM2h7UrdTpoIsfFVgPki6Go63robzpFWnjwynNj60rp
k5V8CZ89o14P8BwttdqYvL6aGa8l0exq79pQfvFRaCa1UVROdGGfXxXdMQ9qekJVfW1L7Khjf2FK
2rqaNLOjcVv0G4HGy0xSA/Q1IgTrqCurEUD0bJURN7VwEsOVFIhdor6/8rwuXhszuMoEbqj6+bhm
+wO0GJ8Zd3pS6uck+0hE7lAyWSmNPieARExv5ZoQ0K121mj1fASENaBUjEDIMpC02WB6C5JCinJl
8FEu9SQIcjYXpRB+nE/JjRT3FImYhgbNQnUcVUkTB5LxA87K88xChkix97qK+/LgHbNhOIAAhVWX
SuUMBxVIrvp6UNI9w8F7ZTdgCTqO8T75d+ciXjKVKrrQVVtnvj97slaBKlE6JjLhu7Qwq3oeWTga
2h7oVYTFaSUTKVtWiVce2rRGOO/mGsEYy2PrFICx/885QQ8HbwhoGq+0N4gI3MaJ+5B1zQJ+57zM
0r1it3h6Ufs3qw1Jzpu24zJs90N4rW9f6j4GtVCZlYyNLs7ZasbodFfPMBd0cAL6ueSwvKPh1rvA
Et+CACH1mcR5r9z/1Kzn92/YKjOTxtRkEnS+uP8EoiOaXvXoCMmepxnuDC6S+Ig0MDNiVYTDik/d
Admzqr69cupLvdKUTYIAkoy2MM9uuI1bSYTCHh1t9D+1Tb+rhscx9BfWwOhi2ps27GdGtUExfDFd
gYa06H9yBcIk6atQgFbOA8MC8QvXBODuWCmKd1Y9z5JhJSGAjQ/zpglnSr8rBRhmzh7dDrb06cr5
L3U+U2E4k4VJoCzOWiAOqOIlILeBzyTrejN8UMp4XWOH21PyM7E+tq3+1gUK0aMf2mb5PsCUt0jL
a0/iUicwdZvFhy0Yu867HqiHVoRpKDua663Uxt/qDKnmiP6r8I9S5u6rOEaeKtn3AO2vtIF6oQMy
+Aje+QkHYJ6998iodDpKB4yaGcJOkFZc8Fxa6yhaMyHMHdstN7rZLEAULzAkVYx8E/bSlZ5w6d0z
bbirzCuQ8s67ooVApZyii+aEnb+YWFC5RdHMix3VGFaCK7EU1KF65+17n4K+83ePpaAC/VCzBTmM
l++ejKV2Z0tEakVK0ZeYVJEB6yfxelqLdFJwJTAU0/97dT5edZaFgtWIPk35f4x1uLr6SiypBKFe
PQ8q9PmTtVnvsESHlGmhT760ZH2VonOc5nPmt73iwVuKsjsckt++84sRnYVBhcaDZ9A7X52mKjZz
mS1GhyLK3LShKiV3Va4crMo7JlSI5a6/aaLHqEn3MFI3V85+qc9ZdHiFCYdP2XjZECKGV4nHwghb
2UJcLliphraxYC5kCSmd/hvWwHtkloBqjHvZkp6w/fgKT/rKVVx463j1LVb6qsVqyJqu8o/HEVph
04+61juArkIjcXS7WVIScNBSmlVKjLuwPsepcpXKyezKqacbPOsJL059NvBQN6QqmxC+1lK7mELa
EA9N32iQ3r3TEvWgAMQHtwvvPdiW/de8bh5re4CXrx7w4nnQcB68ckUX3kCaQpEJsYWJHsLZPBSB
UPZQDf21QOpRv7WjdVlqh5TH5ArMbrEnN2xva0Y1pr3VZjSjdaVJSxcoI2xPfGzD+1RwbRh/kH5f
X7m+Sw/LMkmmmCqXaRhn1xdKYTuScx2dquiWgwWSCModHcmJbP+H4S0g50Krgnd1dZK4eGaLU6pg
6ARz5ctugqC156VlSmct/aOBr01Uu0uBxjfyYVvTrvDzq+c/kBb79vYtX4oaNWYEHotmkmjVzm4Z
IXkj0MCPw8pkdacE89JvwTZ0S3Q05n1orCU9vNeZv3XkpMEhIGdxWw3dwtNCqLrTIv5HXnSTS9bX
sZWOcA0apDlZFrx9nZfWSTp5OF5mleQa3142kGR3rHgbF1hjielHOc5SG7+tQnyx5egzeNAA/g4n
F8NjV6UQxpq50l/rvxe6rw5uX7EUAS2Bq3h5DWOVg+DTCKNqjfaQk3UfBfeYkK/doVkjT+S4rrJN
reBa+Do9g7MXWZ/eGW4b5aRXM7eIFVRpDILGAvMJxTeW8lMlNIgMoB4MbV6rw4o0JcqT0swe3Hmf
Xo3iLoylpNSm8NEmeH81f6tV1bm6n/OSQo0qQFx2SXRvF9I+7uI1yn+K5jOXINZuqOuUdcaAmIfk
NVeGdOXiZdhEzojrmRhLnA3pSjYK37Z0JhRExbQCfQChL0JRNrPWxxrMgn9iApIFUDaLQu+pUr15
DORd5O3OEuGXxvNWomoWAYayuY8sgP1dQuh4pihSNh/QYxyKKyHHpdl4SvcKUsUkS5Xz4A/6aJBG
qkx3mUDIdrevdH2h15i65Z3x3YiGgzS+DyPoeL0f2IjDrKCWzyMt2YXqTQwr6sprdGFO0IH4qTJq
qIJFyNmcEOooZAibriTSdt4hMmgZyW2MbOasFbARaql4Apu3A9d+gIsYz6w+RXZmcCiyLYNYQ2PP
Iw9U/Sc9nN6l8YILjVjp7MF2YcGS0fMIzQAAzRRtRLdAi9ajZS0HiYgFxCrgBwXf0vw+xa0dlPva
k5MfV1rnQuxEukFnDLaZBfTzHBAy891QDHRzv0jWhZrsLTXHkw68gNsuY0QAtQTISXvT2vlTGFkP
yJ3s7UjdYH8Ns/PamDdFauevvUJin7WDwQh9PhvhVuQqNsB/xwzKOyNsQX9ZWNSju+cl+HYh153J
395ugUunBEfKcoX2Jmg5mw3qykKDARqX02kky/H7nLK2CJ/wkq0wgZ5zRdce/YW0HyB9g3a3FOLk
UxD5R4AEoS5XG69nAhLmJx+hGNHra6/2QbKzTvdQfiwgOwo3nHW0PgZk117RqcufN7PKHKjrFnBa
yhkvR/XCskZRl1xAhQcoasPex75o52JaLcPONvVJ5je4z0DMDBpe4FmzanqAgIa47z+/3fqX5hfK
QmCkp4Trq5czy4SC1oAEvhh0d247hYxuuxnfj9aNPax72YI12C7fPuelIF0n4SmExsJseuovb18J
lEHCpGFA08h6mCCbAjqXNE9namH+sCbmMXEQxBjsBfortd3XVSTqHoZsnpZjtmG8WprbVAlRPx2c
0Ioc70enWw/Up3eoKO5aU1/7kr42qZRQMSESg5BRF7c+Yg8ZaNRepXgt3f0HjWHouqmT9lZZI57N
8J6NcEpnC1LpbbiFEXIclepWQ9yuj8tbzCJuUZiY50OySZVoLaDzvX3+1x2AZSKVpKloaJimdfb6
hVBD+tyjPbKimXv0gzHe6p774Hb+56dIhnmSXwt5X8cWnNKScYnQAIu/uuPYwERkCJXBqbPqCaP4
BjFWTM6NXTmoLNRwQ0EX3AJTYqo7ssL7QLka+166BI23j0lSUamYng3+UOxgB+HHR2JCXU8jr9p/
7JLamdJkcUbCmXbvtWg5kqDW9A9hF19bpL2OK6Y1iaEpFiVUJqGzWXH0VFSXcvIQgeWtpmDX7OrN
z7xutJ5WaBre3SNiGBA+MHNDwN8HLvn2s3+dJ8ACgwozZSOTgeg8R4cA0DjKdtY7bZKsIxQFMi+6
D+x6VuXDAjLDlWFvatSXo54iExQyy5FmJ5yeuuIfw24TdXgtqiwOp9tF1R3WfQ9OzJgJ0hNv39mV
U2lnL1UrZ1BHc06lhDzAkckkv6vTYC5Dj3v7TKdVwKu70sh6mARbE27k5V1laMToFYQFBzMRum15
j8jPsi1VpJkLZg9SIvJcrnI4h9RCQyXznEz/EuKIKHnul7ev5dK7bANYsUl+wM84jyXIJiTEhSbF
owC7U7valKP16FvKwT/m7Rd88xZydDXHd+FVIniSyfKymCPnOe3/46lWWWX2YwwUsAq6Zd3SkcC3
qpW0L7R2MTbuBFVbt9JHbNLQlUrn6eC+f/u2X0cQDCUURwyGdsZR+axfZazSkUDWgW4vjD5bhcSM
PsItysea6csart7xhVdXYdYmXiO3CgJCf3nHWoVzaloEiH74uEaa/tbM0EUOybQ9+5Q0JE1dovO0
RH7xsTTAKKrpUSmuVbsvPGvumvUIN0wp7bz0YlatgfCrBIGokCCrese47XZaHDoCPSw0ueFtB5+p
rR3ebusLQwYDJmohVKIIns6DebRF614Ni87RSYeo1AmLHNUJtYFjlyIt4l0ZoS7dJXkR5gha3DDP
UwVthvMkQlsdTPPYCVhwmuifNoaOuRs9KZm8j+ai+AVZeoFY+pNbeCFAUaYIGBwPRSNSiWfv9AgL
wwigfDiYciya/tHow/kYAqfDhnTyJfRnnnxMAxL51X8wSCqse2ULoSDVNs7zVbaZaHWFcxk6AkTb
SrzvsFhpUEDWcC56+1lealy4ONC5WHdQWDx7b1KlsjUcjzssWBDgUGNH4s2RMcKoxn4ZZhiudca6
8fsrEcelEROwggx9U9jc5XlVANOxUEz4N8fWnrGBphGjZVEUSNZlXwKKAZn5pAbtJJy78hP7AUnH
9yTqHt+++UuDBoiJacyiMPEqCBmLCiEKWJ+Oh8i7n+mzVlfhK2JnU8KHsrEBNK4lVS62twakYXpj
p3f25bihhFrRI07QOR2hr0dtNseZIGruQw1TSpPipOrkcXNlJrzYl5ngoTuqlkXXOhufO8NXOwrx
nSPsxLFaF8FQUSEL3jiRtIqm3HyUz/Gf38ctEUCgVJt/v6ENIkxiPrqYMqHW/pwfmtasMAuloQe3
XcvznGlpSP1lWnuOses79Up0eWmAIq9oE1mBrXg1Lo6qXtUlNjMkD6EN+g3IZOVgyu99NKangsvb
N/cac0RG2dBpW4Opj6L/WSBp6L4Fxx/NSaMfVlZhruFFj8YTOdwGxUfYsE5h33eGcmWmf9V77el9
JUPHKl1Gpvm8UYOMslUG4qgUAu4ZusNolg5avTO8CQLULah7/bt3ejolkFj8h+nE5/kS7KSDRi0G
2QEWkc8UBBSlrN/ZWXyTUGPIrYnFNpZO0bsJkLtrUBnx6rlyekZD1u0TOIi552U3kotA9g3EQh1J
LuadEn4ubmwbqytEisG7GsmPoa++2oiBWJC+E+mjKyOcVYg5ghwKKUp9F8T9RxzBr0xQp+XZi/Bv
ui5CDxtsJYi38/RFJRlRxzgChkexv/tIdEvNamjqte678lyTSmveK/XgiCA3ZraVzUU4x6j6NjUx
Sfnoxys7/hCjAmt12Pra8jdTRhqhEPUhNNV1QAkPP5iU8UiFCBppW6ywVr5rIp7uLZgvr9VvLjWy
Lcs8ZPIwQthnI1TjhahG1oAWqrCbNxGokWRENqNb9lhl6Xl3bWy6fD5zyr5N4dT5MgxtJmOQ5VJ2
QrSQi7JbBuNT5j9M1fKpSJoK1LTa/iaNH+MgXGAEseiADpRofcW992gY1geUnq9EOK/zpzxRYmeZ
6IZyJjDvlz3NC6ACNj2NAIG2QKzSXsL+3HP1uyDCy7xboZWy1DJ1a2AGlqJ5gt66AGN5LW/6Ksyc
rkOlgM/iHEjj+cCNxOqAhBXF8zwQe1xmZnmVHFxEchlMUU4dnNFod/CDPleN9b6tQNrEslMkV4Zv
ZYpmzzs4GAbZIk0AmuP8vVfrpu2EPmE51XhnZeO8yMK9PixzGdVoRXjvG4zmA7vc1l6+QMrwPjeY
t0nEu0O7qHvqNCxAmlx2DNM+YmaHeLxx7Lzh8BSOLhYplFFa60pkcxJ/OLvoCfvAHEvzvUaf6H2S
51JA25FH2Hn0IcTs9Pe+Fnwsq4pUa4RGuqlS8KNIOzeojAchroW6VkGrTiheAgvorb2aJ190dpZZ
g69HHzixZC7KEUlYN5bu7JbJk6z6lXF2GsjOLp28BJkJXgqgneeJAQ+dE0uLKQhqFppxhfXZFAtJ
5Ae9NmZqHX3OsK/Iu2xu9/g8BPJjqV3F7ry+BFMGvjtBB0hPsMB4+QYMRWTrZmZN+TnYOjUTdtLP
3Kbc4NDxtYpRDkNFVN33KWIJqNDW/rUE7XSCl21AXEaagOEUZ9FX1SejVSQ1UakQBoP2YIG2G9O9
7nY3UYeAV7zAvcORekcLje9vN/7raZXz8vIToImps5/N5gg2VojLc+Owsg9VTSXSl/aR8bXWPRaS
iaMOVyGoF28VUBYpWBUBq3OYSo0SRJtqIQU+X/lWK/3eKuR7zU3v/CH7jBdXNna3na6tBwNriLfv
9nWBkwlrOi/djUFfP59TXS93B7CBo6N47veauUuTUW8rkHqMDVBbAJebRtmEfnSvIiY8q+vvLIaf
rlzExQYgNuVNNXnU552tQDW5sxJ7cHI8sgzXXBRuvB9q+6gfXL9ZVFG9yXBCjo5vn/dVhmiarA3A
i+QswGidV8kGSUi66pqD05SMopQVa8VcJOYTUIBrGaJLdwgWBQAiax3OdxasDb1bxPj3UuFwAZOa
sL1mpp1/TbXbzBhAms6CVkId1P+MGMvnt+/y9QTLXdpE3gRtdK/zTLvnRnVfj7xIHnZFg0oNvSas
ED9kMGmiMNZvn22aGc9fW8pYJDZtwcx5vrCTdMWWNJshXgPdNNERClLWSdXs7N5F515D9Fgcmmsg
s0svLeMVOX268OuVHMoI/YgWHxl9F5sMU3xLJeXJimdAsj7krnCqfBl21Se/j9dGjxpz7y6wTFrB
zyTAuldEdQupZJw3sn3l/brU+Dara0pNCEaI8yxCJFUpFNsO/AAFhq6rb9EOXMfFjU78/P85O68d
uY1oXT8RAeZwS7KjRqM0SnND2JLNnDOf/nw1xtl7ms0zPDZgCwJ0USS7atUKf+j7vbbU1scHVcFl
hyKSQ5Z8G7QjBGdilKdm3ypHdHNFmg6hHgNoRzoDVnJTObrU4F7e/sm3YghDXSoCVUDYaenfLjux
m2VZYoeZenJd4u4iof0yzVPixoYgf9jfEbE763FHq2ipP8od9EKAkDtPsXHEQLCQLpGkiJO2evmc
GV0ddDIjhSb6YuThX034rMzRp3xOEPI8ykV0SBNzcDtT/bWz9MZ3pwtoEL3o5Gt3/c85oVHTJgmb
Pk69cQiPGkKL2CzLrfUYOto5M6c/0yz4LrDuQZ49l3X31yR3vtk5/EbLQ4SMQTgaD+b0UdBzdp7u
btQpQAA0d4AvKI5GsXj785TgjhaMbIA7MuTA0mkc0r8Gbji8nboPk1Vd8xi3DRNlMKOYQbegi/P2
E2wcAtAbGkUywzYwiasrVW7UdjbLnlFnLj/mlv17TJmvL0fu2UO6SDsbYSOqc3PT6AD2KYOYX+3G
eggm/FeYZoW6+dUwugt67I9SojyribLXxlLvox3jI5o5IrzCHFitFQFwHpHXYM8pHystehBAy1CN
rxVKyqUJunmxfS2DV9l8BXZpp3tZ0tbGgw/nENch/wEeu/1pkyou8zaktmxr/QyD98PUIA2UsctQ
5kzb6bErjxpzhn/9e6qsaBrABFSGHqu31ichGZbNk1/T9A2W+ND1ywnZwWs1oOADlv3t5TZeUgVB
T6eQ5hV41tXBnmw7tvHVm/wpbz8Yij8aXzQpPDrh+G5SfwZ96k2Ls1M93Dd1uMMEtY4hCv/d7Vkp
bIEx1sIfOAnf90rwEEbSkzSM75v82imXQPlsZkAri7hw/8Pbwhag08114dir+hs3VRSWImZJ2jR7
C+p+1XUpFH8K9XNVRAjomP8xBaXbDRsHHgfp/jo/CfReWySNjRRmrpQul6CNnoZ+OCh6c8EdKPje
L5IHl2Hnp924t1X6SIDMOD/cWavIMCI3pVUoIfiYnFwjTbti6nGoFvuLsvSuk+Kzphs733f7lwVw
YQsuDQ2O1ehGMfM8bmCh+6maXAM5PLHeU1xongb0sOkg7iX6UYt/p1r06e2fdvNtX628ettJk3Op
MgnECQVosny3mdDhNtQKg8tZhku/BzLZCLx0e9lFYiObpLi34WEKLTxcR0bcxjDSRcFRuWyPxtIc
E+zXQ20njd8IvPT0bUAEgCqATK7OaTw3SixbAtFiGF45gdgD0zlJH4N2j53/sh1XWSZtQBtmoG3z
Q65nQvEUIfoBm8jv5Bhv4HnxoNgtBx03x6mJRx+9rGugIL1lZNODYU2eiVRTbRgwQJvhrPTV31O1
uEaF3H86V2g7LP96SEb8ADEI2o0wSahcffrBUNLCmPkYiapdyb9PoM9PAe0SuMFHuKL/oVxGj09Q
ow1QxNY6SA7JgiS+gBMhrX+MjfxhkYvnZCyeUXaaTAaz0bFdvi0TNdy/39RMm7l7qNxUgLK3e0y1
89oqo5gM1zJe2tBYrR6Qmfctsz7E0nhs4Vm9veTWhWDwfYFiYhhiOKuNNiy2PgYOzFNtGF11BhJT
YTzMHHZ+niZ8i+vlnEPWfHvRrcNrQjuHqqnQ6l33BcI6qmcD0IqvhaWr2NkZRdkPGarWBcquNtK8
Fj/w20tuhioBVKILZOr3Laym7pqgNji/XQoqGgEHiz4L2lOXefquhK2Lrt1psNDTqeydpbc+MeAs
cL/02amrVr/qgv8UGuzORJhC0bYDp2qI8RjGPXjHDskPYbQRGDsTja0AwgwFvhyyAjQb1/ERJT4r
iVl0qOKraPySXblpievMvx+xsn2oVKCevpAW1ynMtPRJjx7S5I8l2GYQVYWxuCG9FrUNdqL+5qdk
IRoMUCRBHN4ekKwZx2TCY+4FKoCl2bnqx3eiEp3lzuPj8+uFP2ZtLw3eqspUis7/WVe9XTescnnJ
kJTyteQhK39KZofzou1qyYdZ59jkQEuLdzN03/yD4B++vXU3T4tG91wmP75nn3WJJic2PkE+ynsP
DuqBbec8pEn5EPWf1YXBApPWt1fcPiyAPwTTbAOWMAxpsAw9t+sww+pEK+wkpSGaFEgPj+ElsrQL
DP0D+t/PWvWf0kWa1+AFRNlBVLr92EvaYgWFyLsfjXCoE5QRzVNVLKf0ktuZ1yNbnbyHaLpT2t3T
KMQ2ZlpDxwWe012jWJOyoY8KEGSVprr2QPE7owl0CIT4Zv1ewoPZVXv1vZGrvwymFWHUX6Ys98Xk
Yu6Lxm3nAG3P7P04Rb49orRIrYQTp6W3rqYER8RZ/bd/pa19AS+JxirbAs7L6jtFNbrjGcQjHxl1
pCblk7Hk/rDgDt4UHw3LV9U9IubmikwNBa7aYlC7Pgag2R2nV/Hu7sOjsgSHAjZ9RyZgDM86ixeY
Cr79jltZFx1zLILgGnEbr67+VpvaIDJbYifMS72RH5U2963ZeopiBdv3vU2w+YIIssgvMkV3CD5b
15Zx1Ed64bFx7bv+4jTFw4AmlHEyivQQmvVOnrf5fpwwXRCGqBpWv2HTLY4VZ7xf47xvAsdT894T
4gzF8gF5+Z0NsxU9SSjRNxGqN3cQfZrXCVQgNkwUwV9UOgQrOzcx/2hbFSjOBxnpLUPZu3i3FhWb
Uwy6GSCtb4cgQKIv7Bt+QQNauhp+jhpU0PCBQCntUBaOmzfqJ/T+j29vnM1l6RaCBWXsQRC7DSJG
wNixxefaz2fkXev0kwTkJRrnk2DJF2n2DLHEzIOdUL15UQBlI5Qwa2HIt7p2lzkJjVRh2bhXvao9
JOGf2fJFUWEMwlKHvMjUY8gsNzAbDxe8t995a/c6JFS6Tq+G+n71zrihpUkhcxFXv8bFOI56SChw
6FGDnUxHr5j2WPlbH9kBFMKontHu3by5yjNd7fSAtwV020jkGsmZXtL7WtauufQVU3R3Mv5Tek4r
SqYqYl+Z6+wR+AY86BBYpjJ3l0SF4gLKGEftBznK/EXuL0mWPSv2X4ia/fsZMpnyq6XFcX4Fzkzz
tsOUlS+8wAfCebjlqM7zKSLSZmhxJ6F50NHJIQ/SwgvWDIcE6t3bP/I9AElk6yTroAZh/9wJRtnG
oMphpPH68sIy2tUI8gvltvWcCoYFmW3ztVvCj9Iu+3ozLaABL+hHQqpqnVTOuOFBEwMZWlqPadmj
boIpeS9/r5v6AiDjWgAJdkpncAmf33deW0T6dZmKRLrJNFHbQgZVConBEgL9mAP0touPgl0kUr9Q
Dr4q1XfmuR+SyAu039OCubls/p7jFj5Cs7MHNg4ZkVpgr156aOvsZMbpPQ26CSi0wRSiFZ7wxUMR
BufawTKNGX1V72GwNnJ5liQlErM1qJPikV7tOtnBxgTsCgk2+caUBg9OX7jdY1K0552PLK6b1Uem
+QmFREyc5DuhhSzsHaxc6dTJFlTRIKP4X1y9lZDNCw8hLszqVPsm4gZZn+x813sYI3kXGoG8qCCc
34ksxEi2Lnql8JY6+t85DmMGVVl3HSv5r2lCyHP+XcbhJbOjz6ClPnUD5s32n29/gM0vTRNEoKKE
xsnqfDtmoix0uQBfK9EPBHWc7H05pI+6pP399kKbu0jMaNHV0LkbV/dEl9uKNJnEsFIPBkQj+eKD
k7nKnPptl9BisQZXMwEQvr3sOmALGIRIb/hTYK3Xt2LWKCqy/OqAXIh8Et2NwAT3kg0H3UoRIE5O
M8JNMinW28veXYv/rIsCOkoCQt5mleZgf9jbOpZPvtphVi348nHkhXXs6jVAKCHXWj9JpxZYfwxJ
OsIgbucB1tFDPIBNa4VbGREZZ52FNPIIL3LQBt/MgXOXj2WIUJMUeylqUUbyZCIymrpKDUIrJaKj
G2wjgg6K4O3HWP/qL0/BE4DeZIPdtdqaWFZxSkc0ozbHgwRKOOOKaOT20rbjRamNY03n5e0l72L2
y5oQY2xM47ky1gPFUcMPoWzswU/S+Cowq7PhKWn4jjmSl8lnO/nK7+Jayr9NwP5Z16GNxTGS4XLc
Bq0FCdS4U/niE0IW2hIdlo6KUVNcK8BHCDE/GxEqaqXT2++7PsEvy8K8YpObNNEUcQJexcoxqMPC
ArHpqw3OhBH8f0TYu/bPqFf3xhriDV4HS7EUjQiYnax032JRk7jU6mxG9UXNfUcJ3KSvTsguPAnK
aan+Lkf5XZ6i2qQ3H7SxfUjr3d7tOl7/8wgQ/xX2NpFk9ZGlLsXrah5Hv/gdpuNZLNyoZF2K/KT2
X9TKbN1Sf69F397+yHex+mVdWpTMqzRy+rUbDNtUj4sGVHCY4maa5u6Y1Qzqsge5+7kkzolxgScj
4GgwPzeb4UCr1KM+2DnVW9GMyvB/nmIVrZHQH6JEbccXUv0Lm6FeTmU6Xsoy8UMgGUK0T0Dndt5+
86vTniAVJNe+C94pnO9Km5rRF9EzBYgqdMMabMwyszuiHv+OGZcbIaMuZ8XOptt4ZY0BKZ09phD3
vRG5ktoxRbwc7QJsgDuUMWPPxVr77JhPRhK5JC47vSDxEVe7nBUFjgsIFyC2VfKxWG1KRhiNfjYD
qloQl++pqaTDYjkHK94LV5uroTBkKiypO2uQZk/yJwUVUwchijjhIRXpaHYUD7X8DXPcnVix+TFB
g6JnRmCEgHMbK/pYraIwJDT2an8RJUzdhYfJij1ACMh/Inca1D/s7N+qMXJ4SOdI3G2io0zD6XZZ
pcSIyqglbgEQuqliXNpS4Yfrd07HVuQHvyEaz0BzEEtaDecSSemsRTYHX08xwxW0DBR0aiu+pgmF
qQEyzMCmWpJ4ZWnn1tn8ssg06WAGNnhGwZwsZZU6/wT/oH8WAlFZmePN6ea8bGrDI4j3BDU3blcm
GNzyCHvQv1vPXSUnlAbAf6MvWO/wkq9d/GSZ/QVek8DOCtvZnUCwkVUISTTqfNT64Dat2tE52WwZ
NOnod9pwMEp8sYCD4RjwMZkeOuxfIuUkRD2xz/CstCfBQoSyPBe1tTOx2nzzV8+xugYmO4pTeoH/
sCaK4oc2fYuU8Jh036bCxyrF3XlvbSsmvIwVDKQe7vqACcaklWJySo1keif6gLjLYMGJ+7eHPevH
Uoq8LspPiQ6uFFmqoMm+pqa69/U37l/g3MydhczBPVANv5bQgCsy+F0SnwoDTxbb8KLCPKil5C9G
4QaJdIjJrhEuriEi9f8hm+YB4B8B7JVtysHbg0xKC29mIJ2zYImE0ogAB8U3vn7Kd/wFwc4NbmHv
RY+toyWg9KB/RENtHT1wB9fxdcR6RFM6TxSEERWDfZo1Vs8BD79Px2UnTt6NiEXEQiAbSJaBOiWZ
5O2LLmrdYiLFrcN48uNcUos15zpRXSkecUZ8mpovtPNx4DtYmXVBhc+VzemEJsQhsmw3bN7bDd4w
xR5g564T8vJYMFTJpkHdAle7fSw7z4FhxsbgFz3EAhtbhQ998k4fBreqoK5S0cjPgtEoNJHePgFb
B07735XXfGi5TJTMjEluxdRUkNzr8K8g/jNSnzF68IUfydvrbcZyUi3qcmb0xt0tHBVKjOzLRP2C
lZg2vhO6Y/1I+TQenC76HMzf0Xpx+3yPPrl1H9Nr0oVckinYQrefWM/CeGzyYfDxfXwvJLUEyCMm
pWqC7rOSBse333NzOVNHoYkTLeqk2+WCPpnUceoGGoqGp0m9VyK75qifjCJzq36vH765GpRfHBNF
Kr+uStOwydUeKU8/T6ITJhreYmBdhHSEDX9xUpzPb7/c1skVexXIrvhjHS6suS5xMmHTFPiUCuKt
mGXM3U8IA64EbyI0UBes9vrvm6cE8L8IUwRJ4sbtN8XyvJGMURnAeh1D7SlA+CT67UQ4L6MOzK2E
wt5J1k9T6+xACzY3rcH8DrINtOq7eUMfOA0KdJzPUabvrujnJEAPjm7DgjOs9jy1ja93uldjtfz2
l944nqTl9MvAkCJ6La8yH/IbXStalACxEsdgVjpICMO2cg3AASO6Vr8KBsDbS27sJX5TmuCUBEJi
W1yZr+pOu+5iW62h2RpK7fUwh9QmOUTdQyqZfqDv3X0bWwkQNDcv+DIwsuuAXIT61Ha4TOAszBAu
Aocu0ovE9IROlnZiWOb1SrbzipuLomtDwYWuCkn67StafZrPDmgvH8e/7qDGNEtQNgop5RuMXBKp
Pv5++5tubSBGYi+zDAZydBJuV2wsXJfIbAYwRZfB/FNAfiOuEi0qEeN6SuSn3hpPoL3+y7KAvRij
wDO4C7ZBqA/483Ji5IEIxBRcgBqCMXuYku9S9o5hFTZg4zvL/Ne9fW409B4ZIGETSV2yblM5id1J
HcZBvqIuvtDNbgJfHYcT7YPLnDzYTus6P7uhPnXpHtlgK05QdwjZe255+S72ohxtL4XMzyuUa0Qy
O6QGZcl3R8oPMOzhpk1Umk8JKELUSXdO7NbxoZFCO9RSAXutkZpSp01qo+MVnzfpAb/LKzfsO8SU
8QDnOfZEejY3Ft1XG1qFYEqurzU7DZ1kiirqExjFVej4dghiG0aUsnxI0t8QO5R4Pi3jLr9Z7NhV
NS0m9pa4cQzBN77d0cY8jCEcX9j4pXRwMJ1MF+GkEV+BNrjM7IWetxACFEHKQsXtP+xsMLjgoABf
8f6ru4CexWRKTcPO1gxP3HjxCOKLBN6IvoMxQXLPQDEyPECW3GkjbLWM9NdLi5j9KkCquD1FFZBU
XwiFRk3nOfbPsS9do0VWuauvk3wxQdnZJbbnZ03r3+lw9nZef6Ne4xmYReMysiEiPjt9Xet6zi5D
jspEIqCUitMQY2zafdDjGFyPH+VXgTAxE0yyavtrXwYXu9wb1G5FUiGkjeoHrXg6lbffQoH+NVR6
2ftZMnwqreFoUzdO89l2MGJHsSGuMZ2Qqr3X3+hbAaunEwC9nq7dukCeNC3NCqfDjD1Tr7IXyz28
37/LtvB1B7MVjr0cdZcl3QvjG4UaW53mvyGEC2h93L4u0KYUnFrf+0lvnDsN4gQE0tr8EobmOY7d
jj3/R2523tRm51ze6whvHfab5Vc7T+tKpU5MbHXws7zKFeBoaCQOEDy5OTrjh7nnEutbtwa19u/3
GyuLSZLoD2trhE5aOVY1tjTMYoAHVQHZk4tygStSH4QoWpyi0ypJR0Brh7h6Gr/k0idp2WOFi820
CjmQN6jayE4Y+rzws18dvCwe4qVJgt6fkj9s++8oMz1hN7gfXcR3vFtIFRLpdGEYIq6+sx2PcupI
U+9L/MxCHD4I4muLQJNq4XbJoTI4ZjtfeGtrKZClVLDLnKY1KlsqGpmMJBl8p4oOxoRbHtIysBHO
w2w/jT8mz2oit9DdMUnO5G9fdpbfOFFIrmjU4dQszp0xj52i7Yu9nND+GA/ovYez87ksWxjONeJU
6EPbDX+RtNkbzd3FN6IIABeyBQgOlOXreqJBWC1LBxavh+hH1A7HXkp+TnHxyaqdz0LEokuLw7AE
riwVHwOne4el4oPSWG64KLSrDTwtuneRozee1n9GtG8v3Nzf6fTgIJlARhAV3d1+qEN9HJqg9U1+
Blv3LPRK0zY6Bfgl9BigLrrxZeiK5yCAW2PaX7Ay4t9+Vdny2IXSNxF+GbHsFCX3m5S0WYgtMSKC
Sriu+WSo3vmkqa3flD97gsAYjUcUicL8WbXSa5KnezFgc0Gwo+BURFNyTZEYZ/aoo0ytkD+IlZ/W
l6E1XIFsNIpPg+oJiTqSD39xwdq7zIBRwBID4cFN4nMfAqXgftzZtfrdQRWlw/8+0vr6YZwdB+PY
+lWrQwrGLVLtqX2RH6gN18bfKm/rC6X/Z0y/XfNHEqEIAqghM/PzzpPcnx9Aw6IZzh3AyO4OUJgu
SmV2SoMYBr7VyFe3Ve8lBU/RorkSI+lTVpc2iA8E0ePO2vepmFhbA+Mqihn+v72VumIxpa5TGz8r
Phjyx354QJFAsY9NrJAbIK4WPRTxX5KzRxO/P7YoUNPLIfGEpn7XwAtBf+vZ0jW+g8Ep5oNuU9Id
a3j/4UMtHINCSrnx087b3m9DVmVcx3XE2OHOWw0MmKm0et74dvyPt1qXg3QFFj5qx1Q7G9hDWzpe
POyC/0s6GBF00JzWswfCeQ0RIYwOWrd3PW1gA2gPCNY8wC0sVdYQSF2W4KsFYeNLJJ91TjM5Gl9s
k6YhvIrCB5tQlBrGg1Wm55cpjfVz5+PcHwgKGNBUsLoJU3dz+bmTjFmNsZG0gHXFHTyLa4JMSfks
HiVH9mJQUiRnDDegky/yJAHtkopdnTRRQd/eoAYwV+znCEwk58YqUXLSphvbWmv8RGas2j412R8I
XjNgrd1OiIKHbkfI+pKkB935ye55+zPcx2tWJyIKqQgCxBrZpMp9FlSp3fiRCbCMxiZqolPzaGmF
GwOVeHuxF9zB3bsiA84FBqQLuNHt8cMYM6zmOG7Z+s0LH6PUmUSBXrPD+dThmuUoV+l9E9LWaFDT
zs6KlT2go74XDO/TIwNyogAp0JRjxrl6DtuY9bKc4R8+R+nyUYLWW6Lg0FgAm1HsFE5DAkXgwI8S
KYyFhvMQSIchY5jV+3/vfBTRmFp9FJ6C/pFArOJ2s9oAdmHkaZCGta/R0QaK7LaPCjDRPPtmh39Z
VeqWde1mVIvVJewR0e9d1U12TT/ukyo+yaunELHkVcY4DhL370z90fYPc4aHdvM8zJ/ZmV8aJHWL
T40N1FMyfElP/Hxod7bhRnwU1DcAHNitIIAhDuur1eciUJZBsSoY3Y0nWj56hDMXY7Q8NjwVTWcS
vmOgfn3702+uqjPEM5GdoqMmvsmrVfM5TIqyMyrM3E/ZhNIOP74QAROOPg0ERwnJ2sbcmeZvFMW0
W2hssaCYY637PXY1SOATiH229aM+h3/GqR9HV2eY3bipEB77PVfndPmcYjrWK9bOh946gqDBaEVw
H0F8Xpcn3D9GKGkVt68NAoy6ZHoy9GdxBYh6cG6Z3lXYnGTPI4P42UTuVSiZU7S9/ek3vwJ7HdAf
Ufj+BhgBjcdakjUvQBoxxOsGr+AWhnfiCfVgARITF6QY5KEj71doZCbNXqP8pZu4Pnzwaxgk6dxI
dwJRiZMVpjPFjV8qOhZe1woAC0Dm4mOVYD6cIqZytsZfZSq54DRRo/2Wpq2Xz4/dsyl5o2a5dfxU
ZVh5q3u/1MblTSot/D1A/RKkRBr1anNOep5JNhRq32Ew0S7P6mmxFcacz6StDQpoO7/HxkUgEkRB
CCRP4Sq6XY4RujRWSln7OKV/SJ2F8YQMtDhrrD/VWf+1LAZmjv/c0SJHEEbtLW7qXTodpNR6yMuZ
pCqgazIqe4+2kTC+kJv5hpQWVBW3j1bYXSXnk1r7jbacxhE3Sc6oaHxLMQ3TMnT1DhLOgM/7Hpf8
TscMMpIYgqIdBjxWmNDdLq30tbVM6lLT2e/c5SkpIfBV3AR0aWfk3EThOelCVi7xHDoaYrMmLfp6
UXgpqs87P9HGdxBtWpEnAHag/r19mMmZQVrWZuXP4XQYsy9LO7mZol5tfX7sQ3p7oI/iungwjT3C
6B1Piu8gJg7oMwuRhjvaUVPOWEJ1xGfVynz4yChCXjOckCIMMIAaCNNUGWNaLEZ8Ad6h0e1ZJbia
6bNmpgeTJNNCq7r/UwpNP8+Gd009unSP9oLKxr1ORBG8KFJKoYt++4VIb1sVolzlO5BdmHG5Wju6
UQgiwP7Y9dJh1nG+kUpfjh8Hs7nMM4T5mEYoHqEJE6NZ1/Y6oBtZ5s0TiSvo1Sk24wld8NnmioHR
69D7wbLEzq6F82xS/QgalQh44ltxrGfzuSX5VMr/so8hAYEXBM9F2b3ex42c5FoQc7t3zY+l+iR1
fjo8Cw28lkgyDZ0ndrL41QQUt5YyrHHIgyLaGMpeCbb1G9GVQlGFfQxUaXWk5DHI00SOar/TU25d
52tD0ptkxWPZf8CD5iJP8XfxJPNgeH38LHA0dlC8WBkIzmW42x8Xx2Z1BUCZ5S4m0ELeWRtJzEY8
RkuZcsYRCO5iL7dhsWRqwBzkhDAcst/I6Zp/D6YTuxXONDtV2kacp0VOdUbopQxZd7N60m9lzDjV
QkF40HVGwoZbQ/VA6vagp5of7fKkti5fLhbk6WgL6xAgRU3yale2umlKi6ZVL47HjvWHFbaegOyO
GEVVjenZVYbGwsMYlUdbqS98Ta9pdsjKGwATOOi0AEAKY7p+F1uHfGnQIHVKv5JNBhCnqE/82p0X
Qinwu9Z8amDYMBTwUpO0TO8PAkAsNB6CBNPJ+HeV9xcl6PZum40Ty2MJxgmuJvdauy2zTYinISe2
6C6d9ZVu4xWBfXxOuA0dunt0Kboq9qf+66CrL7Qn5jnuftDd+pUE7oZNKRAEd4z5BmGaSUqbyscE
1dO6zpOs/NSe5iY9l3p3qPrPFVCbAlevFEupmFn7ngf5Vp3OIzCeZLPgcaatNoq6lBPJflb5ujq4
TZGfRaa2YFI71WhRwTEzY4m6VDrGTf8o7JYriAxvX3sb8YI2JyxM8nQxTxD//mqvOiXtzqqIK18u
BRKlf/Gln6TWU+c9jNvGUbxZapVoaOVgBVbGUk7/vQnD9wJwI+SPnTE8FCEBcfn+b98NDwcmnxwD
IIX0xG7fLVV7a4a6WfqiDSZooKoiHVERx1xv57Tdf0Wxkoj/UIcF0OZ2pXjQ5XywjPLFpgJwppj/
wfb2pGTvAG2u9KK6TjEH5WS9ZaQqTcuuL/2CIBKp6nVewP3TndfHvebFxpSHtxIdJOZbaHStTToz
vdKztphLf0Rbk3ysncKTbWTXCjhawKUhBrrM8t3Skty3f7ndpVfb0pxiJGf6sfTbtnlh8C4lzfcG
fJz8hzHpbqtlbqk4XkjI2FlabMPbC4u3htEifMlw3zJWX7iujEQZ6qrEcbxuj91Mu8qq3XwCzvzO
SpyDYj+O3SlthkcDM3SBa7Lj/JzndBtxkty5vjZCBPNMAdvmDgOivnZykCXwTSMGrT5gjW5CV7rL
H6T41KNKLipKvZL8zEBWRcCraoyrd8dBolmz/hw0kwVSDToBx+l2a6dl1tlBH3CIpi8Ozet65sRy
gyTpkx5nQGEZDkFPrIhWY7+n3rK12/G/Elep2IZrUI4R6WWVo0ntNyknWCclpk6lm+jKHLCd3138
rusXBbVO4iTA8ozzVy+aRs6ogsZEz5pymV0vtVfBZ2ox/qYrIxLJAMXnRiFa2Z5CRTQlO2CCu9dV
NfCA1GGCAUN5ugojM1cApCqgOOkQHiI+smgcMMJXKADeftu7rphYCQEA7DFgyWvrFp2ZWX2pJWbh
t4Z8wprkox7i7aPuQRTuWkAsI9RSQIUo6Ayt2yHyxLBuyllmmphVRsUlNm0vQ7lqkJ0HAYqp0Q7T
kj3M431hKdalD4SoKK7id3f72IZVVLdW4eeSfjUPZdUyIe692JQOEam3RNtdxdGnzhIPGabrGPXv
yOAPkdrjxL03Lb+798TDwJpH/RP8Jfo8txtLiqCRmZJU+EX40YElVhCswwIVcTfPP/1/pFhbv+3r
9VbX3pBTqIROwMu3nxHcdG2OJ4gJvw7mk5zy1hxVq+1cJz+81LViMBbFByc9aOXONrtPsnh32t+g
I+APsAtWd36tlSX6rsRxI9FdYcZSFKyudcknZV5K/MuyszVn5yWDGlINysd5iN5lMnr5ZbKndbp1
uAxiOo1Y9j074/ZnaJKmoB3FzZlQsbZFfBA2thFnfSj1ndfeWWrd9gf7MuuI9pZsbVw62sTrGUCJ
Xneymw/cucXZ4guD1uaV6G/fjevrAnGnpG1Kegfow+WYwbCxuqL4Q54RRNCLL3FafyawYGWrfcus
zvaCH+k8/8hB9y+R5FlmtNP/v7tAxRPhykqnQKCT7NWNESmBYywFV5YsGZ6AJvV98nPurd9LibU6
Fk9vh7LtPcbUQ3Q6hc7Iar0+aoukHxIuCZVj3seHqkOQGYc2NA0ONRfHWNLlZu85zpeiDw+Dib7Q
Hnz0/qLmrRHgonsD0o90c3V9xBBwzMAkbZCkZ8G0CppjOy2uiOI2QkMmakpBXrih8WBMyCsoX3a+
wl37Chk3hq9Qk5AYvvcwbdO4NLCpLMEg95cKJZKptQJ3KRNAeMGjHnzoGYI1geaH0fLt7bXv27zg
KpGwQauKxRmHivPwqohQGaNI5RDkftv8wjWG1iWZPWiJORyPqjQcE8EVkvtjBklJMKRoxgC9Pwgq
YzH0oMGYBnEQ6X6dh/o5D023HP96+xnvsZgvz4jmHfBpsTFXM5CUBvVUYAjgixanUAWVHZiG4Emk
lk68pHvCzFXwdnUjxfJmLyRs7Q8LkVlh+Q6KmvNx+42ypazttuMbTfFXrKFc0eQU1m/J0h9T2A0q
4nuInZ/CIDrJ9iepyY9vfwFxDG7yGz4AQyCySCoVIoZ2+wBdlM5pZVg8gFZ7zCQ/6Vgnatg3vb3M
5ou+Xmf1odU5DuVOrEOPoVpGlJog1YyMF8aApmHqtQ4e2bHrZAR50W5Q9u7bzZ9atD4YgZr4Uq9J
iBqIhyiqdOYsjPfqQ5kdeu3YofPX2aRzNJOj/PdoLq6Z7zkJbwR+Jl1QpCGS8pnXKMS6M/TBwFOP
ulY5ymN0zlLD78hDiibd6X1uZBXM15FzFgqaTBVWZw6x69kkJBHXY/mDaNmHdE6o0DjuXPe0M+Ji
Z8WXy3q9g2y6SQL6hgaQuvpll2CZrajGSketSw8dY7quqWcNCNOgrZgAfVVprYo5s67gWRwGNE7i
q4CUg3oWI/5YR9dc36nXNlJMvsP/PtQq+i96VFIAsd0Cukjt1Hvt/BRxpCd8YV5gp6jlO/XOovf1
KYfp9aqrr6+lVW4s4lOUcuEaNoAjyvHlu5L/SIPZhQPrJkvl2t2OtPH2umSSaPTQMbpD96RFqmAL
jORALT8XinE2KUEFXUAfMYVlMBHo3wY7gvOyhynZjPHwXZBcpPkPomP1nc1G781QYuWFGXrIBy6w
yMZ/ISCXdhRYxQTxbuw8a0atR6aYaBSvSy4mlKqXsgke8BDpZwPoQxsPCLDSFWdw8XbwufNCJxvi
5P/vU65+F1XvklTXJGF6+AdTvVI+q5NKlwA9tRgcBEOkwFD97qLOpZunMjPPb144RcgMBYfAkgR4
dZL+LvN3Ys8KnvKS7GRHWwkbj6ijVkGPmBmxONivLstqhvbYG3HhV8LGjY+5gJa1U/W9iQmoKKdj
kCp9lvkCKCS8XgSCaZ44WRonjwFREUs7def/47MJaUt6DMyLV58t13Oc7ey08O2vGGyfdJOxBdDL
kYwSJJV4QHG0ZW04YuYlB7Wfwf9bZK5rMzrRWHQFRy+sTa8xHmsj/dnZNCtHOTio3c7JE09yG4Ms
zJ/Y/Rj+iLbAKgbJlVZbqanFpBoPtJd9XS+PuvZbd/aoOffxlYUQuYbuhB3zvQuzVEwTLrCxb2Uy
sry9L+O4FyXoYjYMDRZvDKydzbuxM4QSPuMjWi283Zp8aSSm3TMpwcTHzN/HwPZi1fSHqD6F9Ry7
gRV8Syr90Y77L2lTfHJoh3TFeJbryJOe5kLB92ePzrcR8kXjD4sbmiKozKxJJGrRRlOU5jySxTBv
lg9pFZ3mpfpmD/qnbJLOppyeswi5JoR2FNVtleaPIAq/hKr8K1TdYKZFZ+/l2hs/De0E1Dm49sAZ
rSe1NZI75aiNMXzd2I2wC+zl3FOmz13d+UZ+0KW9BTd/GYFxpYjl5wF7fntm+8Ga+mRIYp/gAuNv
cXMbh036flh+mQlooiSgxRGdBnBOnWUcdNEeNY3hNwhyGh+hdlTC99Y47OVa9zkdyoMGCvBClIAy
cBWUe0oJSTWkCNmM6iq3+vdEkX8N9fcuLA5l0j3FdX2U8/KK82k4j3+Bx/3poIyEx8IvpILfjr1b
H0mYNwoTR4GoWKPiQQK1KH5STsoLOzNqHnOpPbGhOzfH4DiqPL2yuRfT1DOV71/rpLwsaiK7bcK0
IbKLE4XjHjB0I7BBfUJcmwYMUpf0glY/HBOWEf1g5EPL4ZLJaMwK9b5a/d6kCLl0acjZzhtAo53q
RvODPiw/dAf3m1IpDlLSX8Ym+NDql1azv5mU040MmFrSqKthP9DzTFXQznsA/I3tDb6bkl54NQMM
WP2owyBP8hDaPHOlPfR43A/18nVWguuoAkiPtV/1bF2VXPvb0aNPWZ2dtU9Id77rmoJh/Py7a5vM
K+cxgulmnHZ+440Nx7MBcILIRzHzkiW8urzivuvyFHEEfwiUhzJW3/8fzs5rN24kWtdPRIA53LLZ
SVmyJIcbYmyNmHPm0++vdICz3exGE7MxgIGBAVezWFy1wh9eKll9SILxDZLKd82B+oQaFF5rnjpi
9RBHPzP9OMjVv0gnr7XGzzrT9PeEJBGCuozOQLedvtsUGcxIapCNm1PnLWrCFxQ634VBWtM8WrV2
J8cpIvqI+cn+i4BarWyF+OcXN9HXuQJTB8T1LAFXjdSR8zLGCUHOPESJkERiwqzissHwMIk+LZRz
opBbU4l3UxVQ9yR3td3+7oxwRaviQlbITtBFxA6CP84MXmiuwiBpA2RrUU3A8vmut9tjY4Yv8Zw/
yTotACd8sEM6b/kkva/sg2gnnu2Dw4xIYFxJIBZ1ZQCUSmZCgXof8lAWFvECcdqouEMk3Y5MLMT7
Y6pfI2Ofa9rKS7jwqYD61sEXChOZs+k+lpuxKWVWDx+Yqi5I7+ZicJ0c35Z42g4QEZtVi/gL1SUV
PH0E2PT0dPVlH5EudykXKMd7I00DoYuS5HhBYgCtBpNbOfBYrZ3oZnAqD5m08sAXqmtWB6AkklwL
Nx+xI399gJ2emf/PzdXB0MW1/bKG5WD1bt8h5ttN+KJ1JlK7eFMocvWPnAmxiJz5/7QSCc7LLtHH
wNOcXpNAmywCa9/Eo2Rk5uDZfvEE1OV5CFtP9vNtYNc3Kt03YJ4A/o165ZY5x0rx1TO4YJwgIC6U
uKcbQAdHq2XJHr6ATrNNipkU2zK7T+jqBlh0gGj5bMLom9qRlZrOSzujZmowvAnbf/NS3UhBuskb
NeJT6PGHjd+rtP9taOODENW6/mlcOp0O9oRCZlLIBS0CuSJV3WxLDr7GNTUR0WGI4pseQYkUo1V0
PY04WYmJ561XNuevFRd5CnAUrQZ2gYyWDsCXzlvHqoH5xwYULtLx//x83J0AOWinQTJetv3M1pTG
KENoMcbtsFD1m0LHPzNz4XjvFdO504nF11e8dPy/kOVMtClWzlyF2zibB6VFtzNofmuIIfWJwtUe
Qe/sb7JfSkDalaqPVlnc9nrxwtzs8/oPEBu4CHbAuBkNo9qCy4IsXsBfn58twedWcxQ15yK6ITe7
DQzAO1Z5SK1id32pC6eHIhHkFIwvMMXLSX9W5c2cTiiDW0W8EYoLWFRtO1Pykrp6wnmgjtZQwxdq
fAi0mLORu9ElJNc9fTpZHeewH9ldB8ZSykjIqo55YuebPkDTEVV2JTAORfE7SJKWFEN6H5Fm2+Dc
4nLC3ZFu71zi4BGZGq3VzvUz3djWRdC6gf3vf98cBHtIRERL9WzAF+ZTV6LsMngW1hYclIPSa/cV
rYegSW4seu2Zs2pGeeHjIo+E06ChKKCeDYiD3skkySTylPq8p2S+q1r9phwTN/HTXaivKUFfGGLy
NoDmiMKLJZfM8lBusfjNexIM7T2PrV2utsdBbXcaylDF1D9ER2N4M7NNkcubFF9rRZLdKaLwhoG+
EnUvXXpfxGo650L0c+nf0pa2jN51OiLNHKNDXTyk2nsTpM+jfcSSAnSquq10a+9I7W+MZf57zU92
Q7ZpfjU7l0QCDKeMoLDIMAolvhGyHLOEX2991Js1osSXluXy+/7SowaXRfZtLYaE5dhHRSOkiK0k
f3Kq8bY29W1t12+i2SHZ/U514pdYiQ7aGB7Vor8v2+DR4IbVk12RFq9W4z80ENDa+KOU0xWU0aUD
+NePsxd3LtDOMM/9ASndIdqGdrfzowhUrQRiHgX/PF5JK8X1tNwLWxgWIltMgr3kdZZFQZ+qQmsm
k+IvvKhv6RtI5yvNp0shlXYHmAtEZKEMLTKauE7LqhmRDKTrNlk6s5iWeSkQDMaz14PG2kqLl4t8
Q5jFLdmi4IoKFphj4qJsIG1trGzdpdj91zMtB8BJQE0wlKzUF/DRURQbFER5tR4wB501OPkTyq3X
H+7CGBTnCtGoEuU3vLtF8NazkslkgnabwK+IDl6hxhtD6Xax6uwrOAT25zh96UvmEyAa7uZqTebl
4omhPyKkeGlvLnWRhoiczYmRYxIROACSPirddt1N6tJ3AKD1/y+zODFdV+Qt3ssw1Ok7d+G/XfIO
Hooe6i5aHSZdyHOFtgjUUtRJAVQvvrk6C8K+tdDLETMOAca3GBqllbSTtPu2nZjn+oiO/Hc9VJAi
JI1o1yjwac+4U06HxsDYo1oTZf2tjlet2M1u6m61KP8lRa3nBPlG6vUbtbdfVw7She0FOk78AyjB
f8ssAAq8X/uRySMLUQm4BAwpBcW1T3Hn7N7QSXqJy886SZ8bZ/ieWXoHTccdovFfSZpu6Ui9h3ry
I1TtldrnwqsgzaS7JKBwyPWLz/uv3Auda6vKRwrulAFb7kzPtnSXIrtQxcYrtttW7LtN1a/cPedH
WoCnSakV5Caor8Vm/bVo4nd0YWJEqFSn3+nWu0qsn/L/PjdkmARbjboQxho6JqerGLE8+pKud8Ad
X7rhxWmRHZS/J/rKBO/8zbIMSFjOk6hfl23+SdJA+6pK54FIcBupdsviD6PYcryvyrVHutCUEG1A
Yo4pylRAbafPVNhKOdhzhUr2FD/IaU1+2N2Njo+o4Udn0TgrHLeN3lWAG9cP8HmYZ2E694gD0KpF
sex04VyzqtHvEQTqSt81JWBWs+Pq6S5dbS9e2E9hMOqQmrCMspzp93KuBr2KGEmhHOPRBxD4oyme
GYzVWbZyDs9vFMx6kEQFHijGfkssbl3kYMNnhxo7cWD7fGgZvtyD5NrdIcoqbLPWlFYuLYj5OAIL
dFaAliy+NhrsajMnLDgmv+zgcTR/BqEHUVH428Tv19/YpbOiIk7MY33Rr+QFRE5zZh3jJ7tFo/jH
r9p/drqPrL1Jkl2FeyqSbN3P6wuehxIOJF0LIjqkEGQ4T49IKKWk3oChPL36iMaXDqkqGa8A/+Dn
8MLDz8ZfSXIunBRBNBAfgiYKK/GD/gojsdG3aWYGSDXFDZN5hM1HgVXy99p8hI16/ekupAJoL6DL
T5fW0kmaF59eNUlOWdZIfynYKOdOss/NCCn1+mBmFHXxzh/puBvGdjbs2yzqHsb7Xn/6v/wGCNdk
dQLNuow1bSbbmRogIxNGL0N714/+PszkvRX5e0PN3NlJdnJp7eQpua1dZjjqGkDiQhiAcsmcUHSp
UCJYHGBdog9Zx3Hn1XnuVunvtnwPq5eZmeb1J730asVh4p6gOmJWdvpqc73WlMqfUZ6q7U3QZMda
e1PMZJflxa5ovl1f7EKBAnSRlwqyhf7jGczMH/NoNDINhZra2qhQBQPlefRHd26ezeopmzUUtn8W
Nk2J4CfM43zOtkM+bFX7j8obGA6D81NXo5WIe6E85FcRdZEMEhzzZZaUDEbeJZi9eaPxoRTDC7SL
XRZ82Il16zsjOqPN7QwLWLLfJzpx17fkQqA6WXux/0MwNaUyEYTTXIwj273VN8yn35S23I0wPYJ0
Df1xeUU0R2nPMCBe8rt8ay6rzmckjIOqWzMton53owLd2P7OaLBwL+SVDb68IihaZD3Qvlom1lqt
270DMdTTw2HPC567N1xl9z0CyRmyGv747/U9vRAf2dP/XW8RQKY4rhuzRl5sTokUvbbBTA6I3owO
c7wtPkI6+2P+z/U1L10CtJMx2ETWRyFFWcTIlqR3hgpLuFfxE9N+Z6V2lP1kY9R/JE3bDSaaiTPg
EfWwsrA4IaeFLiKuItUWApUCR3v6Besp0H8JlUhPJYWUgRCNpQz16jMdmLqXCE2lPQNfQlRq4ZK5
1t249G61r36iqJrOMGNqkzYxbWJWL2PXTN9z5S10vgNjbdOHWFs7uxe6SjwsDUVIJQgWgaI4fdi8
7m0rV/PO68tHBy2QgeK+UX6F2jYtjtm493Me1gw3av+jpou/15KHSTuu7Pil88W7RlceQU4SxMWO
D4kWyzA7Os8an2pV2URNhPMwfLf3RPWxwtI9uXwxTcSuezf1ZfGDYOAoyI6Vrnmwu9oNYMhl08qx
v3RlID3GSIPfxuR1sTcpfqSBX5KGRMqrqCySuGNWrYBXXZMcvxgxob4jHkwqTua/qCuVUArynhEm
Dq9/ok8B00dqO05gZtJNZ2BXtF4mv4zDSnF3ocXL6ycnAK9LHxP94tPX70RqE40Bt2LYb7oCf0uC
Bwyigzocc/Om+9n9McCvFXtJ/kWLsYh25CnOq8MEX74JTW+tplMvbjl5uhDpIRlbzhDqKDHMXI+o
fOKbvFdcJXiCYoeR0OvgvzfqHSBHN9VwQDn07ds8/AqkXVf98It7DDo7+bnsnt/7InPHcWdme7ls
XS160KfVvuDFj5SGM3gTpGRJrE63TYI0JKEz2nlqdjsGHvLSXTHjPhDepbl8iKwnFWpU4/w2nXnX
w3JO7dsGaTYfi0BEScudvYq2ECueBS16lAoUViriZe3RUl/piAuR3ojZ8qDdmWN1NxKucXVr3DzO
jrL8EChvNTiZ2MjcWMpu0jR1zdlZuYAvppscYVG3InmCfvLp5jShaqaULGxOgOJk0HhyMDCHe0nC
zM2LxsWq2TOkZGNzVXZK7Wo3ZbDy5Z4lYXQp0TPmLhaCt1Sdpz8Bv3UGQ9nUeraug3tg3ZyIoScb
mQnBShV9/rxiMcSc6EUQLHA7OV1sCtomqNAb8/LQk2iiKd+d5t/Kv3EmV0m3Ddi00LWwhtYZhckr
m/111Z+898Xi2uniKubyASYkPKly00XPr1biCoJ37Q3ht9m6n8MNLdtNzW5LOxQIIvl+sLdl6mrp
s2xv5sOkxnjN/mzjYWMFrqVSYPno1hab/LeahJvIjmE4KgfIHTs1fCrnx6p9TZznTk7dTke7uVLd
vniVtczFqWODifMmD9ONNpcbZXpWsm1gbVP7p97JbkWqbaCBOGhugNUcdgKVa4Y7CN9B/4GRlWsk
FspPqPG4Xczs8NBmjw3ooOt3zdlVw34RYwXhHCbSWRsCV4FMivK2xdLiTTChhEpwPnlgCRiVow1B
nMvM7fU1z8eUkI1JJRjUk0PBOFickFSSujiWkAMUHUqB9heiSyA03BL8Jv2yIvkVI2YyBT9DY6Xw
uvC8zKZ4YmbjaGg6i6XzLHEmp7C/xBEVLRBMf935lDTdtTbMLLpkDa4kbqrFgTxZcHEg5bymcI+c
xivIJCIY5GaLHRoU4Zz/DyQcLfgssPQWInwr23wWA8U2oxEq+j1kEfLiEnXSIOce5VlLI3Kt4DYr
TBdh2o0AZAttOVn9TNl8w0w9ZUCFTwhPjcO2WstnLu75X79jUYLU8lg6hcbv8GdgvZh4aki9lUO/
nWTEhaQRX9PZK1dC3hd2bbnxgEBEAeJweS5j3tRocpVHZuv11c+2+VY7hzZ59dPNpH+T7L3d/duT
vlJ9xW3kGfvGd/1qq4y7pNoD0xYEMWutSXV+m/NCaKoIYC49I27KRXByytlBbYOm0bhT6oNlHZzp
1qyRufhRHqSZS95NAhcqJB3zrPU0+6GWvSJy7e+FdmfsrQFxqk31YQwbx3/R0uP18/JVhp7t2P/+
vK8K5K8uTFHjYdBHtH3i0KvmrZHt8Fmrn+J0Uz/WE7ocu7Haxjbf5V12J4OhaXS+2Nu5OMz58S5v
3ERzUXNv5W2ogADYHAAAOMOzYq3Ejy9Y7dkPJVahGwisCv7k6T5mcZz6s8I+KpO+tdm1ELEoGDPv
eCl+xAGce3vMjo6MBaCleMwnt+OgHlOnK6Da1D+Qu3OxN3E7/7OOk/1cfkdXa1v1ZPqG9JiYn4YM
UcE6pIxRzfsyqpjhe5FsH+yhOBgpqvQo5lEJYHmgOrvczw8AiI6W8UwOsJHUX20/Mwv5gZZiU74l
lf4UyfIOuFuCtWnUpYdWUv7B9FRo26vCpfA9TrxqMm/D7i3OX03zGIekcca9nu3RbncT6S6Uqm0H
7t2XnwL5s9OeIg4y+I4EK+1UPEh1U1CYFNb8FhbJLtXqo5YC5EF4mQvp+jExL4UV5StJBnpBR2MR
Qg3HD8axULkyxK/cNf8Et9WzMexKtKG4HW/j7jCD9YVKpx4UE1gbk5ntMG70AImXDYyMSr1Rmo3T
PR1xP5HjxA0V9K3yDw741jB2EUl3feTr056V+/ZXtptaYtPW4Xr+NO/8O0l6gMMTj5taRwfFo9mj
Gvsyvi3bR9/eoYyWvigP1c55CktQxt07XPU+3q9swlnGKz5lAN9ktgLfuPxW9EoaAq3SW2/qim3+
o8ufbLQSfweP0s+Gr6SzsFT9x6ezNHKonjP7VqmPir7V00MFFqR7sNqjYb6HxY/U2VVRC7dt0zSe
PpZuyfC62kv5dgrUTZ3TxmiBcByd8FGFqj0rHvnMrO9gTGOQ8B4aO6vRXARzg29gS4xHK/4Yhtu8
ewicTfaWlT9VZ9gkSrWrggfDx64qIQQyCgKx8qj5+xHVPzUIvKL7AMB4FwVr44ZLGwU6AyAqUsS0
DxZ9xklWC99WB7JByFh05Pgkg60wIXDz5hcY4pVL79JyjMHItZlHUTQtKpEk05RYsnJa1+G45XIv
OvMgLA4S61OLmYsla+B348L9DtoJWhvjL4aSi+ze6ZNQGuS09UrIfFP5S8i1CKXb6+dtbZVFxBvx
76iYPNIFCYk+unM3j78mpV5LVs7KTU41mRE8VRot542HDI2+oEwFVLF7K2H/O3B/ZsLoSGtaScbb
bH51gsdeENC5xpUJ0tI4PADy2Oo1hVy7NjG/lCnSzyVDROQCVstS0duBIhsbOeLZVOEEl0G1byRU
UHP7dxr/CHvVo6gMfMWrHGXjt8/XN/285Yb2A9cMgwnBOiHWnd4zPkmzGcYaPYehckXuJlCKgpiv
+p8+IIk0RFYNOEFRf7u+8oWMif4PUHKMNxHoWR6qbnCyPo5p1NoRaTAigyr6MomWb0zIqcWH4xnd
2iT34sMyZOLL4S3TaFwcsWTqMvKouIE6hJ1r+CZYYcIvROSqQutQtLv4BLBfa1cO96W3TOeApj0B
VTYY9Z7uc2QXs4xDAI+bfC+Nj1Ryp+ZN7LMVv8rtox3C6pLAUOKsJiVrzeMLtfEXSBdgCAoBZw44
5mSYIw16RIgd3036x1R0mVAINPpfhlWtPeqFcgDaLR0mHDK/xJ9PH7VE+dlOYggAMdB7q84OarUz
lBlb6EdBsGsaVBQt2Knor14/UpferzD5IfXEtYBp6SILTxPLGTrHqj2UpjZm/0uowlsCAx6+E0y+
lHKUX0IoZ2VdkQ4skrWTdRfpAl7Eagdjkgocqfmh/mj1O2XYO8YvrFddf8Yzl32Pso3g8QVYRVxf
/kLgFNJWzJ+IZ8zbFzVQOyj1UNARZQZtHttJP5TDT3+M1h5SnNDlQ6KFRDGtC57RkgiWJ1FOFGmJ
FPr71L0YdEQTKtgwzr1e73Z4/+xM5JPV9lFoi+dBsGtH2zXll+tPe6H3AhCDb4jZLVUnndPT45VK
EFOUCT0/k7ZCjDyPjrqkUX8vyNbt5lk03XrDrR3dHW3qMEPyhjXp2PPYxU/AJUJwPsiMlqN4wy8K
K7X10hNMKg3RREECqDLIkBF5H5oXXRndzOkK9ff8Kz5ddZFm4BhcJ5GQJ03L7ICBAXIF6KrrB3DK
d1WZP63s8/lnLFjegFFog3M5fPWv/yqVFDvJsjCB6eljK48psVvXyqZvYPilNj4Km7rBRQp35JD0
amVp7eyokW0KnAo0Z0YVSxUkoxsbohXjwtm5MVHVigFeoZvQqdldXqKWLMyvwZXpHMEYRKbQETfn
Ndfk8zTr5EcsP6ukjMowNsLak+UAK0qUcCPjIEPnUfFd92fwX2tehueTGXgUSNNgn4BoCn1M8aX/
teVVX7W5pkyVVynFNgkADZqyF2vt0aqkrRC/KoUwr4TNhaG7hSp53ZA/tWl6CDGQ1NZ4yhdqecH8
ROWVky7GnIuwRt4zJHU4Vl5vhMwjCrftY+93Cro3R+ssaAAZUh4HyGgb/U44P4l7VOgFm1jZ4fzj
ZdnjAKyoQzfYHtF+MDWAlo9Fh81b6YJk9egTXT86X2Lup1GKnwpWGql9VB3p951uYTbY9qRMLeqn
Y7yFo4fCBoR1Gg9CgN6xIWfqgVsjSaPa3TaYOzeVn4RfRHTMu3/0+aHjyrDb17HHQrG7iQOUQKA2
iO5NHYY3ZoIroFodJbteC68ibJ39cIZxAi1BHbFULa9wlFR7C5XUPPnlk82baNwNCEEj0SqEK8xm
P6PcOfC70m4tJ77wqdM7t2WqPSGVtbw3UcPvTEmrOHfEMZEECvmWZDY2ZblXM5QdNGwJ825nNish
7VIwP1l5ccTwIuwY59aVF01Y6KApIARRhHCMWN3Sb+yMpycL5f8izHhUKPzWx/Ujcz6IE9MTAZgF
2H9BragztVpq6770tAHqmCgHAHnmzrAruuQg00zU6aW3ybRPUK8wXldWP997Vsc/DJiMgFovSR59
UuSFFatEdcncNfPBeJJm4acZb+LkvvMP2Ortm7LfXV/2PLidriou+78iTdpAzDQnpWSGwFvu7pt/
+UQUozmmReJ11gps/UL2e7rcIrABCx61UuMhZzV0gcu4U4g4Cp7w6OH2SPJyzoT+Z5Dwmv03gVu6
/riX3/FX2gKP3QQZdfq8VZzPmGjLSL1Suzbxqxrs5CTz0tTewOcOjfTLnrZX/DuZrvHK4mIzTz9t
nv6vxRc1VhtNMezEmQPGtEUBTYG+QqbdOz6z7UyiS0I0F68Z34CbtNEPYYbmOJacebUWHi9kyPwU
4GAWJFGImsv2rBXgeNy3k5DLTjagw7v5rZh7pPHywxAJq/XXMGsIhWsQqfOqGziHis47nClmvEvz
WGYtgBpnFMHmoNrX879z6LgVoEx4Qist3gsnm9JOlNNoGop89fRNh1aBOGrcogWG3ZAa1Zup0rEp
Z+pV7mls3iTz75XXex65uSCRGWIuTLKCDNnpimZpBRUWBQWkgnFnkIdA0NyP/cOIH6451a4x0gdj
kB7uit5+u774hacV2Fp6TqTD55L1We0rGaCF3MPs51Cm3X3ouygshfhWD0X0Odb/Xl/vwlFmpMSL
ZFwPE2o5W8p0NQ20zM49mexXnpA2CuqVK/zrDS0+F+CC0FyQ0QU9eAYN4UqI7Rw9O0kfd5OGGnRs
3Ie5cQ+pbzel31FBOSDpDb3VfhPirGZmf4vGht5k8dvR+48qCWZGT6bu+YnpBQ7uYPZDYCc/EwMh
gm7eTaHz6g/97w5jmE1TxQfD6GvXRpLRA4ezi2IpQHhDfe7DP9d371wgQWMiKHpPJHoIQS7JgxpG
1VDIkGiTABXNbXYI/eBbXUU35tDf1unjNPSuraAaPGZ3ggEjgiI0lX1jtrcl9YWlNiu7fe5XIn4S
8Ha+S7RdaSment4YLW6AeajWTQHHldZ1OpJpT7mrDdzCqKNB+kLPgSlWnAPxL1whmJhN6j6QV23d
LtyFJ79lUdr5eqiGCqwjNDzIc0cStiL82aBqYIbpnem3twFRMcIZ3g5W4TiXTrZgrPAF8yfAvtN9
IG1FaiCNCq9FHmzKgp2eD7sBI55SOoiJsXBS0n8WgUGWq32F6Hwsd7McrL0QkfIsjz8DPaCUCr0m
01jclcUIh3eephxkFCRG45YRJ63zBGUr40tFrTR7dzZl+glYiCBaNI6HlVN66RcQy3TUDAWWYgke
DuZUmcemQChPfrSo5RU0n4R4/oQWLfIeGx+bBWMMtqkV7NWDgd/D9R9w4bIgssD0E/RykJPiVf2V
nCiZHhlaYvA1hgyPNTj1eF/G1AptXK4sdfH4U2ii2iiUQc9EAUMpzjtryHIsgkxkvPqt6tyVJYM1
8mwmGaKiafR208oRk7DUHY0nsLfuoP7zXx+ZFg7wFR2d5y+a5ekjD7VUtqgq5Z6vykfLDvcOYuxa
E3CLrZyv894Fgrh0ToRmBbTSZQ90LuXYamP4M74uu+lkP0Apu3esj9S/bVCnlLX4aeiz/w6YYVWu
f0PBxgftwcUdyXXNuK1V0Kqz4Rbr434Oq1uGSJl002XRjZPXm9zp93Gebf02utck4xh1w8qjXwi/
nCYg+EIKBjrXsr4uksDK+xmqpDQqXpd/xI1xpBzC+1za5UbNJJGvfXqxlfSozckWuSdJkfedPSME
Nh+KKPt+/a1fSMfgL/OFwdVjgAR+4PS152h+S7mMeojTdDckGR6aOHAS9a+OdFPjmIRYmmWgEDbJ
++trn39kLC0sGoVwCDfRItZGU11Y5awCk+B4DwpZivNkVSFSbdHT9ZUunTg+LvidqO/ggSbCzV+f
c1NqAU6XjMaisDmih/A9t6ZPLJO9ruklt7XsaDvMxdoM9/Le/rWsdrosk7pQToQGJHiYii5FeZOp
ycNg1wnwg9rrnebOl4PbwdY5buPu+jOfy2YRuBinkIEKjP5ZOR8baqwaNXptZXus2vKYTcVvgPs7
yc//hP10MDjk8X2ihj8VHNlo7N3WRX03m4o7uWn5qyuyl+u/6DxTFFR5W6QeCOVw359uR5w2tTJF
RPJwrG+U6dbpkAdKcUOhNd3LBVeMsRJbL773v1YUf//Xey+GxjCrEiCOWj2gDvsqWem7VP8ZfCDW
aXwf1GQ+1v/pi/rfRZddu24C7VXMPGZjehF0+Cib9lPC8HcK9pJVbvoo2rVxeG87wcrjXn7lHHTu
TIalXF+nz9sniWH5fQj+Jx33ZgHtomnvqgyUSWTj82PeJFm+S9V605QFpqS2a1mTp5XvYDY+cK9/
oGr5phXGSuj90uQ8zSeEMjKfOcNFQvDyQ7eNMfElH47daEh3QdSHbgI61TefgtIpN2Xe5Ps5AipS
oG5P+hdVzrHy72q4Xo4aeHMdfI8CE3tzv2gpX4u3Zu5M3JzSI2pfH3MsbSa1eYRCdP24XriYvwSd
GdUJMgAuDKe7aVeJjpE8s3oHiPRov5Wd29r7ANytlTHcGX6XY/tgKWg23iaYW8YMaNPQ+b3yK85r
u9Nfsbi3wqQtoKJSX8Hc2vK+3B/Ns2+AVU6gVaEta0XzNtbTBzmI1yLIpQAtOhXwcJlooOd8ugGJ
NdppVWAFULlNUe/TwPjs5IkBZVA8Bl16HDRnN8j2Vg4amhbjd192dqFykJo3RYPClq/Ej4vxVFyd
GE8LSe9lN3hU8gaQPkq2dQrcjsXSBJizmoX7KiB6OeVrWjtPQ2eHDF3C/8qeE60xVAiQQrGxcl3W
hJMeOWbYkRIG8rSvbVly9bK5mY125yTNg2YX4UqucClcokWg0EYWtplL2ThVHiyttjVmW6P2iFHX
rjC7b75h3OMZeJCm6aUJ8uP1wyYqjOWH+veSixsZvIhmTXT50Vfl24vDXadkmyC3tiiZ7FA9WtnS
C0050W6ETy0Meh1KntMDxuB7LBtHoQsfGEdEvd0ZAV+5V25DEnvQY7WXNIWLO8xnjcVxMqWA0MJh
rdzXz4s+JNuZMECf5aSfzRVbbRoyFecSz0DzMtW6vSXF930BiHowo0OqUQR2GXlZ+t610SEuw5+T
1n2nnYp/JNO/UFL+VDLN8ohxmF/rlZdUKfB3e3630mpnaa2Nr0D0IzZ+jCpIorLb9dPwI9dG+MiZ
DRZUn+5KCyCa1YSvaRproJRyJj5jfRfH+j7Nho1WpgejNJ5QNR7d6y/9XM0KBo5o+HMzc2ucicj5
uAEOw5iKAiT8dR/N1rsdZ3uzcZBAl+3OtXzgbfb0M+7bWyUYDkmnbns1ODZhOoP71ptN/FK2GSIw
ZFW+Um0O2RAc5HFYyRfPAzLwBVlQYnhRvKXl9eZHc6lKiRJ7kzbtG7lBVSp5mUPtMc1r6Mdy8yP/
LSnVNsySz2Cqfpta8M+E1dIcrZl7nH2b4pegjMC1QM5MEnt6cKO0a3W75JdYg+NVdXdsNfURXWRX
7qpNNSc3je+v3KJn36ZYEnYn1zpVDHfS6ZKq74d9n1ux58P9oB7wi3qX9e0useOD6azt9aUHBKEi
yKTIGgK2P10tVu05j3o59hLlV8YAdKxapo7vTvvY/zO0Ky09cY+chB0eDXUXLhqWEtiY08V6pKqr
qELlWFPf9TnAJq51paLZXj/n59eHWIYRB4pdPBWWsKfLNMagGFh/Jd5kNTdJ24LkBPIET0dL+5cc
b7VYhZI0J/eNonxbWfvsKmVtJoI8IJGcEnSR+9ZhK1fZBAQ11HA+jqfbWE1uxtT6EeXKo2Fk9zbU
Faqh26mwN5LAimvJfTX2j1Sph9DymXCG3dr3dPFHMe+jjYpJBtnZ6YaofRbUUhMmXhqnN1HzMAGm
kHvUSDt7G/vwsebumPvV3aQ7riMNburQCZ3Gp1SeIZdMJcg1a0W05nxMIjYKhB9HnGKN+/b0N1lN
loamJOFALTfb2KzvJHXc2xpTgdB8mmGeWr68oY5Ht3++RYFqrQN4fhbpK6N4Bg2ThjaX4en6eakY
lIpl7I0MmIu53Er+kzHIK2fxfOfhDAgWPskMfEttsco4OUapjsyy5fK9K19Kmyp0vscQZ7dy7s6u
Ntoa4BiIwoBmgOYszp1cS3qIKmGE1WHh1kyZM+m9HnzXxooEynu7tZ5aP1xZ9Tx4sKgQRza404WT
1ekeFkofG4VsRV5uAhJvGqGC6cpSdkAZ7DbTLVf2V3IlsV+nEYQVYdaADIVkf9ZDm3ItkosgIh5X
81EMbyW1fFb9eZeZ0X3W+ytX5oVQAtiJvIOChu/5jAHfoGVYGKkfA3sXJQlK86Z8i0faUzVY24lP
qHWqraPXARgJ433lnYpPYPmwaKkKEXwxzlqahM2oT3ZJbcboD/peBmhd9+VHOWF6Xc13oa0CYW52
ujbfRmrizlUHkrJLVr7Ts8qacyXUBuD3cLbO6Mpy1OdBLvMbwqlyay68ye6+2an5YEX2Fref34kz
Pif1SsJ4aVXIc1QiAj/L4qcHK635C7nmDoR6BN9mdqtR/Y4Z3Lc2tL0ylJ+ybH7v/c/rG35xVYME
CTdb+9yks+hULSRmxF6Tfxp+vY3y8V1Rx+c4s/H7HV+wQ34IV+kXF14ymFhCA/fVOWUsBINq2D4b
3NX2Tkkdb+znd5tCNJN4sXr3ZsW/rz/mORKCC0qo2AK6MuHyLK+D0ElIuytAPPRub5LOuUfXORb3
DsoO+lFr+9dJbvYDFJ8g+exlchAlHJ7z+v9wB6CnrvDwJmNaftGiLEDKMgvbGI5ghqaTLo/P9Wx+
mEVyL2nDc9jLWBnrDxz2t1GJ/xmdNZOuC3cQ65sCSU+blt7oIjqrdkNeNJDdzUm5MYx5YxQHpG92
vVv5/r4scZxEXtjEHQyk61poEQ+3+LrJhYRfKAOx83FA5jhxDX2WzIssZUjG5zK5czCBjMz0Xgm0
RyWyd5kaem1nbfku72W/cdHh2EnhqqKGiNNnP4VSm2NP6XtmF2RIRmmFxUS+LU8HNAfzMjzQdnpQ
ERuuteaYdDKwPHsb5tVdUDjvM2Dikmrx+rk8p4tzLi3AlnwF6Gxzj51+9U2IenwQCr3vud5q6fSE
TZ5XookovHqTaDo02fwt8c2fWmWDKu6rXW3elvZGqwJPL7DZkP8YqfxLV3OU+g1tk/BPdPO8Epu+
huzL3SI5h4MsrBq4/U5/5lRFGdptfuiZlfNYRcZzlA1PjWo+9MH4EIJaTAY1AM0eekauyBh1Gtja
MwhxC6f+YzcyqJTi9n9IO4/lyK1tTb/KCc1xLrzpuDqD9Ej6IstOEGVY8N5uPH1/oHQkEpmR6FIP
FKEKsmpj+7XX+g3BIz6fRX3XScVtHxbvojS7yZx6h6vOVgzM9p3TeO8kJX/WW89aCZFeKSYSLDbI
1zTQn0zu3K3UxreZWpKoooRmh86Spd6ZC546LXr2lAyAc8+7qpBXLcwGK4IJB5r3wIr9cmvgaVVV
UPnDVQPo+PIiOHPBc83COUENzoF5MotjfBwDsszmRd7mzyKPH0xOprKK3vGauO9HayEPclqmmZYc
tGq8jSDPouL1di4TvY9jKLMYb/jaQ5fUXy1n2DRje8i1DqF+GGhRq+8bKBo+Fna5yJ6GRoW9UCow
lJFGjVmZFV4ZlwfhzEVE1pyvmVgwRB6zQQhzL49sCzuQWJFYP1/itDhKabVtS9S/umrrQR6slkhY
Z7cfLAkkAMmQTK/vt2OhSkFSDdjkbOqwP0qF9xPha2CX6acuNStmXXxptXGlDuaxstNd4w3rJjC3
KV4LftMepv+0WIfzXKrmBCmktknFOMf5StpcHh5t+pL5DiRZSgqHjz3Vceizpg5IHIabTtzKVn9v
U5t2Iq9ae0KRr7TkCxnM93bZ1DdN6cGirJz3wkIQszJg37QONFVfQkc2LjaW8zSMbbANWskD2BLy
OzLMo9yCJx5q8KwkdOYzexK6xIMh9rT06IwR9Mhm/GGlYicy9ZCXHy/379yuc6AVTHLDAO3nTOMy
jCsFbWT2AH0LuBo2Rjx+1NP0Q9zmVzC9uSx7c3e50XOhLrXBv1udZQKwby+1Oh/CDdR2zLXuEZ4/
gtTzhmLdO+hy4OxoFQtn6bk78HWbsyUXSWOE+hSiEUJObsJYIoPjLwSw0w4+WSsGaZQpjCXimV0q
6MnXpe3TLQWNFV9VvuRNura97J3XVEsX2JnDa6qxogGAdh4Cs7O2srpqY0nwphxFdS2C4UF40lXV
ZzEs3sTejsV4b6ulvSsr+avuO3caqi+asYqTeNfmw8HRinca5iT4SanaFuONh8Aqw3WZO91WztV9
VecfqmOHlkK0wS1K04OFDrxdeBOLRUNuHFkxkiZTyX527uSZEKJseESGXDSPofSIMxQcd2VN6LC2
I2thHxtv447T9qZz8FXZrss8oxhsj/RrWkNBHd+DoL7u/YJ0KagyVSoBcY5X8hhmK8cD7J3l3Tuz
gFjuQSoPcavyZf9dJwcPGi95pG73kf++b8VmQG9mUuuP8ExrA2BbQQCoRmxwa7PGbutp3ZVd4B8R
gRsfVaBO9qM/fBRW9dEcgs/RbdPIm1bq96GffO715jY1G2WT16hfmHL31PW6hx05b746q762QPXb
CvvJ1DymPHu7mq/t2iXVQv1kbpDCJirCaBAAHtfx7KYakQGBu+2EGydzdkUZ7Kyw3wDIR8BonVl3
DNR2GDuYz9VVESjXgabfPjXgGtq+uOtlTMUzq31vyAIn3vRh8DFV53FeRjwmAw3qq/lY+OIuwiw0
rFb6DsfmdauQMaMuIIafgls/la4CKbsJmupK8bIbDRMxIZwrvHc2Silv6sLal7nbIU0Py+/QC2Un
1MOgiYUMwNv9zJqZHJ4n/iDvcZAc87yNPkR660isGX8EbOkjQSceUvmH3f64fB7OsuV/NER99aUq
OOk0zc5DDdOpLlZJNYw1JIyjrljrAJ8bK6t3hRy+c8S1UO27Bs+PynYeTSn+4kA+/jLYt1K3SdIE
AwbtWHq2tso1xEt6BYjdkgXDLFP+348kWOKYRJ5hniwu40Y3xyHmeQ5uW46aj2ZdPqYJabsBvWDd
g4xgJiu9vRUIQALzzeKdJxe3nlQuAPtn0cOfXzL5sSKMA7Jofs5WuZoCqs+mx7NHaNTfpFn1OErV
xzLqb/p8vFZb6zj4zlGyi/uuL98ZinqnqflaaI+gFFZqr+6w9HBTu7iJdPVaHYKjosAFujyts2vu
z+90XmwkSGiAEnl75phGIlnUe3l2iZtQPyr2t6o6lpbbGs8toCTC+qB7utzmizPW33fQaZuzF4NW
+NLQTm3KGdFsWNxmubF3vid5vpOl7gZ8Mo5ahZpdJRzpYVKCBSpug/HdqNwMgAnUBI8bT9nFObzh
8KZCvabWfxqxis7hcA9d4/LnvuSVZp9Ldo3gCk1m0gPzvBNYMD/LPaayLId7SS93NbVeo3js9eI5
lY2rwtFv9cx3LdgDQmiricIBuWuv9babttpN23xJxg95X6E1YN1qQvmIVUwr1LXStcdOb1DUUq+I
/XlFNJDvW7SBYiqRX+Tc+Kxq7b0c+2vTT9fa4EDO8Pe2Lw5qZd7qYbIaCctLaZPbn6t+XUuQWhVp
a7R4I8TF0RDJZvozqPatkn6QbAnXaWWr9uQL/Z1WFch5tRsFuTOAQnutjh/kqnpXtuXDxC4be+uz
Onb3fh989kXymEeIJmj9F6dbenWc3HuQn6cCM65bkzXjvMRs67FXCZP1UPYjdujXjrQegb327VYr
r0Oo0Pl4H6UIVDzJOSI62R9H6P98H/6P/5zf/zGV9X/+lz9/zwtRhX7QzP74n9uvXfNc/u/0d/76
nbd/4z/75/z2a/pcX/ylm8fd0/wX3vyjNPznh22+Nl/f/GGbNWEjHtrnSrx7rtukefkAujD95v/r
D//1/PKvPIni+fffvudt1kz/mh/m2W9//sj98ftvk373/7z+5//82dTB339bB2HyPP/156918/tv
kmn+G1l08JJQIxAcI3H227/655cfEU3+ezLpmPyoUBaEVvDbv7K8agL+mmL9m/gJ+gFsmxezKv5a
nbcvPzPMfxv4V2NjDfR2Qkmpv/33095M3t+T+a+sTe9zlKPq3397G3Tin0IjoDlxSQVjyettdriU
U+K2bgCS9iwmrTrE9jWqlZG39fHDejUqfzb9uqnZ4XnaFh1+HbBRq/UB+ZTB0YgcYgxQdSvEVMiE
kLpZVTkIZc3xtHXraN/tJv6UUxpZqttMTfx9OJ1+gvH2Exqr98BR5oMLTCb9ZqgAGzHwZj8tXBTn
hxUdft4n8FfmqY8KD7ys1LLBxcXhGivafWcbVxLPEwT/dplf/NIz5Y9ukWMnzCC4Q4R/Fm2MXuex
jZXINbqE0D9ZSa254TGBzPeHhUmcjyDqD9S7yFxN9UlihtkNqFp9lMpBYh/18YvkUAn0PpL7wXQV
cRVL34b+z6T9agcspkBeD5qysgN73Y1LCdDZZ/ANKsefwhKgukHebzaRwWhJFlibZi+n6EXL3yr9
aaGjU0deLZWXFiat1UnpnorsvKPBaOh5ENrN3uhNbxta1n042tHGFpjUObH6Hh+n+yYv7hJRXyt+
hNa4p++l1lmCv0w9Of0OW4EDxaMQqey3SzYaCjNJGnqqat0R/eZsbWfBN7WpPy10eHovzRvCrA1g
IKZKODrMCt9DlwZhz6W6d7IEDrFQAVCl3/RYK0klcIc2xAqZNl73Ko6doj50lbItInNb9EieBnJ/
qPvgOszybV0q6tpTLLfqlIXld27aX3/jbKEXaoWdm8c3DurP0LJ53S6lEN++EID3sLDYthyLvJiA
gs8WFi/F1FP6tNknmOlmqFVZ8dZKGhLGC105N68UoNhIZBammX07r6qf+23Kv0wk8TSIWxthd19d
KlLMx2t65EwqHhwRk1HGHDqVml6nyNDRD0P1UEVPo/lxYdHMcqATWuFtC7PxaquSEolEC9hZXxmZ
dI3Y36HwvX0JiGqdpoimRLH0aDXSOkyL+yDpvldmPWB7mCEKjstdGStrLTIx7agg8CrDM6jYvTq0
e8+WrjRYP5DjMG7LVBN9OLV+5xnV1SjpeEvJ70tFcVWeDqtQdE+BgvhS3wvXr9obqTE/FMgSZ0bo
Ji0w1jx90tVmj16ZvQqz4MlOnKPXEwyaXhCupCFpcYFWxSYdvGiXRMqNKhTXsAQ2psouctobXw+u
azM6Wh526Zrg7VhN5hdZ7O1zlotSxN5KcuovBAPZPQgSgslu5NFk2R95jfKkMvL3lmg/tHlyFXTO
TjKND4FceddJGOcwl+uWs2zUeQYTzCkpIK54+Fob+b0lx+bK7/IjNwDZf/uGV+GOgPVJ9sS933TX
XoCLraFKX0K/+mHXEpVzI4lXiYJ4fdvk+i4vq2+5bd8ohf1ZBq2jt7armeNtVGh7S++uWidHD1D7
4InhkBfKt9QH+uzFwabSvHvbyJ7qJD5GPAkjPd5Dh9tb6RIE4eWt+fr0eVlHFE4JiCgOoQr5djug
QymVTWqlBz9pDlKpbLROh1JkfFAMNJTztiCJKAfHPoEa77fydaenP8Omf0oV9VbLSrw78z0l9vd6
mB7sgICcIszWJj+DzZorhvRKKvq9X3R3ipQpayVbchg8t9OwDJrEZCYo1Dwqx2k3RZogSw+Rn8Dn
I/jPHi/vtVlM8bLTeHFOgALoFmQj345QX/iw6gbMMwO12ir+lUcqsjW+5+XnpGpXl9uaH07TbEBJ
wGIPfhOiCrNcXqNprdPL1cRfPIbyJ6O5jvPDP2mC8iXii1NKahrQV+k7ttZQKjqVoaItV1grNCUo
5eHhciPzmBO2CjghasS8RKerfF6kzWxTWEFlx24NLjot64M+2qgH9J9rOdvVeDr7eufyKiC5ay5c
qCdjOBGYUfchwOYpfAIMT/OAsnEt2W4v6v7JLytMbcuSC7M09CVLrfmtRdccBEbByBISkeib1s6r
wbQHpQ/60PaPQ0VlMOqgSttVGO3rILBWhlfLCwHnNP+vd+uU0kJUeHJc4W45CY78PFGzoLfagweJ
/WOpx5ZNlbICyFObCaQGI/A/WlXkk3owqyD5xdX5B2eacjP5vOm+niKZV721vLTxWs2g2tx7hduW
TvhsjF2wM3xbWshMzTs6a2pO0/CxCLMipfP2jfDLljSzDY/Y8kRZu5P4z4Mu6VzcveT7Pzuj5w1+
ef3O55VNzzNwep0RKkyPvrc9TQFxV3A9O3fQTVQH7Hvhoz9Rk8sHu7SEXZ8fYfr01OT5gw7PCzF9
NqxBXdtaMITBselqsYHLCPcuicQCYWK+LWataLNjzKpCR1Ikz9wXbR4eUiXKC6zJguAHMsPyr7b1
8rLVyEJBT2UQZ+FiMuCoIxVj5PpwUa0Ika2McIRo7vIsnXTppRl8CpDInzDqs0e00ZVxWoOCcYUG
R0y2o8YtInDRatn17uWm5pcAGQNWw99NzU7NaixrH/ZLckwQ7r0J+75Q1nFd8RCLOzR4CijlB780
P19u9WRlvPiGKw6HCyruyLi/XYaW18pSEYBFLaw0gADZJttmdKSFvk3r6/WholNoYwQ1BzSPYXPT
vW3Fr4COS74mubJSlHCJ1am4IIo8tu79UoQ3jsi1cFOFXU9RUbSRfwOMJBnXl/t6OsJT7QqUscWh
emq4ZGbg21NHYzKNq8o+Gk2PRucuiB+zpt9cbupkd08OapPEBRACdKvmCEgH6yPDGrrQHdWfXoAc
kfyzlH9U3cJNezp7cLzY1/wng9+dHyJcHBiWtJLlNiVOSq2lpI8mV97ClXCuFfKSnPdstlNIrKkQ
IOZKLbmKP8pfuziFmdw0saL/+vwgC8KbnHudAs7cnyot4z6PUTE94OTe+/seUtX30kvC+z7uy2ab
yVWOCmxOvHh5sk43+SRHAgeF3DaFnXnpqBhLI0okJ3CtRFy3dfBFDi3qYPWSIvu5dthmBpV7YoaT
2VKUgUIdZWAwG4V3r8m+/NBaBlVVFsvCUL7s29mOw9jkr7bmjNdRLYjBiKIPok7LNfbrQ7SKfNTw
iozXmv5DjtQPXZBOCmaOkq6MSIseeo1z1ElRpKxsSf52eZDPLSJKc0TREKAn7Ze3R0CihKhI+L13
ADN8jCNjL7dLvvRnmmCvoSGhkF1li8+aKJouiDW9D4+aLQ3DSk27Idr5kROm+1/uizXRalEmACWp
zvsStepQNbLlu5Vurh1MQyzcvy83cWatTLJ30zE1oZ7M6eevAiF2gN7iaOG5cjviRUsilxjFTtNO
3xhOtL3c2MlphUomAqwkqvFlpMAyGzi/HQZfySzH9RO4mQmcl3VbWUBOS60/ZkJaYsGfa29KjSB2
YaP4YU7XxavONXoQidAO5UNZlAblHg3cQ5woOCWmqZ3+8COrfLzcw5PhpIevWpynZCr8SbpRD8dD
0TWIhzAYo7Wuij78VEai/PkPGlOI77hPAZDND39U052sg1bheqO1zQzomRK0mbZbWIUz9hyvn6lT
ZH+oGUyv63kMZDVjNspWnhxLTRu+IHvZo9AhLDenFrFth3Y86tggrEa/G9amGafb0m5jb42TMtI8
srOE+j/ZftPnTJWGyXT4VKMZk+qokCpPHKy0d5swc9tqKY44O42vmphi+lcLJzJ6bEe8NHELh/J1
n1r48rC+Vk4RLqFOpzX/5gCd9Wa2RsMcLE/VG6OLAPQO5f26QnIyf+76u0wUv3oBvbQFrBFoO1a7
8/CoHFKpQnsvdqshbx79FKxo0whrGxlYBv6DtYmu43+bUmcjWOSeiSSV6qJrs+u1cJt67b2ZL0Ge
zk4U3BYEvij6E5u8bcbQM7uMaj8+2n5tX2OoMqwdoTobtTODz5d7dHaieKkS7HBY8s5525TfTezN
sG3dZNLmR8nedGCOYhkGDJX/vdzY2ZNrIt9R7yNjY84C2ZzLa8S1JnCr+LrASSi1h1Xn73B32V5u
6CRinpYEiawpHuExPj//7b6NRyV1Yp4bwWfTD1wnQyRCZO9Sq0HZXkvUTZyq3yUrdC83fLaHJOpI
NWBPqs4538h5moluJZKbeilWGJYSZc66lnMRr4teMlRcdshXfbzc6LnlMrGFJmyrTYZwNqx2WptF
X2bOAWil2xYmUvwo24bq5nIz5wYV9CSBLO9t6nezpeJJddlmHoMqxVEu70IjMK3brJdUYDKynm11
2Jz1HVACKDNWKDfFk97UdrwwtSeJB6b29VdMM/DqEOvGXPHqJqzd0QwfrPopgtqspLix+j7+DIhU
h7vL3T4zukgmc1FQaCKunse3IlTQI1ObyNW8NKQSW5pulyNp6USZWOjbjDrxcidpyHgiqz4BlImP
3nYuqjWlsOzCPmCnC64j+ZaU7T4w8gelEbeDXvwYcQmrxuau1jKgilKwcL6dpAWZVTReMN9iGVFl
nx8HRqV6jjcY9qEtTf29FfJCWzeDPw5rwy/Cr05btO8aPwofuFWL9xbA8uPIdCzE3+eGfALjUXOz
Xwg1b4dhCOOMm5Bot9DVMttirY2EFiL3JHZrbDt+fX4hcdqI6XBe4DX7tjE1lGDrVkHkdtgEDpYG
/M1bVyJd6NOZ+x262V/NzNnXPqj0rmvN8ZBEHQTdrmiheie9hWPA5f6cOdGxJCQypODNOTtPAppp
U6d9pyRHMQTB3hqFc+jGBmC9EXfbMkh9d+RmudzmmWMP4DjUgkmCi27OxlDXYgmNZyKLtpd3XZKt
geeunBb1cLxhLjd1bm1MN8ikrEaUOL9DtHAIhTRIybHJhH0MhkI/dKWkbIAsBL/6ioDaS1+QMOPd
TnAxfcqro6YKjFrEGQOmOiFaO4HOqwgcAUYaC+T0mW70y75/09Js/MQgaW0VqfKhS42wXoVUstrP
Yx9HOp5bHYoZTiyKCnvcsPdQt5XVbp2kHRIeeBJQKrQltfMPQWlp3zStKr9lQu2/lVW5qM58Zm0R
nSIgAGgWPah5bG5UXu4luhQd9ar95jSxuiJvr2wT38feIpFq1+yHYWFwzmwcSPSoTsHjQ59z/ryS
BJKHvh/LbqSB4ZDGvV0NCzfbmTVF0oQUDbuF829+gVZhn5uh3wDAkcRDXoX6IQRBve3tMVxIOZ0b
wNctzQLIpvHxkbDwmxRd0627SAY63KtjGOPtHV6nPv6xvRJ0Sx6dZy7NP1gdDixfEmuzCCF1hkax
4sxAjUNZ1xFV4KtGfRqU7xFUmLBail/P9fKFRPJnc7NeqoXetVS45UPSVd69Q5e19djDO1sBnTE+
21IYXpeZUjxdPhrOBCg8+pGipS7H+TevaVlO4Wiiqhu3w1ZubakY2vll762FPaJWUOXd1kYe9Apd
ep16OwjJy82fW6ivm589r7y2YHfwQD70g68rq9YMAxLDqZ8uOdGfWa4ctGTvAQRPlKLZbI4GL+NY
TlXXgFiw8YWR4Jwa9hBKnHFhvZ5vagpk5cnjdn45VlXQxkD4LDcw2kDdtgxgtlHNCFU73RNGvnC4
n1mnpLrh2QO6Q+d4fnclFR7kTlpIbmDa+ae8qkLM7dFNoa5jbiaHvi9qLSlr24jCf9Qy9KxJRJWH
0LSkX531ak72NMCP7ChliXyD+Mx4D4tU+eSPgf+QK0b6nLY1MvhDGqbu5XVzttME7mQkmFLoabOm
xxIj4T7wXNPCiaEUeQ8P34+uMklRrysnzI51Jept28npL8L+phyIxXkOh4csOPHerNe1p/lSYdWR
izTE3aDna1gi95d7d+YsYKdRvaDiTLpvXiLxJV2SOkfpDiSt6/ce2ohra/Dwli8a7ZOonfgrMNIl
j+Rzy5ZVCWie/XGaLi3b3oiACwRuMwxHHwHDlYKLQOJYS6r/53pHCzz2uDYAGs4GkMU8juhRJscg
rOAc6YMZIK/a6Lj1BoM/9KtObaS7uu5B0Pz6uL5ueXbaDJEVOSBAUpc3tC/wX80kQPD7jp2ZD98v
t3XmYOUt/XcvZyvUScx4REwrdBtr2JSaeUvA/CA05QPnO2xqaVhZVfvYW0uh+dnRper6EoYhajJr
d6CUHo5mL7mmXSW7sAjH29BGY93MYOqYY5UCQG+sBfbcmViWgsZfjc7rsLpAMjQeg8T12q+9d+1r
8l4S35DbXKign12j+LNMz3a6Nl86eSgLBIiUwu3wbfBT4WZO/qEbkoV1cq475hQ5gbcmlD05XSSo
ALoIOre14U+rcYgwVo1M7M6RM2WhrTM3ILKsf7U1zxPbAq/StovSY6mPOKmSoDkYaTQsFK/PnZcg
EXlq4KrJa3W2KnLfDtSozhIXTMfKDu8kKVmX2j6UgyvT/mZ2/sLVcHYE/25vji+CPE/lh6I8JJpo
3ejfzFFZS+XPccmU+tyCoMZDjddASvbkLPGD2gzxaPbcVrXGGgsPRQtXVVZE12rRjUsaOmdaQ66M
ShKXOs/F+dHfJGbmy61NFaYZ9rokH2oUbL12USXpRZ5ylgp+3dC8llbVitXUWmJiVdr5H7IuGq5r
FWyDlWr+xzIJJNcSIdr+Ney4aNdAmFaxO+1L1NtKgGsQiksrusmiEhlzHFYcsdalbPA2Alfofiv4
1Q+DhE7PTorL/BrIfvteGAIqW+57PHszkZv2fd5I4jEUiVGuu2I0HmGfOVNhTxakb/X4yvS4JTfj
qFnJVQFhYNhR6MB/spOH+JPatLbNix2RRnSG4vIurlXjWbIaW+WCaYdoj+xT/UFLPWT3kNKp5R1Y
ijhAMxY14rVT2e24tlNNSKu+KktwSF5Ri50sklbfktvQcRdWjExfAxZWx8NgRuIx6rTJ2yaVjIMT
Nkm/ccgfdts4kMH+F4Xcgc8vZDPZl6K2PpWpF00iwImh3tsdVZotzj9YJaepM5ofFC+pLP6BBheY
YBiAIWmtP6pYMNUtZqd9hwxUkVK6XMfUGD9JpIc8zLmGqgDQ3dnJOrdjy5zQU5V5IA60SMwUOQBU
iWLCQ9sCc92oaV/gRyc0zUekK5ffV5kqOsKlHOcjewgGZ9VWuXTX9jpmqAK96GAtRYb07JkKmQoF
gUTPLzYRtYjik5LaGNjaaQYTKZY9WJOeasGACMB4JCtVCazHapS9TwaRML9RSR1Wv17+0YAL/FhU
UgpCuTXVfudUASu8liNUOKkJZuFD44Ue9kupFu1zktwIwXk4qaywDOjTlV7IQwfbo+uGVVA02bBR
9RBq1IjTik/CL8W7K41T3FRhc6nhqhBG/YCbp/pJSkFBXOfaVHeAfu1HK60WarWxa1tqdknYddbK
jEMyIlpfhcm1EXZ1v+90kjLbHlHCAVhwUA+3haLCUDcGtU+3ltUZ5s4XTteuHCvXw3VoFOknJAMU
XNhzQML7OpF8ZaskFc6DHQWkaIuNttKudJQHJ9MpMX4rugo0X6Z5iY+mqKSBjcw8QMc2axpB9sSs
vuZNootdIOjwOu6B0jygZi0wHZbjxtqnHA7SKhB9yZREdvBBV7rG2o6JjPfL5TjjzH1P2grulslV
NfmcvI2E/aAbCi2KetezP472IUsVhh7ZevHBWlJTPpdq5YnI1WuTU5geq2/bAhIZwds0TNdMrO6A
bykKI77mvPPH1DgAmYArggDCTZ6Q0WoFTGr4hsa29nEI/gedfvUhs0AOYZqiomBBrToRyj6McRKO
wn6gSgGpOk9ib5sz+e7lRs/caY7OsT9ZWhLXzRPNTtNVppKbjWv3vfdYiEy5dhonfazlGBcwDsHL
zZ0JDMihTe8qYBWkcLS3g91RYQ1bSbVcSUOHLi8LcaPrUBcvt3LmSuP5MAGHEJEBPjtrxVfTVFCX
Gd1eFq241eAxmOu+Tivrkz844ULO81yfpnLLxDnEx3eeUwkQE2mFzymvxOnnVK8+6r638HaaOalM
ecEJVYPqIX5ozNY81HFQ+tdqloXbxYn9zevAZ21Mo83iVe+UChZsUWtBwbAl61ORaJmyUurY1nHA
aOSfqJzUwzrknCo3SjwS/Il4ksFRzLZCGUFCKnA9KlWerhRo7j8aRyXbmOcQwNZd0w53DfVClIAj
O/kBUbr51hq4hBP8WcM2zTWUWuraxF2k6UgH5nFhw0mI0idp9PCb6wfb+fUy75uxmIdhfmSXdhPI
3kHyioESr9IKabKOTB4U3Byff3UpAQkDp0oygkQzQdnbBVv2thZKfSLc0IvWuRHug6nU1S5s/dMF
iwzqVOqZmEWQqaafv0o6DDHF3ySxOOkMOBLRO6MZV03w6Ze7QiUZWUb4KBrPuNmuSOVs8NswjVyz
9TfcFBgohS6Jo6XczemRgm4T2Gf07ADUkZ1/2xmrQPI21LLYRZ1gJcJwDU9spbZXtq1tL/fotCVy
JZA8J7D1ZIAw65E5lOrQhKp1qIKaydGuwUV+qvzuK/KFvzx4b5uaDoFXM6SkVWl3udq5QJ3JQhU/
AB0/YKa9cByfLgSa0akyAJ0BJivPlhsYRKMdRKy5SjjeB5Gyt2B+hvoSHvf0yALwqHKWvMjEgvt/
2xvkvbM+UfTRTYS1GQzvJnDkX37VThpe6MSSwuP/5ifW2EaOXRCwu3W5yxHkBKW9zsiGXl4Bp4EC
Mr4OGUmElWAPzy/vzG+QQNLM+CiJcaf1BUJOcpauncJvVnGO/UaYtuH+cptn5sjAZgNlU8Nk7c3P
+yhOO7sFtnb06rE4KHCXPqUNdHm7D8TD5abOzRO1J1RHTcBrJ2+zcNSbrI/K0hWeme1UNVc2fZVV
v1zeskC1EwO9IOhPDoZ2yg4msUR5sDU+Z5XyGDrDY5BpC2v7zG5lvJgqMqvQqudJHGXQEf0KHN1V
lU57tDOt7Fe94Yff61gtibm7Ct/ly+N3tkmEYcFDTDai8+gGAKOZxhklXSuClNoL3DFGxXkoQ3Hb
GOrCaXRmsiY6M4JZlI9RvZ2dRgRQZYkFkUWVVbqrULKRu/HL5f6cZjxIlXAdAWch4cESfLtvJZKX
ksQTxGUv9BQW4ttOrfDvso8tqPC2tb5VSNUt7LEzALm3rU6j/OrsG0dFbfEmCF0UYA0eRFLlIL5X
0nqiIkW7kpsqKp9ku8aETZA9h/OXyPkDtoxmsx29XrvzM08sQTuXxmIWt2tyFgrB9jyoviJvsM52
FSv6MADg7oLwbhzCu9zBBefyBJzZ+28mYPqoV0OhGIHaFwFzrIRxv1E1/EAGK/CPkbYIp56yV2/T
JW9Hffr5q6YkJ1eUxgCY5NRksgwzfrRk6V2PxDTvvmolA07wC/Mb5j8fL/fxzDom70lJCT17Sqrz
kKdHXM50cFpxebLruK6HyZ5gO1qIms+8u+ifA9KLtkjRzwstiS+JJBe8yk186lZmVKybvjwWyOBb
Q7XT0nZT9c2xyfO9GrSbQbOWBPvPzSVJSk5VZMw5mGYLSHKMWKiFJh36oHDNBt0ryfkB5Gghdj83
nK+bmS2ZbAx0PMHayO1bba+X6TpL5YVr4nxPQFDDq5z0fGdLxSxlOSb2hZcUJ0gFFvYjfDPtY6mG
Sx405zvzV0vzxK6GDLNlRwJjmZHX8moYNQmGIF5cS3y9afDnq3+Kif/s0ksy8dXqjzq5H1I5lzAy
bNGgek5TadXZxaqjxiDpm19f8ViognJ6gd3Oo4gYAk1PNqLDMzdDPEkjxbPIHTs7R2BHUABUoQnN
4yFPqtpWhhpwzPXG3Bq8WraCN9khdaolpu3LDj0ZPLYUqioyYIl5XbhSBozPMPh0rbYqH1Sebigv
KWT8YH/HQbsKZWPywRCJ51znlWx2SExikL3qFGnQ9rGQ7lWk0LEzkpy1ju/TVwTXqH6UFiQuPJ29
nhqsp3rR1jMFsCw/oNa+L3s1/Xp5Xs6eEShz/9UR9e0ZKNBJEkFmB0en6X84sfFkFxDNAxIkay8h
+RULq1yHmD2sDbhQG74Sf2dT2l7+jHM3DWXRqexNEHbCU8Vpsu7qJmtdo/U+O2n3YCv9A8UAUntt
tSGM+YKc6JKS1pnQBboC0C2SGDL3/SyaiJ0osmCthcfC1Nvr0SPpFiA/sdVCqOVOan/7B33kIARx
iOLCScYNYKpEWmscXS8wM2vd6ZzJQ9y0dx6MAqyZIvuajKA45tiv7S43fXarv2p6dkCGTQfBJtNl
tyF8XIc22YtCOMFaMeN63fk5IgmJtuQKdPYge9Xo7MgslKLSfLkvXbnIv1eN+gPU57hwrJydQrip
VPWmmtscoeZFo1wjrouSV1D9KDLzauA+Xw/dlzyVflwew7NL9FVTs41Sx35b6aVau+qA5WSnq8He
BiI2GeTo6SplfVEmrZU1BvTa+nLTZw+2SQ1lKiryep1+/uqkLvy8pj5bOIdaQ981lruV0hcINqrq
QsSw1NAsDK2UpEkrR8vcRkp2hhNuKxlkcdZ+/v/rzywsAMYWlnlfJi8ZnyoN3CHGeroyFyLJs4vj
1bDNVr0ILS8czNE/hv3/Je08diNHtnX9RATozZRMx5QvuVJNiHJNb4IM2qe/H/sA50hZCSW67mD3
pHcrMoJhlvmNGz9GWlps+4wgMst740nFvPPCeJdW72TDe1pr1FWRgyjWvZ1Nh8WbtIPWFvv/vnqg
MgHPraIF3F0fd8M8tMYklQH9KJuSTD8FUZQ/tpF34c44kY9cC6JoYLwb52QzKKoXT5YciuOEVgkq
4G6tPkztiBiaO005jhz1fO2WsV1cO21shxUo/28d3SZcFoSRUM40FqP2O8PJLV8WSDBvhJ3Ey27o
XXHfUir1FewuPJM+fJA51sydy78q6ZPM8tJdhBj2mWgHnxYTfUc6vn+w+igMIk2PWv8xtzQgaro5
zYHelMOemp2YfacRw4s10gFGWblALXv2jP6qqMfp1okV+T1rTGUzulCrq96Kq33ZWdmXPJq6YHSz
HD5yY1ERpmrnN5kaH3QbLxF6ePO9kELzs1Ht30zXkQ9mnokDnSp7l6ixe682VU2B2ZH5EVmw/Coz
3GqrVyUqNLqGYHlXqs9NVtR3taXQYBXuogoErLFjKbwecxS1dLTXuo60R1ykPF9RWnVbtsYSCK/9
AdUo3uK+4dyYjbR2I92C3YSwxzOdL9fHtto7uJWTfq/Nbj7GA34kZj8tW1ePEAgv1FG5Nw2lDCXS
6ZuosqS+UYvOe3HsTr70edeowdJEDu2tNKquR6V5xIxLBMDJ3aAkbQvrLHX8fHKKbS2pfgS4xOWB
HouW1m6JUGvpusqj7S2owTgFl5pOdelgzE7z5jSYPvtaMY5+pRvyegAcD79ksfeweVchmpnub2yN
9RtNF5cNl9RD4NReafqNtJPnFbO9nVVDIkc43Cuxrm+7lL7yBJUPW83J25h6Xz5prUQNzabfj/Ln
sAeITgQsO+sxpaPoT4pY9pg0xUjlVtqr2bVqH+hqj9bY3AZmPzghLNER2+NmOnSWNAITckSgNb36
S3FqPnsz5z/i0Rwfi6E2/N6t4jtiTIxqE6+no4mX+CZzTfYD+3ZL3T/6UsSpfkwKeobIF1lBo2Ko
VgKICiaEdjZR4nF9dY6X+qy+ucfvLnqyCkOFL2dm1/QEnq1Ytv6YJRCMTDQpLSTEBG5puYMfnVOk
R0uI8nrIx3Sb667yrKqteTWpdmUBV/EaASK2b3c8bt6+EnTSkxobnFSJ0I/rki82rZ2toVSvS1I+
JXOb/JhE371lHI6wUbX4i8wb1O61kowSlD/HnvJtYCeL2CeagsLR3LVBVisWWsPLrzgulIxSfDT4
1mg0+zzRlg1oR/srPZHVOx2mjZ8UHW4Wq1OAyV0UOqvBUbuCQxobJdIRvojvemxhp39TRtr1HOnp
ypX1coflwtMsmvHGLgvz1Sjr6qec9VjfG4RCd9IWWdh0WX9TOi7/GXiz50rajd9psQlVTy2DQe2r
gzv3OVCeueujAEF7VKVtVIWfCtEMQV1BANfGHNYYIup6siQP9aBFq++mdh/p0nqRs1Hva6vGBAKb
7htaoF/s0SYiypDI1OZJfyF3X440ectdv8jc1zylDxelLH1HmYZNJ5p2q7tV/RL1bFrDm+WLaVQ9
IseYi6x+CS096sZo0Vcv8fPBo9DKNxxv7OYzc0SYzOyL9l6kGipRXDj8M3PU8c3Rc1Zv9cx8rvid
t9lU87UyKW3kY7OO9M/NrhBRKayAXWD4BWBqvseCTaxRWPdaY807jkfM3Hpvl5eZqwT84HgMBkgW
ld9l5XRI8OU9JBMyPtiWZeYby97uK01YM21xXGU7Z2oeR0r+QdO44sod9P4mUovpOk3NLiImcDp9
0xV1eRfpyXSVJ5kerNV7X7Fb/Z7vHB1mIsKHeKnTH3DAlDsn7TSsJ3rz+1KM8OI1ZKik0yp+5KK9
jaCIvDXqwgxzxaaxVpnACmZkc7C/jeV1ZujFjd4rym06xF0YRaX+artDcVUItLqzUdN+KQnez+wH
ZV+b1rhfxTNfymgEKlJD7vQVNfupI4QRLAKAC77haR+oiq1tzIy7AmOPdu+aUwWEkJ5apsDfp146
dxs5La4f8/dzPVefWiWT321VzJu+KMWuGrjKvD7iv4gNvbxJKuSzN0NZ6oDLlCTI9XiK9gPLvDFV
pQ1qdSmubWQew1IVLsZklWUdZ6pAgZW7eFu5nvtkqnV3BNoV7cE6ZG99NCob6Upuy8n29vQbka+l
Cjtca0U0vFaDE10Le64eQCMUoZVly7YWBV2NqMmvkiaVIQmm9qTUibcBDVTOgazIu/wWM0rMJaKy
ZkclS/1kLPhLGiKy9kPeGl8ss7A2rrcMj0Nhino7eAZiy13avsgqM35OGd1UF7cItBWLPN9U3A9v
/DZsLNyoEYcodvu3HMkzSXhha3f4R2E+J/TCNLEFj7VbHHsAkdRWZe/yAj7Z0nfl3irTVAZlmw+/
0tHUt5k3xxikuvLoFSncAAeMwpOVg3RC8lgcuqKMg9nO0eytZvuaAH1E0Khs93lTuzeWdN0wMrP2
Vi0ASMVuAU7D4/k+JKCEvmtVIQNi6tgfmwhNw8LqgsVQy61uOsQ5jUfUC8t2h2xXi5UKnnb5aDuL
L7xkpumKtZxSKMUvRXrptaLF30EMlNBgC+22MyPkV8Zx3uHE2AeK1ZdcXdJM/QgBYN8Wg3gWxpTf
RnU/HJ0m1h+kW+i33upT1Ltt/GjFOf+/JUoetNTK4dot4yaWufkwD8ZXXamGa6scFDRR4yZOA9VE
7SevDINjntMy0/MyXHh9Sg6ZGu/wIOp3EWbZ2D12XcCt2wVm1MKSd6V2sJD0/mL05nJrdT03kxiq
+WiYqZb4MaHGVdvb3/iLy16BAH5j2LW187rZeAFTAiqlSycdxWg7O6Ry0b9AN8X9fYTZPCGy4YPr
Gh4bS0THsRnUg9HP7QNAN3PfO828a/+V/y9MbMTLxrm2mnEJSy1xQ50r67lmE+yoErV3A6ICqNl0
zIyuAnevuQRL2g/bquhKZycJaPdWu2CxNJpVUFQJxkZOkglwYbDYW4/2vhljkjCWXM1K7f3TSqFv
qqxLDgWd/WtraErazX3rHcU86LsyU8dr/GG5bhFR3kZqqhOPLToG6CZ3KEVvOFAczUdZK8WbYpXf
bTlUWywhUTF0hn4H+eIN4GeU+KrQxoNIBmoJVuvnef/FMePdIFUUAjOvQL6iTZqOShQ8pQCMH2LY
lTfZRmCrI//UK7nEoeXRaFvdrJHsQxRkHvGSwjUD4ke9bbpF2ceKNVwPuhMfKikVZAJi77617B/x
hFTGav/QAYquWl6KdLXG1rIsLCkKBz24UuLVVPpa01VsVimPGuZCux78lxJYVedtm8RT9q3MlB1k
xPKgE4Tj5FsUOyGsqfDB7JSB1c9q4oskKV6TyfxpF0kVcHLzwFpKD8dXZLOLpU2/2JZS7XtRVQdv
AcGvTOoQkBJEWx40iXwJjn5R4vTbFElTIGgW5gNDW1OUnLLvELFgPhpOfNOlaP/VQhibymh135is
535GJJgVru/ddsA0lWoOiqSO2Eis27+qszPuQPv117SdjU052L9SgZl7NqfDMZL6Q9nrWajJHmmT
Ej+STWs2ybyBeU6XrOrrXVmWv5TGU354C1YalimzQ6tVY9g6lXAC2YI9C7r0Ih7qbFJE6Q/QKMap
MG4/ppJeMU9pVqMjlrb3xUKEHqX3A2ACnzCtMS8Ak86l4xBoID+YqPGiUvVxsLipaAdwK4S8lYdE
KZ/LlRGF3stLZV/yATmXiqNqjTYbuwyZwpMmf251iQuuHCCGMoUmfx5By01bWRdy5LNTohsArsLC
lPi0K2Do1J/USVtC6dXsuGlfufWVocq9ol/ShD1XTVs7RQC7qKHTUfm4eqRfk4Dh7R4Sox0NanhO
h9PaKP6CowsygrI2DRXMOv4AykT1pBul7Voh4WAVGPqMQ5YQBV5f7mi4f1EyQeXWg7RCcg7v4eOs
FkWPc4Ct+bHSnc53rKY+OOmw7DrhzU+fl03Ofav3Q51Ug6JcKZ1BjUouJkwv46s4uzfTb8MlDs65
nef++5V4xOlVn1RnuhLpqSwr4jBqYB632nVu5ddCDP8d+8FZWjfD/wyzzvZdSTBGNtNNJU7APEB3
lltdLZ5XbGwUky/UHs8uGy7A2OpgXAov/+NAhF4oGRW6F6bJXCZ+Yy7jbSnVBx2bOxCN0vibHaF5
BhLfeApSgvo4XmXb89g1oL0b6h+tPn9JJ+eG9HD3F7uBrA4ZE4CF6inZLpkXwJ+qARNEFQ9TwVsX
pUUQL/1tu9Svn491dkv831indPRSKag10ssJccK6S7HhdOsuw9LHvtCjPHebc7OuMqOY71EP/7h0
uWJ2RVpW+bF0Fudtqk3jl+jjxte9cuRsqfZaP452bhFd2iRnZ4gtNnA0xE244j+OXBAupk1kx6GU
ybUcvStv0Y841X/9fCHddQanXTeEeyjhoUu2Ouh8HGecFV3Ph2wVXKY8VSARZsrUrwF7T3ANRGcF
NBmz16ns5RS0ttF8I27RUdZyZB1wVeu38aCqpA454sYHW5mxnfX6zH7usgQoN2LYtSB5rcr7TKnk
j2QuXDOwlGJ+1OO4JiNIUyugsEDGMJgJ/h/aaKDXgJ6/cjPpXXdjTjoku6ifM990JvW77dXRP0up
5C+N0i+PHbzHZj+6VRQf1EhVgyj1hva4QEkyDjbI52Q18iSVdMbUbAJcec0c9RR1KPxM2Hq0jcZ0
fiHrx9hj8RK8Z+LOgHnuGov5GnUUDw+KQtEIPlU8HtI563t/sHU8qK0l1u7SRPcgIQwGQtNF1rrf
0Akux01lOrgBJYmYkIXNqhaRokr5rYosXwKMGoevsSmKYYN34CBWQ+vhdpqx7vJdqeYdpTs9/9Gm
arpHI76/MssWU5Wq8NL2sFSZ+zaN/BjKwAAIfd0uM28Xyc7+5UQEOD5gyeiSeJ2+7rZPdskpqyzH
fbDV674IlVh1qk3D62UHxTCoYGcAYie+bKRQduZYuT8hhqEiJwutjY/a4tI4MpOxCPpcTbtrq3Zb
40btLXVv1Fb5RIIoX9t8imJ/0pyp2i3WJLtrkafTtP18q6/X3GdzOAlgqNUZtaxtUBNuosH8Hx8a
4HdjIf+hYvRVi+bHz8dbT85n4+kfT5YsVL58mjXhNFXbpbtS+5/K0u6c+ost1jreETTChZv+7MsC
sJRIQ9MAWp3c9KUFraUSNW9/VrRXsbDyG1uNHpwC2qroJvXCQ3Z2Rd8Nd/L+4/RsdAblqdBUb6y6
wFbtMa6u66Xaz8Pvzxfz7HXogjNmWgZP2cnHG9O0r7sxnkJouNjced2okKJrYre0sbzw4c6toreK
2FiETzTO1yvzXSAgGryLKkFULfpnJQ9aRT/KbNqAfb2wfucCUPBK4DeohWp/YI7RnixgYdU5yVI6
PhQe6srGvFzqoZ1Fwr0fZp3vu/l0gE0lBulmuGjN3uIqiWQPF/6fxrlydGLSxzL9FonGn225ydJ5
//mXO7dJ3o9+siexC64UvRZWaFdVXe0EcsTyYLQGBh+g8cZ5k1IUoQI5O2lzQXvjX1D96RFE6slE
GQw7af0ULGXFhQcBqS6PdRIrwhc1hlGL4nbkt9VQzIexFCpenWZMnl+2o/pjTvPmLpsmPvvnq3Du
Mnj/S06Oipahj9xFSXGsSTn9HOtE1BYrvyzGhxl8zWaqbaqrXqU/pQumop8PfnZD21jZAgfhZjhF
nI+mSh2JAAkdsaeyuZKeAktsN0+XqKZnJ/lunJNPvRR96ixZ5R54GBC0WytVSzhZZvwtpuL+Zrl6
dVS91rZ9OoTpEmDirsj/fsu7NNzoStLNXWUmP252ZyqYrlG7B1elM3NcahlYoEKq4TXrLuBaz9xJ
/xJ4Ob+Eegz4cahOOmTJdtOHae0ku151kfAycpwfYxhnn3/BM4eIIA2lA8gJGoYfJ9efM7n25GW5
AEILLTJLA6cTGOcBKMi/RsMFWMbZeUGBoE6PgJ92KmOh0Cbt3CJxDw2lLn2wAtOjatmZxevnkzqz
XZgUmCw0cV3gOyefii5RokXxVITZPBN1dXSLIvh6y35Y3oT9zFcM0nz16PpfE6/7/zn87+2qzty5
ZPpwhvkfGn6n8JZWpL1t5sMSigJFIml/oa98oSpzJmlYo+lVvAHUOEycj/tC73C3y9D1C7PYscq9
adZ0zKZ6bvZ1pVnEfriCoL1o1I25cbQ0urAtzw2PaSsmyOD1wDOcPF90jiM4vJw/3AXRVMXGmk6N
nf00BXFX4+NgdeFuO3O9YMWAAiNupCBiTxO/whUORUta32oaWskPd/oa2amv/kUIAIwNKReyWOBJ
p5mKmhCpl7GehKYx7xcLY6Kye3Wr/67eBoET48yVzYLB+WlVqCgr2N52K8IRc+iqjw7oOz7HTS4u
HOlzq4bEx+qkDkqTs/1xl9DET0bdQsR+HKS/0KIomp9Je13o2ebzHX92IJ7ANXo6I9DimO6gcvrS
Y6cUAkzEjCmj0zqYr2Ahj7WJ8d/rKFxTqy2eoyEHoJ9s/1Yvpm5uBjPUFG03oqBW6o/VNFw4ZOcu
KWpP7AgbDYo/z3G39PkgShMuWI07rdqq5m/hqmWLr98wqxfW8Nz96xIO4hzFk4JM08ePVVqLJ0Wv
pWFtfY0qXH+Gf1LDDUzMi+zlx+ff69z5fT/WSaiAk48rDYtuYwJ0J4wnWT9UkbLq+UJ3p1QuoPF6
VMkHmCifj3zubnw/8nphvwsUKzd2M8so1dC2OjDszR61x/8Oh4Np8r8LeepGJuQyLFGBCKX07Me6
sqAoaj02zXl0SRD87AZZNzxx37r5Tz4ZebgyzV0nQq2z3uok/103+ncgIBe+1rnT5b4b5uRr2V1T
yKh023BJTX/2ttqiEVvf2MMlgfyz80F9dr0qiONOgzixUC6hFGpidaPFSVAOxZRvhW0lI9gCyg3h
53vh7LzeDbfulXd7wbNKyGJ2NIeZ+osW3HWq7HNQRsps7T8f6OymezfQyXUBpcOGNmT0oaN28V5k
inLADKPefT7Kpems//7ddKBZxXOKOskhb/sp1J2sp73oorDm0EBKnO7n/99wJ5tPFiIyIqFlR+Sc
k7ta6m9dp+gBeAVxj+dGe+EFPntlwF7lvkU6jv3+cXZEFUJp7T4/xpbIb0bQdRilg7srRqV71FuL
4gqOcYElrUupxdld+W7kk20yWI6wnQlOpmJi9UaBKrLwfcsv3b+XhjnZJFM6LTbIZNiLldN8iTNL
/CgM8LpdP3V/8XwRNdkoElv485xWGmJ7GmN2+hDmjXU1WnRqmm5Pv/LCJzs3o/fD6B8/mdbOAAoG
LT72boNTe4Y+yEi5OcyBJm0+34z0HfljJ3kw58gFks+QhIYn+2NQUm1Mp94NO1oOXyYNfRkASD0d
Soy0xo1WsFfauNb2te7W49VkVfAtjMyMt1bXthtlcMALzgp6VeV0bVj9mPmRpdwbivI7iSlYzjHa
7D5qV1ZYJZOKSZUKB6sEOLWM+rPMhbspTBIJxYvil2y2PH/Bae/NLbMvVTu11DK7cthoncB2Ugen
lqvKDEQJBZeen7kyPHIfQFjv54S9uzzHQKZXS6z9dEBlIA5FUNsGhk3LrLYUd23pe3gP+d0AKM+i
++33I73+XEDPGlLLpuE3pz41mWgztM20aVJb7JBgFxud5v3WjuuMdKdWIeMSTxgzr20C7cXPmz7y
W20B+NQ3aJs6+X0dgykjR6KY0Vd8R8tSdl1sK4feHVVWJNe4YuZmq5bDlyRN+n0+ynjTp8b4APNz
QonFLbeN6kw35qgRNI8QQqpFU+7nxdA2U5c7z8RaoHtUKr5TofYPuB99J0NzdvUyNxsXnDcTpQod
5oOlbrQM30XXi5HH0Z2XpZ0wvkYe4zAh7+gvwJ9CAc/9BcsPi1pPlP6eCuVb0+PRmKtZvQVXYHzH
4Sz92QyNF/Luib0OXz1ohelRMbftAkd7XR4Hc0GHpu7at0aYaAK5NWT2TJ0FVu+m80Mhq/rWgOMK
EPFoN5CTUEHrWhy5hVL5WqKY/C1U5tQhA6mM/RDsFLREBbySW6rb7RuFBLE1TK3e84/poNlZFTpt
XuwaNa4ejUVY1xDE5RUybm4cxOnS7We3UdgHnhHEvattyVbuiyJ5kk4KJg3hZPCbeVk95bLL8b+z
v6KK9VNo8pfV2Qp24qO+B1jmbAV1uMKPk6TZKYVr+ZVqi+1EZeZLbKZPRpHoR8fmeLRcFOAvNYpm
tEDjb32Uik3r9a+9XIA0z/13dFHelKbM9paEv+Dmpbf9/GCfe9RwGEWWBDVAhLdOXpkkkaWw+7EM
IRwd1Xq5dc16IxPLpw99Idxe/9TJDcLVAf2edqX6p1wIoDWiUidyDog9vjbL6Ivypcz70F2ynarV
F6LEs6PRcKPUgTYJmfTHy3GAJVV4mYFmmZU/KJFxEw/9nQknX2/be1OvLlDJzw+HZifmw2jKnKZi
qZmYFv6wiDIPw+zn5ZRfNYBN7xZ9tINa8YZAmwE+/+ePR2izllnQzuYfJ/mfLusYoryrH6IB6UVs
lcrHZUw9RMMX577rsLb8i/FYS7yGcfz6w1TAkFJa9lAqoRe1w7GDGveqq62CXhgNuFFzi7fPxzsT
1/HkIDhPgktr8RTIgQSAG09CqoihznnNZbm2urzJ6osLod2Zl5T5oLWOaaC5Fsk+bpYY26hicKMq
pMEEeq0lONYFIOnJwUfq8zmdOXDeysrHqNMg0DqtDRhOtmS1rZVhklt7zQOW5UVhBnkbdO1fbI/3
Q53kFfTxe7HKZh2iPg205E0bnCCLDjK/QPQ9u3pkSWADYL78AUaYph4Mu9tWYWL+0pt/1KHZxsMl
z58Lg5yK3wxZbmizXboHuUw7w9Ov4lK7abT6y+ef50xBkc/zv3P5l5j5LsgXRYyu0KzqYenJXWWW
r2DzrtLS+N1oUyjm0cck9nuGXfvnw57dFSzdKn/CeT7d6VG5envR3EA6ZlyJphve6R8p+mZurF7o
aFDCPnMRQ8Slt7dWTEkEP+52u0gtBc3k7NjOTvXDU03ngUr4HExjCymmrZSwVTpnNw/1WwNZayvk
GF1FdjndwLEpNnlqLH6ZwYKVUgcfPCHy6vae2A3a4G0qTtk/ntnlGxF7xgFE7KtRLXK/eEa5nW29
0Xy1NF5TCBJwX5TfWd2Zm5IHgzhkgEyDyKq2H1rlUejttEWoCQn9sp4hloj4AYC6uAFdlj7Fep4D
FuJXq6JptnqfARDFMIj3v7ShyUR10HpRhUE31ATkPpug0edyo8py9gdBEpc1aDuVWfdWKaYWjtJT
O574Pt3iM2Zv3cQqt5UDyaBa8j5IhjnaN0nKE2zI5yxe0tXEPt7V8fibhoUICOjy0JAgIAHPQlu1
qhzVJK0XgTsjzomCXbObNL7y1hrqb4Cj5YaCUPJTb8dsl9RVemeXiTwuZmkE0bBkt5SGUjq+mQYp
QzM2iRn/0AkwfCHnfQ6nbZNqJU4KdabvuqhbeStSrTZdL+dt2xbXIoNyZCdDvI2wqcj8tGizQ9Tm
1S6xxg48uCSMVY1yF0Vzdushyu7j4lgH6lLpV6Nw4XmoPYhsPfWapwQES9BWjb3NsFbYWEb+VOjF
uK819KdKo/zdz9ClhllEB6FmwLY9uBs99QfICmnxbLV21QbThNCBTUQJaL9e9rEXbVNd6v6Cuhec
IlsLeoDzGyItUO4Dv2wsxnybqyNuW1Xq7iZa/yXU2PoVX4zGJ/DoQ0xljGCuq2dO1ZuhR6T9xlSv
fKLvRhJ9V5XCAOKeRbsUTONLZ45OkCAbsUfr0giMCsNKiWu0DyKluY+oVWzKZOkeQXjaoZtmcBWo
DlpbMSxu4mez9jtPobggdvzm2a18LGqn+GeQlFBmZ/4WVUZ338shC/TFK3bQ4bHZKTXrLh+S5bDo
9XdITxbHY4RPUqj5jhKyyuzbeE+LS/WFoeUbjOvH742VvSAQb950njqFtapyYpT0BzxUJdBS4uGm
dg65hA3WLSm4597yfinC6690lDlJK9Ik5MeXmwp7si02NJyiyvvZG9UVKslaYCOW5kNtqzDQtO5T
ogowJKnmyyh7MUZjvBmcPL/HD9LZR8vSB7GV5UGiybcoN7OXLi3VXzG4XTZIC/i3dIdlP2YuOP4a
eDwZtecbGIg92oOEQJYqr95kgnZuirfO6Jy7bizsvXALewMe/8VWRRRCRdS2uE3/ij2z2OZ83ZvG
07JNlmUC4cHoJq0IixOzdoNutpMdnLgedADg/9QACZ0JMNVVMUEyKNSwRod7E2v4HZVTt7V7bpR6
5YfIWSjPcWpMuwpJ94NrU8uQGaSaLiUj8pGU+1GPJB3CmL9Y/1Lt3M75kfTGnecWIHBKxf6ONFyT
glmt7I2bOPpOiuK6ayxs6TMUPLsopQ1cVc8AlfpDinihjwLMt9gclitDz2+6Vr23M7jWaky2noqS
vV8UX3t1kc/2osSkYF2c3IAox8/cS6/mJYoCyiI/xNRwczp9/uaMmnLlRWMVyJwKg594o7lp0VUL
ismd3uqsGLZqat7rMDWCpRWZP5c9ZIDGfYnqYjmmwDo3SVKTOcl2CkTZeEEzVMO9rYzdjT3y12Zn
uMSMPfu20S0j1kFE5A8tIp24qkrqkspSXNSHMlbq3cDNdoy0ut2o6njJZ+bcE67TS6UAs8pvnYpA
lKMcrVwfnYObRX4S34/ZLdKhvpn8NjBGi9s3NA3+In5E9w/RAjqelIpPiiOjhqVFXnP/uHjbBHmd
1GQ1k3NHEc/6/nmk8G/v7TSNej/WSblsskU0IgU7hGo8bID+wW+N/JH+3KzYoAJuvQHDIir8RZwH
GddREn+dp/lCmf/sGuOPtJa3QHSfpo1NJhUoTmMcmn0Xg2KUB9PDzkxo0UaP8m/YBdwasc0JnY1L
/PEzhUoaQqBeCSRM4PEnaw2UMmpnDSS0a4E+kFMTBXUa0aek6JaGjizj7QRX2YeKdklJXF//9h9r
b5ErUxggTjst7CHNDMlVE6CVO0+o6DCK6apaFjBo/ZDeKrYLHyoFvVily7wtFqO/dlNXzbbI/WOr
hHli9Y8KAv7VbFVkyMdGNAh4aFENpXjdotHYLceRJ2reeHVnJ2Eu1HaBrmFdmdoA/evzrXQupIZJ
7q4Neg7LaZM5kZA1hxzCv9W3fsd7og9JUIgLveRzmTF1MNKdtUVIhPsx2pxk1KiJqcbHJlXjVbvY
c6Kw0txVQ1zrIpqWg/T2sWl3l2BD5+YHjkMHyc5+oLP8ceS6MmoNq8I57O3h2Ov6qzlmByujVvj5
Op47DHCBwf8Tursg/T6Og+x6VTQN1OoSqHYw2XOyW6t+fhI1jd84oFTarBo3/eCOO60mU/98+HP3
K+mxg9YGVxDX7Mfhi9oo5xGr2rBRblTzcUwQOB53yFNfGOfccjIEG+VfJc3TaYJTsDCkr4swcTtf
nTICNiS4KWB9Pp1zq/l+mHW67zIwjCa0vkT0+NhkfUe6NQmfJ1f4+KTyztdTA0q2mJo7uy7LLZqH
8YX86NxyUt6AV4QDgvFHdjQ70jIyLbOJ2X65zW1cTIHsfjruy+fTPLeajoYKmOZYmOeeQixiKD7K
YLU57YgEL6AcWpEwJFZeFA62nw91Tk0IYzIEvwB0qEgDr0v+bkkZ3VEz3qdwAjl1cKQt/xlHFXGC
Wd+UhaSPP8TWtVgphcIo3bvYGd2NUaTyQl/kz3oO9wwyiDoSkitm4eR35GCr4efTsBj6okdafiry
Yi8RzPjvjc4PA50i39sBZEQ+qUizqHYYqfm+H4Tf6K+fr+vZ6VB2M/51zsNI5uOyul6/KvABimxb
Tb+CZDQei3Yedp+P8ud+XC/n/xvlpIqTy5oIz61B3rl3Tb+tIntT1P843bj57+OsZBKMO7lM/tDp
sm3SptIGsjWYdXGTOG2ySbO5CLoKD2Abx8O/GA/pMWBGq3f0H+rROSomVZJY3kHRfnfz04xAP6hO
5Pcv3Cd/HjRXNTQKs5oOpo8j/fErYdgUQZNe51VFNCxkLe8SbOSOM6pS+8+X8NJQ64Z5d86Ih+oG
n5Yl1CKbOvO8G1V7azv9X+yI9zNaf8a7YVLDjLMG2Yuwy4snlDuQYwDKTNz3BQ+FS9Dfc9uPLwSy
mPvd+YOMmEDHhTA9040qKYbIp1K9wiiaLtPvz9fuz7COz2SgagztB+Tl6esiol60Udaa4WD+7nTM
MWh7JdpK1/0VCTSxtL84vO/HW+f9bhGRJomttIG5h7Tog2tU6P6LC0W99fx/jBY/TunkfqhaMxuj
CV5M4uDM8v9IO6/euJGmC/8iAszhdjIVLFmynG4IrwNzzvz130PjW++I0xjCeoG908I13ayurq46
dU5eOQy2xh3TgXAD+ZLCpIY55lvNzzLzdH0zhY54tpmLmAEg0qPj1gfuRH/0H7NU/J+qpP1i8nha
OV0CfPS8SMumeAmu/qLxoU41A4tO0wKpC3X7tmi7eWxgKMp037ZO/72sOwbQo8RWHPzHjOEeQOix
fQhNx1vpwYh/y6xcRBEVYOaytp5bpar2AAxPU0yVxTNjuT5RQcz6Q2lb/XeE1QKeJFzKxi60O/O7
GmadsrGo2K3sinD/z37IYv8jGXx0H/IK9MJPvlRtDH+gT7nGyXqZKbH1Z1YW16lfqLE5tuDXYgWC
SM1pok0R+vYuzSe6422F3a70NlkmyXuL6svKIoUnlkwJnVoaqIh0vz5BJjNNBRLyDg/RtohgIzTK
L7oiVcF+6LL0TpPIDfdaN9SfLHAK5koQFF2+wNH/WF+cX8sh+7TQCj6lqn7rW/XBkowVfxKe3zMT
i/PbxNFYxmqrIJ/yxfBcvXyZhicZhqrG+nj9vIoXg0w3EnQzsHixld6YobPKheTqtf5dRUJqU6Xj
yn0rtEEWOAdz+LuXn8uTsqmrczlyVaMsjE1hGMrDWHKXrLiF+BSeGVp8GVw26jIl59nledbeHMNp
r0TTtEeGhT624VmfpDyE+KTUw0M2SMq3wcidldArXiyNFJuaE9C1xaereVN6tlw7J/r1XxU7fe4T
fcUBlXkdF+Gdi/FfG4tDTglRBeoIYZHRlnULDLsvQkgBnHh6kqBokN9ZSlAkGw0c/IMlVd42VFO9
eS9rU68/Ik4kTU+TmY/lQQuYtk+6ZGZ2MsaqPxj0G9aoctd+7SJY1A1UxnEvmSdV/pIZd1kEozo1
4KopVqoKwlNjM+k6U7eDJlvkW2nQ55AGdeHNFA3JLVN5yIFOKgQcUwFvRB5az7WJLMf1AyR44hAL
z6zODnF2ncdmn/lphSKCWQHiScLhqObhjjG9UzXmx5YCrVFkz06g75KCXH2qViTZhBH/zP7iBJvW
aOVVkzvuUKIPH2UejFvq1OS3FdMLH64vVrzDUJXS+v+dlL1ea+J4Wp+FHhhE+5PsPKdwfSj+l8A0
T5IzHK/bEh4kmPlminwdzfuF27RaYVHujEa3l5Tuw5hzrig+q8W0v25HvH9/7CxfbD7srj5MMvEN
QkxOBmUeJ3iDwlPypcvt6O9llmZv+c/aot8/qRjrLCNy24zCsMIJ/iVHdBwMGY6iNSSKaGkGgyLz
fArvq+XQQYWek5OCcztVIK6qqv5c6fqzPKkrj2tBYXiux1JkB8hgQAS1WFQoBVUjI6BCHYjpPNfJ
rXEvx0nI7HxRP6noX32Iw5nrpq+6BzuWy4dSKcKPI6PbT6MzKt9Hkpaff/9Zz3+T+tpVR2hwkJau
ghu5aaebtK+Go6QH9TH1mmklBIhOhaHNJRVesHBkLuKObpegE7U+gqEbYWPqZJ+VDIqX2tjFpf0N
3bThdH1tovzn3OAi5Ix9CqWwHM5iSzmUYV8L6SWJHiqjhTJxns9bm8xdszf72VmIqywpnKrSlFxD
Zg4oTsvi3irhN1T70EJoL063EjJW+1RX19TBRXcH8Zy8WEfdRlnm1apUZ2oqN9bJAZ2AqsRJmu4d
5UGCPen6lq4ZWlypqY9aHe4UuorzMDD039hfrAzNbOYk3mKI4TSF5ADZmYWzwCqHcElgobzYIeK2
KWKFgbguNBHLQIsXCbu+z7uVnES8uP9sLvzFGukfdjKQSDWFGI6WZb+PoT75VWU+VJnZsNYoms/7
Mj+hyPZnjQt/yQcnAd9ZGSd42nYhhYGgtrdW+2wwFFfl34fBeLD6ahsDSI21NWcVBr0z4/NmnDlr
L7VhlwIScHUk5mC46OXjaPQaGn1Axa5/S6EpLkKeoQ5SLkvvhP6v65SSMeRBz54g9LhtW0D5gHCv
mxF+PlCSjI7PRf5l/uxY9VjLmQ09cv6xHpGLeZqKR8v/ed2KYDEKHCGaNuMIL3syFnpkkTWqtmuV
CfjlmMqzGkbvqmYsVvoyQksGXQvcf67JLq4LEBwRiN7AORlOdOvl/kHVK/gpp2jlFSXIIBSd0hFk
QvRiqO+89gTDTmGlRU/YnYEnQKB3qlWumBAtBaIUapfkmxTu57+fOZsNNxq1hja8ySDFCfaR4cUp
rdEovp/QlFojqBct6NzawrUbRZ5gm+AcA8puN1ndnUx7eP/3bjDndnSx6a6CTXy9orarYcrrRt+d
9PpBy+OjEof3bbkmJCy4M+dBoD9mFiHJ6+qhVQBzu8XwyYy/G86wlWCToiuJ3vXKdSncNsWhOkOh
iDbSYkl9BrqjaBjVRYJhr1TGcxZXh+u7JnqSIb3F2UETC3zRsvUfAKcyaXY4rq11UwUrIuP7G0/L
dAiA49hqZgEIkP12W3m0Y7uq/BlaPaPdsj1WH4gsqnKc0qRSb+TSb9H3yAaQ4ZISRLe6PplrL2VB
RFFIIOS5/m3SnlzsiEZfockYbYewKUEPI0xs0MN1cpSyzN/2UrymHyi0p5P3Qo8MK/8S99dochdC
X2CeoA7djPUL6sq7LH/UpTUaJ0GmohAp/zX0u0Jwdh6TMpi8ojcgrI+jnT99HUcI/jxno4zjiTTj
1EFedv3LCx35zOIimNkjGCoNlWC3TZ16m/hQHUdJom+UHPRXbNbaIR7s0r1udGU/f5NmnC2zGUff
5xUMP8GAMGo1QF4YaAid2MP0GPejt3LPCQ/Q2RoX7tL6bWtbhR3cqE7B/Eg2ReiX2EEBn/D1da1t
5iIqBH1am0k8BK6G/pDh3yoO9f4JmFjuSubH67YEfPaQD86wAFDeTEwtR30bvy6mYR4Uqewg2Jke
6pbRBLmsLr9r4e2WdfN27PobaFe3od6+NzrvsyOVB72u39mRxuu+2VpFAHQTHvSyvw3KZO/Z6Sb2
yqPWad+u/1rhJ+BnEpN1k1+7uMvCqgb2OkreqWo7bQOnLRdmZDkr+y/yq1lVglNKqsHc6evgP9cx
HGlyxlMW3MbQK0tVuBmGd2H16fpqRNemycMeXjcFPOLybT8Guue1lZy5Q5JDBm0yCvoU+Wt9PrEV
/vUZMzOjwF6vptOCDoZ/1T5FWvQOecEbTa6eA7pw1xcjijms5I+ZhdPWjlPrVVS17pwCbHM/fg+T
/tbnLaRN4cnS84+tZB+u2xQdlHObi7yjlLxs6JMMptbaA8uvuLEG83uX3IMTeZCcbH/dnHAnYaCZ
NT/R+F2SajSFWmaF1iNXGOYHrcqAlQRPZbYGEBe6H8P+DAQBTbiYKtFBBXSSHMRuHLVPheltHYj1
29LaaXW6soFz9WjxRAGkR9o2i3JyXSzOk57JoMRyWXKbugmozFmfwcOq1SZkfPAQ0k19CQGm35uF
Eh+zIVqTYhNuKGMLCLEhy3hRJU6TIdSR6Cxdcwo+yzNvb1lEH4riLf0gBjH+M7R4104p0FYoBXx3
aLkQO3rCBTIBa7QTQnc8s7Ko1ZWT3BeVPyhoMnRA8Yrd1EDxnf4MLH0zFS9vcEbTotrCtDDksYsg
1dXw15bOlLlmF9u7qm3sfemV7X4wgONfNyVe13+m1NcRJGpnsUWl1k+Rb6Y/gh7VAuDvjc0sJ8CJ
ZjMUgUkizpWwVicUHgWSVUgKoIi4YF2NNQYf+06mL+MkMmx93UNf5uMmbJqvdfAGpRquFhuggkxN
lcfM7K5n+UTf+ZWhZgblY83/7gRevvET/UbTSn9lQ+d/6OLYOTbkuPOsCa+z14bsQLeU0hsY2Bny
ncGAh/Mj7d6Au5jlOnlcoDCnX7BCBk3cKXCkRLAYSy9eku7GOLtVQ2+lqiJyjjMzS1pBSOBVuiXx
4HrZ0dFnvD8EvKYbecGunpKVFOx3Sr7cuXNrC69v2tiRsGK5XSRFxQaeivxd6Dj9P2AiQmkD6Nf0
btUqqd/nbQ701WCmJ9/lVTmdQq0BuhPIBQ+Qsg9afdemplPsYfjpnX3ewsH4udKY/dmGVhR3952m
9/1LaYWqsdP6ErlBppYihoQzB4mZXIu1/s4qW4epBR8AwRjDOQeP/QBPn+5ZqnwnD40yoDWCbs4B
dE3xTktK+VtfBfIjCSQ8nUolKwyG8eJBGY9nYuUGQBGg8K7GyJWdElC/ZLcM28plGMUbZNLaY1RJ
gXH0et0p3DwIpXJrMRQywNpdpB/rNC9+wj5rvsDBl2tbKVL9tWAgai+e+5W2iAYFTHShApLhxgDb
uWmbIT1MVhQ8p4njfNMTR3pnWWnvqk5S72y1HRlejqKP1yOSKC5YDJaCnp35fi+QX2rjw7jfSyco
+RxnZyt6gdhDqH8tquQx64xeXUkJRSf23ODiAsnoDWeRPswV2Lh+dBI7POZj0NxNxuo7XWhK4d6H
vFChaLNw8ZwD7TdlGSJkoL/0Ta4+waOOjqLtWfja9X0U5dNUlGcl8znwLVsWbSnZY9lClOR45nfE
l0HGhPabAtGZkYXDSH1syEkUxXMQV5jK7+3+tjdRHQEcmKxkoaLNo75Bb24eW73gPavkqjE9u4hc
bfR/qHp3oDD5y5KHD9f3TRT0aDbSsmXbIJicf8bZTaGEiuYF6Gq6el4+2K13b+vjNikUlAt4GQ56
/3Ldnug7ARMn8kFLDzxr4RMTJLRmJUHcHtvS8KQ4cfAuZjZ3LboKrqWZnQ50P7pfF3xMI1rCRWLR
UI8NwrkXvY8KxfWsYA1hrIjSznNDC4+AODvuJBoLkBmq+qfGNI6xolL89CpUnEBG5BD5hoEW3gZx
2P+0lMGfNnWnDnfM5gzmPigmRCYmVSvuzFiTboFaxcNmzOLYvBlGmYZFU0ZRvjXRAbr+HUQ9vt8E
fv9u0eIxJWMvDVMKXEowjafci5wHjRLWDXTtNdDhPN0ZqNKcmARLth6TuhsvCc27XmUqTgbuv8kY
hVy5gIW+YUPZRnXMAgu7SCa6YEgU2wJq0SbMp431jVyHT9eXLXrb0a3l8chrQSPevnb3pAytAfWr
0E3k5tnJsn2X2F8ayUQo2dqO8TdG1FYqyqIAz+ArCAYyP5S8FvssKSkU0hqY+rrVEEu7T5tkz1Rg
nq9pMa8Zmnf37CTTE/HGqglS1yA0qWVzIBdTzXtmJlcACqI9dEj1YHCR58LCYkU9oB+vtMBLoWt6
H0P4kGqTijBXsO8bpG9z7WvqqW8Aj1JcQIUeFT2LO39hdEohGNZZoav11i6t43tlKm6G6QUa0zdE
RChiZe4ROB8u0MtM99V2ro2di6TXpjTe5z7fDZHyUr7LyrWOkyj8OjoPRuZamKNeoot6VHnSLG+Y
Rbf84Jea9v595lc2BaqoO0361NwGo6Idrh8CoacwXDY3LE0i8WIvc9/OBqNrIaJVnPo4KUzw1lxB
x8FrhrsMUaB8JecQGoSpDnifzRN9OZMeSmllDMwiu84kbSf/6JnBztZ+KNLp+sJEdyZP/3/tWAua
+lLi8d+rGUi+UDkYTXEECvcOTOaKGVHiqAI+U+lK0pi/ACaFoeeVRkmgiuqYqci+Lj/3Uebv4xB9
RKkhC2mMIN4hMWxu6iEZ7nMNrNr1tQpOoQpjh2JaXNu0KhaRLG5Lo3GsKrxBtLzY163ZfGRiMtqQ
bOe7ThnDgxR6n3tGuleOv+BjYpiiP00FZiKXVbgilz3wf3J0wzBK6HbkP1vFTwo34gG9Dzxjja5B
ZG/mv5wnkvRLJYe8kaMmVSv7ZHclEp0h2pgRdO636JhIj2FrrBGmrthb4odiz+8UpHgGt0vb23aM
HxzEHKZm19lvgPPAnsdm8oaiQrb8hMhs2inIbuskj/OFJ1npyTetek+ea+3/3lsAVaMrw1V0ydcH
hjIYvWrIXb1I76ABoBelTrfIuB7gaH+ug/hOjsqf120KNxKtCmIo/JuAul9fSFrZNFU1Umyxpcdc
nzZTqu3sIjtOqEVdtyTIwuCaAx0Owa2FY85R9uzqG9q+n+C7blyjU7+FZvlIc/iOQUgXbPwddNrH
UYoRVK1W8hVB8EaHApek7Yaa7jKODmNSIC+eMoOI0tydXiM2OjJhAHkJzEckOdbDLDu6slahUaSw
FQA0RJ5lxcUvUyWNomx0O6jOJJsxr0B9F/rKLUGCl3USvuErwjOKdPtM1n3xDpGYLK3jscjdcNDo
hzufmrB4XwbZXWnk2+ufcQ5Zi5IIajc2oi2cc+q4i/yvyQYkzFuwdBRQJ32rwj/gu77WGt4mqZOo
fX/dnICKHs0bcgkKZEyLaBc140hDJnBQsVGjo6FXv/QW2UtP/jCgn672ynfGfN4hV/fSGfqz5Y3f
0Ww4XP8NwiUDZ6BDw/jsxRgwxXG4KULiqNX2G5UayET+P0lr+H7RZaE6dJkgLmOwYtkHSrzCYRfw
TzDTvitVUrkvRvQ6qFYbW3D19UMzZtNmMKNh5YwI70qNi2qeo4CCejk6S8cUWuFSTm40pIypdabO
MdDAmUFY0bWnaOJ3oL8bGdmGLqSR7xC6Bhqmogy3Nmku2msN5Cl3ye/7ZP77WZRAlVxv24KiqKxn
O9jaHKQ6G5Q5r39REX5YPTczh8UzM3Fndp5uTelNqMFyx1BVsTHsoNrkcKdt0ST5x0iZQW1grt8g
21lam6qEJMoHC/J0/ZcI1wsgjWEAOGG5sl//kBayFAZp6GRHug1MImZ80dxoqba/bkYUkJgd4SSZ
M9ZoiWaqShDm7cjMsh4l2hNieHVLj6DTHvWsHCeY6croKVd7eHeu2xVvNAkQ/0E2evEkKA2Cvlzp
zqkynNrfyWrK1AgiopBFtgjAD7kdOBxjw+m57DR4CpuBCWDEl+1/6qwuVuo1gserOm80eidgGy+e
DUnSOwqUmc4phSJr5GIdInV3fcXCnQbhoRP7qYQvSYT93GkZgWrMEygEhDEfLfWhkLNNGO4d7+d1
U6K7m2jxx9QcUM6cWDIdJqebxnQBbD7qcU94hDcA97W1w2Aq5crKROZMdZ7th17XArb22lzQRlCp
GSBuPeMz3JnbhAnjKD0lb/pKkLWj0067Ak7LeYvP1tX6fh05kQT8IEGJXo31bD/aQbeyHNGHMoHG
zMJjFBmWdzQSRDoYBUjHffudrVQHaKo2BYKaxL6o/Hb9S63YWqarbVD5fWoHqOzoMHsOadjsfY7c
tutza9vFxbDRmmqNOUMUWs4WaCy+Vzl5cTFliepCqrNrIxlhOnlr2fXx+tqEN/S5HfX154plvVR9
A5YMqq569ki2rAabPOcJyLgJDFHbBMqdX6A0n7rYLPW9EsaoHE+xhKpxTOJypwPjqlYCj+ikk5+A
QSDhtACIv/5Rgx8WQTREyY2jhUziaTDlwlnF/1+vRNY1Q4tDyDsSNW2zgPXa6WiuZW5rJG8xAWoG
njjwrheUGrmTV3aqqqprIVPeQRM0qcEK1aPIV0hV51ID3Qtu39fb5feWHcZ1g1TnMGzD6b0ZgXE3
f654yiUTHXkjUDTChzrX9hZWNNkINMVAbMqDifzY9A0EsBPPbyRYo60ft4YbxhI+Ch4BHFlu7SfU
ddYSyrlwskxgz3/E4oNFPQqKTHIhppUYyac2b6bPGVTX/dYxs/i2T5smPmW9Pz3wJBy/OlHnfOXJ
G7w0bej8TFXjZ+PHyVvOKjVVChXgI3geLdKAgD/FuTLAKFQFj+DmXClIPxtl+Xz9C4hSzDMzy9pL
FtcOND2141J3GvY6Y8PfWhRV6B2aL3mSVHdmokBdlRe6+78ZXsSiJlH1Np7o00UtNHFy9bXl3Msh
sndt9xyU6pco+3uSpvmR8mdLrUVYGkMt1wu5QFGuQxq8HLxhU9qmfwpoMaw8EGa/vXApAxYFG2EJ
XnuLWp3n1zDPDICRyia570fzpJvdY1ZPP1A9f7Gh87m+maKLmIEXmk4c13nc5vVhVRSfFEOnx9zU
ECSjASX7L6nO6xJFaOOxILlaA+6sWVycmaDxwkJWC5nG3bCbBtvbQzNdb41BU+5ymPL+fn02YAVe
63xBMN6v12enZoYIepuc6sarvpV9qzKPW0bqHQ8kCUB+69H5um5SFMXPTS6cxaponFg2CntDlHUf
illOeGPUA3zT1+0I4izFnRkWrVPnucB81BDD6JXelgj9PGWz3nyr7SASXrEi8MdXVubPeZZADRVp
RWRPqTsikkB3INwx/kLVcYhfFCnJ6BoGa3oCayYXPkkoifIiCaQT8HLyd1n9qif2fQda3u+Gg43i
7xs2EriawzPOpqG89BGzhIlMikpXTsKt3cJIP5THYg31JHALnsUOlX+aXTRTllbsTM6spCxdSBT1
TdeVn4IqW4nJQhuogs3oGCjOlpcirzLGJZzRPiFUUL5TfXhEktReG9Nds7I4wW1CO6gsh9r188E6
VmNmAtQxtN31ryK04sx155k06kJxJC+moKcfPrhR1N21jrn1c33/v5mYf8KZb08dWJpSA9VetX64
Vwucm0fEGvWb8JyeLWT++5kVaOk1rxuAelLS2nRWtmE9lb32ohJZIQ3i4kBM1wER+dpKq2h1pRXq
4MaecSgk430dOIcMDMvfb9mZGWfRcaHqE+haMoWu07cOJBHdc563KzRawqUw1oACBi9EusOvlxLZ
fueXUlq6kq3EG9OYPku5/SEZppXGxpqdhR9Low7N7kC6rXhyduj8/gfwIPVUd1W1smsiS4wwyZBL
M2KCL7xeUeYzTQeK0zrB876pxngX2fbGaNdKxWIz1KJoY1rzJNhrM/Ch962s5p3bWWBiiiSeeUG3
cj2tJA2iAE3hFpw5XJmMayyWE3Utl9KUTW5Ql5s+NDdO8mEAMYc4984aP1/3OFHZZxZF/9fa8sGr
erlFfK4G3KG9i5CjmolVf9jJN7oNO2bhNjNtpZEf+yxdCUHC/TyzvAjZhlnQYXfq4GaUC/ug+5J8
b0tZtCslJENXVil4z2g8yEBNzfjsi8bw1Blg/Ei/3KwCJLNVnHIKt4kKkfchsjKyJLtvI3dC8+KX
aQWMLoy6lZYnw2+adnv9t/xGiy5yUI26PLN9tBpnLd/XfhQXZmfqBYRKUm6peb5R+gRm7AEZMmcj
xabzK5gCGRKIVpdyZHe1FumOrGm+17URNqThOToGmeZl41YfkyTfBVGXfudNWsf7aCopl3V2BhBx
cApNOsInrnwrqsrMoe0tqx+d40AErFfoS7/Atly+A6quZ/TGfWQvoP3KG3CMVmZu/C6X/aNm9Hq4
q8vhF1yK4YH5HdsDBK635FspauLpA9yZDsqzcOeam6AL1ehJq2PNhuHBa/zDBKvw5yHrrGeIZnLG
GZtymuj9w7W5EtZEFxpxWWNoGHw8ufbrXQ16O7IL6EvcLkggS6894xaWD+/l+scT+izxH5YWEMGX
r+881WO5GymS2tmdVpXb2hjeBXK95iP82AsXOTOziJ3BYIRBDau5axZFjiCyom7MZk0ze20tyzgD
o/CoNl1/knjnOpt4bNXnSTPbD3DE/Lq+bcKP8996fhPfn13S1UAjNul7zdWa8Y5X3U4qlMN1E+q8
J1f2bPkWAW0ljV0qA9KG0krf5KkqkUgrndYiyz2qX0Ywr7CAyLnabAMTNfUDcGtuWSVPh8dKrcCl
GF4kgZYfuyx61vSkzLZ2ZuUB81Vm5XZkYvGxLwdAtR2J7vSQ1IZ1Y9BMhw66K4p2mykghmFE6xrq
WLkUv1cRd/2hBZoubWAe6eqVCCpCnc0Xnkorn9oZ4LzXTu8DgtUqQ89urLBm7D8aygc5SL/kQ/wk
S0a3SdR0uz8FYSO/a0ap3pRTihBAM8Yr8VV4ZYEMZFaDqeWL8Su9Nat0ok5708Egvs8tpFWyVpW3
he1Xt8Vo2EdosLPT9S8u8l+CuqURSAmmyziKPE6hJX2F7HI3tPt+gsmVn6bvcDVvpRsheFXTjPnP
1OI8lkWoqk2L3mCaWR+ZZjC3fWEk2ySofygjKgvXFya0RiCjwGdRYVr2+LIqHVp1JoTK9Cc9+c5L
xNWUz3KjH99gZ7755zEfOlqLC9gbwdaoWe3fJHZW7vSseMrlbPykx7W6V+s6WclrhMs6M6e+dtYk
1qV2cKbGLUvV+oTCWwPTXjFMm9ipUeLqau3x+vpm719GBBgL/6xvcSUk6ag3PuIFp9SavB3ce/IG
CbRDFKL+EKXBvTSmD0GPiI3trQQjoWsaNl1+sBrMgy0sIwdMch0mQBm8Ltm2qYQsWKs54caMG+nj
9VWK4p42A46hrKUqvGzz0wxposoZ/Js6j4qnWNEaFXm2wjhO3VhvmxZB8HBAMFvL0859g2nA1Ggu
K3RGl2jnYnB61eOKp+N/F03PmaHs7djaRPIxgvwyS8eV7rdwW2dWXgR6bMdaltPawMllCHljN2P+
ZztDT3djGlpbgA5rM73CXT0ztTjxcaQ1cm0ZNmmx7f/SYLD5IDmj/lK2iO1tMkdr69OsR/GikK6v
1bjE66TdhfjtnGsswjq0IFWny0lwo6POeVBizdgblW8dggxVu+ufUHQza2Di/9/UciJcdaoBUrNs
cHUb/ijbecyrdCUzE10O5yYWYUb2fbVOrdCDlgFdhhQdP0jUETyBgd451NEshYIgyun6ukS9LuDw
DlRSBrSTwFJeRxs9l1DuG8nUZNur9pWs+6euiFClSdN+rg/ZbmEa3XaapGFb5523H3sUTRDoClyp
yNQ37AGYGGI52BiKiosv6lWRkgbGJJ2MGOrde9kM0bOTEcCw9jPhVXzwA8f4VZd2thIdRK7E0BjP
DQSioZxZbEMUSp1dacP8ClfD+DDrvqCiGCQwhXexnK1p2QvNQZoA5QdTKhcNYWtoaAuhYOTGqBF2
KaRHcOiPkrK//nWFZpj1JvmhF3YBFZNQbqkGzYCyojY+MOn2mA/ag6Yh3nzdjuh0AD+YwYToUfPm
f+1EoRR2zhglxNbOC+4YgvARGkTIpXtDvg/slN42vQIwxAv3kLUoUGpZ806yMaXmTvckyd5F4L7f
cNoZW9fJZZh6vuA293pox4wkjtxcH+1HG2QNaJb0DSgszvt88MCWQ622WI02KUVg0zUnf/mut09J
X+5R21v5NPM/srzcz4wsxwsnuUpbCKQrNxlpF8XV137w9yowmaS6keXmeShujfbLdXcQ2oS1EtJv
Rm4Y6H3tDqk8oG6Vhs4paCT5OTRi+4ejF9NdZTGyGUvReLDj6etgq/7O87R25eOJ4igFuz/WF/kT
zQckLGrZPrW599lohh9l1DylpnRHVo+cV7Y2Uyly/nN7C+dvqqDxvZByd6bpBcol9nRyUKN+w1E+
tzL/irOnYZu2lm8X0FgrRXrSiuAWleNvbager3860X0OuMDmRmVy5GKgPTUSAFcDGFadccDNpEMQ
xEzRqc8gXO3GA6CPJ29aUy8UfTEY1EFDAW2gerw4CEXaTk4U2YgO5THxVq6+U3aSDn2o76PGO8Zt
/nx9laIU+8zgsmsMrGNEcyJm/DGX3vudfhqm6dswWVu1s1ZuNJF3zESNkM+BXKfi8vq7VZOhZEqY
Bq5SNNF9Cn3oBpzVG/q1v+kg/7UyL/jMO0Zv9LwGEvVTERjRvgcPX4DrTJId9oq9xmDXUY67N/AL
YxW+qlk3kZGAheeTwyYR9ZfONZjdiAw3afWtYX22pJ+a/fP6FxP5pQMP1m/RHNQXFiElmhTdqyM9
ZILp0UpfYulHaew1uu4hMmDNyoNIcG2SAtAdm6fmLyfCSJSYa2YGGZUcKf8OgMJ3dimizt+ylvHC
v7/ToAxi+xiaB4W8vDu7xKfHnY/zLHv/KdRVt9KNv48dr0wsYsfUQFznRZlzSvhIdZqdmNt4tj1j
5dkhcHXYgiht/N61i8J/5OWh00fS5Hp5cLQZy5iaNQ5o0ZeB8ZCRLOhIGemZ/37m51zXHdy7KOKU
zKE/doX/s+jtdttXff3+usOpghhBgZQ6+FytAVi5cG40Imuz1ez4RvKs7pfeBS3Ci4Vepyh7t8pj
UyjlS4gc49coCuP7ARHGb37s6P9EnuLcxy2I4w2FFzvdNckUWUDGYEXZ1lAffWjgDn0my9F48mpa
+yXsVDM7SoUT/ywhikB1DvXtdFOQVSW7IvLsD3IZJGt+J9pKthEgK+3gy9mMoa76kPxnOrVOLN3q
FLueFHVQjj4SGv9c30uhqd8EerN/XDSdQ01qe4YsgxtmPolLlIhu4EdJXaVUmx/XTYmA36DqQe9x
eilxLzkofK33eEMVIYOP3hOkvFsHY3V7TNWRMtttouabVE8/xhBuXLcsuMQgIiQBZvTcZsZ8EaGY
IZ0StbdGl4fiRzlBR0zqT+hr7pQg22bRSogSeSelddC4nATKCgvvZJZ5MrrYk1y9mvIT2lqtiZSY
mn1keMHRjkPRqGuACNFXPDe5iCLO2JRFUOaDq7VNbN81ha9/C63ctvdFMiHofn07BTkk2+nojMtC
E33RiWqg3IeotUluesqiG4QhvUPVZ+aHpOqTfWGH1qFE7OUkB6F8Mot8jZ1ftFgTcDkngO4Fv+F1
oDFzBNhpO8a0y/tDVzmbMlPdqX+6vkhRxASFQTtfB8VNU+a1FatKhgzlvdGNs9qtm/rk+Gtzc2sm
FgWaCnJdaejQ4Uym9lj25TOjcmuuL9os2G3mbi88KReP5yE2KznqLQYgy8fSg8y7tpClzFc8QmTF
5tVHak+X7qLfG4aZ7BVU1U9e+XGwY9RX38kQJf/9F2Gynh6oDu/+RePKkiSmNWp0OFVJOnbI/np+
tP97E3BgIThCik1pbJHtNjEwk6kOFXfMpRxuYKvv7yOEMMK32IHrFULRuc6wLFt33YAKbWSkN9Th
ocdNzSr7nARV/PWvl8NENpgC0iLG7pZXctmbIyFqgNRL776MY/penYKVxELw5eHYMhSe/mzaBZ+c
5JhtbmSz4qakae+yrpiaO3vwOxNqy7gcDtcXJLSGGwPoZdLt4ug7TdG1he0As1QkOhnaBCzRSZuD
pSRvCKkkjBAMQU4zN0rnn3KWzjDtkFhjb0iuGZXdvq4G+yNSeE9d05YrdT7hokibfgt00KBZ3Bc8
wR05lGv7lMvmsXWcr4U/7OrQ+nl97wSXIBA2vIFiN2CpJSYjLSvLrKbId5GJ/2DW053iQ92sRvfg
Pt1QTr5dNycIbnOEpnAHq8fMLPl6/9Qsz2Jb7bxT3kXFrZe1gAV6fe1NLNo7ipI6gHSu2wsPh4eT
PnOPoF9NQfDg+1F+zBLN/JIWsbeSRAiudbgkmVylUwH11/LMxj3sTyhB2BS40GHO9kEE+VJ79IaV
7yTaOJIVMmmT8hNPnNcbV4zwrWiVJnF/oopVT/pw7Lp8rZq7ZmXxeQwHtr8c7QC30kwyTCPapIO5
0nIUJXzw/PxZij5DWs7OkA2NkZ93zDI2AUx/tfq+ydR629HRrQqv2kh29T6XoaLUzZ0yhWsaQoI0
hcrdzEAJ4dkMd3htXYclv5C1JHCHhuZcWvoG+kzaPuuLD3KTPQadOm1Uc7hvmYi57vsirzy3PLvS
2bozhh7jKElRbQeAe7LCSvsnroZkL0/SWptOvMcUL7h1Z7mmZVJdj7Y3/R9n17Ykpw4kv4gI7oJX
6Bs9nhmP7/YLccbnWAiBQCBA8PWbeDfW3TTRhMfv42qkUqlUlZVZBi0wA/JTZjgHJ3f3jBnHDF1r
GZwbqWPP6d9XbwHFonr9x/DiI5sahICFjX6Ay63y0Eomk6nVIHyDCNHxDet5YWqRi+ls9EFpwEBP
QTv2ySi5BRlJs4+gWfDrvqXVQ457DFKSCF43DXnUv+y+a+0q6cFZN/j2DJSMG/6kNxVP18Ix5jD/
39LimItATDYo0lnS5EGRpMGAmRBdmu87l7/2YNA8CDCsbdw0W1+3OPRhVgfWUA0gagjdzo56EfAx
rjwCxqEst9QHhB6WH+6vqLNhdAmcocBcmJUBTWkQ3DTiccLLoYqBo8yy51EUpX6SVlmrnVmPFTsr
mvf+Ie/V2O58PRcpRqkz/7W2vPIRd6IPqj/iiPQ0en7/Yuusfa4xTvTNtYfei1XoVNO+apwq3TeA
eU3f6ZgZ6ecBOsp6h0yLflN17bFdAXGSam/V4KqhEfIuzy4jKCrXxnkig5cey2IU8mSA8zuMKyND
59Qdmu5nNdi9tYeGq/8GDrY510C7HcO5M4vGdcRwUT5rbCOAaEwFhaHC2k3TJ26+3t+K1YCIH4em
CUCZEOO8NqILJIRCQhbW5ayvQHCJKRk4AWq4cIJ+qCODhla3g/K5+Axi8+rVaM10o+a6Ghr//IYl
VtNsDKvpbZ6fx5AX4OuXHu1iu/LFq0ITbKuXt+p7c1cK1AqQE18CqvBED6CaPs2Uik4VxC41pRdl
JLUxLauttIwdSApuNR1WlLwD9Iz+WLWv1xms7AK72RvJBIoKHtFW+mfORPCfYr38iZPeRhUlxbEv
Rvdj1bI0MjW4BJAigRw+0OCCL/H0hnAH8updDvH3YzVMxjuvmFyIzYpqLwy7PiqclDire++933uY
tywNsXF01/3lz3csEtPQk6HCaKWX+GmfjQCeQMAXBNhZa0VWkKVQBKSV2R3Hrgrac0cIx0PZd6dx
w2XWNhGlKRt7CO2hm+kLmQvTz5nmCZb8FXoPLzXgYrHT4J5zuy/3j8galhgPWECWZnQkMvJF0uCH
rVlYdu8leIcW4F374gTNLhOfFWHYNMBw6BiFJLMjxcV0RGWfbBQ3V7927tSi3Oy4eB1eO49NJtxx
/UQTFTxzUD9o89PEmijYIrVZu3/8AERTiDZkLqZe26EFyUjRtVOCSSSQg2EWpI1Y86MU3a7Uv+6v
6tqhR7sR43F4us1X3rWtJqzBJWOCb6DIwj2q3d+DNkBdZat1tGZm9lZIHc7Glj2PMhwy22tGlmQg
E8WM8Ac5WZEytlhC13YI1ClzeW8GDi2riR3rhOc02oX+30ejP/ak2ZXhB8gZb2Q9a8cP8B1AotAk
niXFrlcNuhEoVxqyP3XSO6eBwyGRm/0aeH8KB/7ZtSAvxqfg0Z+arbC5upD/i7UA/BKVg2vLtTPm
hGRUJAFT/2bafarG4TkAe+JGnjznOIsGuIcKyIzp+G1nESitVBjzAtOzE2Yt7j28DL7poAhfheia
ch8A5dbsDOlg/r+x23SrarW6kRj8t9AfQwfw5jO1KNMMwO6TFXz26I+cdJG2QVXRb41drBqaa964
FUDSs3zhG15GdG32QRI2Tnuyc4zHcWsIP4+17M5d6xYbDINrZxu1uBk6BFF2JBXX+9enE0QJJQas
u67c224FybvPefHi6OfGZxuQyLWH5IWtJfrKn3onpLLiSca6R57rk2lucWquLR/AP4DooQttAyd4
/Tk5nt2ew4IsqUUdj30dd/qJVPO8wbhRYlxz/AtLy+wkMFkeiKrtAPsQ1r8BpxCWIwMrnkMBVey/
v9dAMIM4jxEUlGiX4WqCkHA16No4MTsd6A7qEtMe9G270JYTeJGJQfXf7xUs4ik8o1rm2/R6IcfU
arUxgeGTaF0909Z1Yq8w+v39aL/ifVdW5u28eP2Gfil6YESNk63GQ2+/E1b7bEMLKAIlzFEFW7oZ
K3t2ZW7+ORfmMAAjRWqgi89Hucd8zN6CIDLxqo2vWvHzKzOL95rmZdlLiUK6kNW7ICdgcYVQ00ZA
XIP8XVlZuDrriIKohcWT0mXjdCr8kaQJz0RQnh1Z8J+gDbQf0DGGDumYgQTvxeqbxzErP/Lc8qbP
iNvDFqH72oejsoZOK4hhzRvSoKASZWZqDrov2T6mRfgZUj+H+x6zagIwZwwr2zM53OKrZWu0bCST
DRmvYO83YyydaaNOvRJDfKDfwc+Icu4trabKkDiiED8mKE0no+3sDeV8NQLv4FXNxilbc0jMhOHe
NMGgjGGCa4cs5QRRUbfOEow1fEBWvpeW+tga9ev9RVs3M7PJzHRzKEtemzFcJlLIzGM21cqfOOsS
q+gT6Atu+P289os7Gi0+CF8BPggY0DLbUUHjVR4LycmuVEZjKLthkpwja/hcyJTpOHM8TUGqQTFM
CJXQkcZ+mntvwONd/YpFppB66OsCLzckralZTyMI7uowrhuWuwepSocm9xd3LYZdfvVicUdCUlE5
Bk/Qo9uH4xfHe6w8ZP4NGNKqNyhBXH3cfDwuIhgdtIU3FaBcwu7lEcUucVKl+w94NbNdytxgowq0
9W0L/zRrRdq0QWcjqHuyC8bxQ5NZ4WGqDOvYuEIcAKopNy5Wa9Vbf8tPAJMEJNkipaSBqicS5PQc
um2HbA5HD3zs6BmCRboefoGvKwBOCeBO9YxhJuZhVskX70ojq+ShpWWIwehwav5rVVU+Gl4ou92A
J8WGr6/GIbxScHTnoc7lO2XsS9mN0oXo1tidGpJ/hA7Ix/uOtbYOiHRon4NBEeyJi9tqAlQ6rGnY
JakFjiCTuzxumv8qdwsntRbv8Ak2GKeAksET4tqn+owVNEX55hR09a4y5C5P05+8Gveu1BtdxrVP
AvsYsD+wB2WWxdaSbgIlWN/aSTX5R2/iLwCeRYNRHe+v3NoXIdHEIB+469CanX/GxSkZoMWhPSLc
0yie+PiP5dcHwPaQsTsbvrryKkEhDpW4GaYCMt/FbYQibE+5FiYgZv47bulPNrRfDMKeUTIFna6X
Z3Lj2l9bwRnJBJoi3H83UjCSeZrZZukmlt/WZyu3nBMBQ7wPDtj7a7jm4ND+xH0xKxl7S69IQxT7
dMrNJNdhYx2yTrXGTju92IDArH/QHzuLZKmfTBlQpOhJPdLihLmM8kSE4+8kc7ca0KufBBZS3/H8
YH6IXLuFiWmaHhyE7Jwp23+wAp7FXQp2zvsLt+Z8KOphRsiZvW95bFGtnqg/ODmqMp+5PIQU/RZv
iLww2903tLpyANWg+oPqwo1ChpWPLZG2GWIElEq206FFs6gkNVd7nLJgq3+65usoqaH5jJOFWQfn
evXyycCgJal9ELekRdRpLo74fghbBqgNQxoGk1dWTeqY5dAAuP+la4lFODOmgUYWWIslFYlqMOSe
t4SfFSrCZwPczRhe97IThDEZSE/RBI2Y9O0Ix5E9BrZRbsSTNcdBmWhWdoWozo3ORYETp8EbVwAU
Fn4pQkjmTOINmSDQbnPH3UeGslzd0lOZTkERcCLKNpEeFU7dnIbBpv6xL0cp3pC0XJqbv/giQkLr
kKcZxFUTKzdOI6t3fWfvS6jw4u2ZtK36+/cr9EUhz2VbM3BwGfeb0R0bQDDQwSrlDuiVF4fyZxFI
TO+H4wYTx3xdLbJQkKFiAAgoYwsP5kXwd6nocw1q5fMINDUIxcCNyxqz+NY5REaOM3iQrGzk1kzw
iovAKiBHqKSEEBhexBZt5/7oUeYmOiXg/8Xx+IAyp/hw/yCsHHmwQlog4wEDNCgiF/cNuvDDiIl8
dpb1yE4meHuecg5ZRsQ6++/DGHgKgdrDuYPUyhI42xR5pSmEDk7F+L4mH0DaEGvrsUZN+/4nWasr
BxZjjDlCAQ9YyGtXbOyy63mZBQn4bP0ntxIMygks99m57kiGWXN0MOJqCOonqzfoA8VwnYx6r/K/
E3cynkZLNthXUB+3UZEa6VZFaSX2YPjlz89bPCc63gjVOoAQDgbEVuA9LMvi3Py3JHtuDDFj474g
Gy68coUAC4OwDhTJTIC+yMg6VUObOyuBuLBlTLM8GtMipu0OwfHvI+uVpcXtOyrWEpsGXZJntX1E
Tzt8lqP/hbg55ukBDkL/ybC7bC+QCkfVCCjcxvaveTQe06BTA9MMXGBxWgPM7EvgAzB8MOX7PPB3
ded/qJS9gS/ZMjOv+EW8Q63Wy8pgMDCVCVy30ZLurIxGQc8aBMP3HXrNny0k7AQVBORNyxKkAYmn
HGQ3walsaP1+UiLfc78q9/etrH4Q8EXAas4v7WV9TkKO3fOBOztV2LxSOK9WhWpPW234x6onXphZ
rFthlgptOtAn1TY90fBd0yPYOPKogWm//0FrYRuF2///oIXPA/ozBcSwppOA9LcXyRpaZqGpio/1
6NePnWezn07tY+7mvtm1Lh4BnZ8D5wP95w2Oc4QywzDkXZow387HfV41vYyMQdbdBDXfOlTvh2Z0
fqSWzj+AQ663D049NSBO7hrTwmy0CjNrYynWPAhZHbodiIcgzV8sBfF1XVkeXhXIhg5uaj5q3/t8
/7PXVvvSxOLc90ByKKcGZNmAUNLwAQrSkeujJPraqWzjITH/V8v7eAbiIq+BlPjNG0nRHgBJpwVI
DZVrNT1wzK2yLJFolJrNoXE3Eqm1eI0XOQ4feiiASC4WDy+u1jBqRk4T4H6f5nLAO46B9vfSNsBI
oKnB36M66R1pWPmfMwWI6IZHbf2AxdIOdklG4PHSk5sp63uKO++nNXnOR8krs4yBqrCcqDKoPHDP
gHAzNPXGw/3NXfUfICmDwIGiNdCv18HOaVKf5xPqcGBTPXRN/lla4u8f8ugJ/DEx/4SLeDqBbyYb
GOYYc1rHQNgfizw4Y2p/I5auhZ9LM3MUvDDDNGkg6QWp4S41+HNat05M+zI4CLupfmE6dWsCevVY
IARBbgCEqTcvxMwPRqsy4J0lM8Gt3zm/CBledG481H7wEZwWG2fj91bcHA7cEqiWA0d+84YDyNFl
NADORpQthodCLz1Rx0IdOKy8pBkCibE4dJdq+7vdySIGtoMcelF2+xJ0RseqI/7x730H09JQOQAb
PdKeRTYmOMZR2qIDkYBXPnM1/vBy9em+ibWAcGnCvt5UU5Q27YSFQUMpnwqfhhEZQWIVUqoOVdpa
/wRFFuxcJrONtGrVMEZ6wOUcgpVgWdKoCcfsg6YZKrX2rqZdpLpP3HkspRtRSMsU4bf7H7rmTZg/
QCkc81kYdV+cQwOFU2K2jpeAN6U8gMvVj4iVOw9pCOgZqpxmVJSD/4aTObcuAAxDF/SGlFt2rXLg
K8HJto+kKUGsdu68Znf/y9YizMzxOxNmz9ocCy9xociT5za3EyW8Y22DR8/fAiCuJTjoPULbdEaB
3CQ4blMR2Y+gpq+B3AMoi6OWDskjehowx79VVl/9HrAWz0TJsLksOZtj6PKcD1AshIxA4/AXDJm/
4WAhIs+zNXOxZlkqTIHeVsJFqzOvjL3gWeLV1sbVt+ZvqJiHc+0c/aTfqsEX0dLtUnDLO2hc8XKv
m+epcrud03EnHsr+e+aHb5hGACTDmaFWAGbeYBUI2N/TTpAJyWH3gtw9ki0rQUK2hepaE8q8MjRv
38WHIRSBICekwHwGitJdHdoCzxEWFgLHKnfp1zJMPbQlNABZRxdN5fGsHBmOcdODRyouTQOyxVVt
m/8FGQOCNSiMMgX3cAiGcQERpqSfuUGqIqijxh7VJjvLmi9fLtTiGtNsmphUZpBkpWq9vVFO3RhP
iAUQYfKm1jh3fqqHWIqBIyiZCihzxb3KOg4e2INRvgbrfVgaPUfZbWR2xKXvfIGOLdvKPFc9CCAQ
lOZRhbqZkUjNwhlxIjEtS3q6m5Xco7bJyB5YyDoupuwfYAi3hJvWzh7g6HjE4MYFleH8my42l+Vp
Lzq/KM55qL3D4KOTRnXLXu5HrNUtuLCyyMogzEaKsHKB8B9U4oNu3XXpXMTcvcUMwT+g8jCMsyjQ
pBQS27i+jKTNK/c4tlzFQ0HZx8LWbCPLW325zKQz/2drCafp2aTsKgOhWchHDAy0xXjITLPYlX3h
7UnvupFBcisu9Ajl7opOZ+g1mF/wCt5SUFvL0i5/yOI2MIMGqMusKJJhKuPRyPaGOBdGA22ZrbLl
2i7O5F+Y6ARk6Ua30AO7kehtXG6TPf5Q7fDFzsTXsrG+39/FtQ/Cwx1M6B4IsG+SIBAVZX3LQNHf
NngAR91UuuGu8rjNTkqhr7RrmO95G/u5ZXSRFlWAmrrp0GfncuinB7f281Pad8aJF0G+GzV5Ax8e
oD2AkODMgSNkiTSjtQJHJDDPCe6NxyAvP9bK2wMB+lCWU7HxJlr7NnRKQQyCQaVbJh4zKN2hAmvC
iZs6th3+oSTeu7Ew456Yb+iQIe8BZxoYguGVy2YBhKMqbVSQl4HyQUv/kVPvl6+4Gfk7u1B8I6ys
pZQgyQZaD1M1M4XGdfDq7JJxMGVPiTJBKt6ZO+A9Ix8aZI2sd53OIrf7775vrj0vwWYwv+wIJI+W
JWCP9pPMKDMTqNxF0nkBTitqq3fUtqHfFyFxz7nzht1DswB50SyeGy5nQwVoi6EGlosETdQPqBZH
TlC/qxQ5NHl4uv91axfQpanZkS4uAzkWvHb6cACvrX1I7RcI970HP+nDNPInaU4bz6/V3bv4sMXV
U+huBNUVptOp6w8nVfgTQG68QRctsAG1z70piJu0Gk/a16/3P3Tt1oOuJYYRkT75zrJ+R0pNLQdx
OymE+yiq7jmv+43nzooJ9KZBeo8e4YxyXn5dCmL4AHXxJCPdITOqvZJbT7mVc43GNxj1Z2Q4ngGL
F447ph6YmAaa5M0nQC9Rp6YAvnzp6RZx39rsGvhBZwo0FJGQ4S4uVjfTlGNuL03cKe12feaQXdaD
mb5qxYvBbT+GIOAUB5TbRzO18od2St8gRIwvRTccEWx+ry/Wc0aSV87QCPTHxhFznT733H2LCfMG
z/XJL6KeDE26v+8nayuMCgiKgShl4dWwWOGhLAwQzjjBqdHZbmSlG7NGPBW2eGWS/z3wDckdBgkw
yYwO5NJhJDi1Q9mTPHEMd9oZYRulHc/nKb1zltbf7n/YylUOLCua5BidwJTs8vopJvQVQkPQcxAq
dQLXkfkO/IXlwQIubCNIr5sC9//Ma3fLOqRMrZsUSXjS9CKh0LGoVbkHbOP49180kx4iX8Db++bF
2npjakwNxjGsIo/d/pkotDf9r39vBEgTqG6hsoDDvfAHz0jNsoG4+NlRRB2szoBIotQAzBLCNtxh
bdlgZJ6jQTnsBodV143RCVOxRBQzbbuxs5wec1/671NmDKMiUsEUnsfLZldG3BT8ZFC+DXr+uVUA
7ZCcotMm3mJnBjAg17FA3ryIIK07AjsayCnpAPqFoqNv6sgMP71he/4YWUpagOcS2HZh9skUTLu6
5zurcE+lVSf3zaxFBR/JGVL/mWNzOa9sAx2HdrNHMW71RLi3M8HyTzDbYZvTRvxZc4KZPev3oBOK
F4tVm6Ceowuis/MAJNqJi5TvstIvTsjttxBHqx+FihXCHTrcqCdc3/3llNZ9OfluYhq9QyOiJh/k
HU3pmRFIyr0Jg8N5tgUVW/2+C6PzJXqRcCgy+SDxNNpEduBJbixXxn3D/8l04cb392zNEiq88HS8
rYFiWVwfuZEpJxy1n1B8xt6SA3tvmm37NIjRfIMXQqsNUFy8QsnNEJXf1GFZ+mOeFNVj083J6L8j
f4MOCVL6P0YW7xW7NMpWh5gVF5N/piJ4rXp2BPPeRka4vmx/zCy8QtMKE8GpTE+ONB9UBVNh+SLM
LST2vM+LQvwcg1CDB9TtVoi2hUfyjiKGCqWtk+U19oGAmGJ/3wfmPb6xAieYQYOWf4MalVBE42be
gFhjmlQT6REc+lEteIlDNXgoTEEG/NuERNfcuJtW8ye8imbw1Iz0XCLNpd2btLRZcQYrDj9IQOgj
6Bx+QxlXnYy64WD1dMaHOkvFIW/QTR5JtjFptLbC6HsDvoyH2S320+wcbalWYjKfSGXvgZ7jXlyV
Bt/IrNfWGOBSTEdjIhJAv9mhLk40+uG1T6AAktgti6VudjV/dOdY71k7rjZy7FVjaGqCOtEHV+my
pVCkmnO0E8PEdOrgoxfWkse5zdiJpb36ZA3pkBim3Cq4rCxlaKLJiQEdsGohYF5/4pDnNdBbYY5C
2bgzMPIJFMlGtJrj+sJTYQLyIphrhZz6Ms8IAP4pIBTPzqGReeREFTXJOyB18kdZG+1nwHisb3Zm
1DyyfMOkkVZCblxyawUuuKyJwQggXjHgunhcN1BoHoKhlgmfnL1ZmA/QcnsJdPYRHfIv/phBqcWz
IocqB5AuecqgJbdxbFa2N8T7BgrkyLRQJlksdOpPMkdWDiKXFNIzRVZDbtwcdwSk7CCVfOmMcgsP
s7q1FxbnS/LCe1URZCroe2ytp44eJhu7gf59REWdFYguDJwAQbx8x6BCOVROho+CKsBz5o6vXQrR
aaL/Puue68gYpMExBGhtEbg5454qEEbOeZl/8x3pv2RyoDEzab+BLlzdpQtL85perBn1ndyC7h7q
E6Xxopg8+mOYBKUeUfNPjai2ig3PXN2kC4MLt6gwt6aLNkXVx89QUDWymI1sS6J89auAxw9Q7EQ1
cVlKrlywfuS4ZU9VnU143k4flVl9MVPvJ8D1n9pqSwNgJf2a8yALjV9gz266oyOoHFzqgTN4tMad
DIaoZMOLMLp969ONq2Cl7gJTKJoBQAA+puVlpMcsL82M2Ikjm6KMvJFL8Ot0rvsv+HDaZ6i+Qoi6
YnWrz85gGnwjttlr+4ebCJIjmGm/xRMzC5HNajQ/V4bhDDuTEfXBAvvHEGdhQUiUpm1XoQVD6/BH
ldLhCWFKv6pKURuvrcDoI7sI2xfd9tAs8yAo9NAzZ6gScPcGP5t25A+TM7kfg974rjDJeGKUdYdJ
UBc45UagG+tzXo5viFXI9mYVDhDe3YCU7RZ1mqHty/OgVBGDzxpILeWpnVfouWhgokVQh1uPqtWV
RFx0kDqhlrzM2TtLGjpgIUsc0b/TQXmAMvKGs8yHaXkTYaAXb1AMwSB9XtwCVTB5GvQSWeKk7MWR
067FyL4w+Rui4qWZRTqLa7bjhGNoMyt7yBcZMcbWGn9LWXF9vf58zCIojqbuBuniSvPDYY9K7Tvp
Wxt+sLVe80+4iIY8MKqmGriCbEhLhig16xJ6CLxpRVRaVSM3qgT2vDA3+4MKuIn+BEbIl1gAq8fC
TQLKzKTv/TpuUF56IKDm1rEw+kLuueuP6rFmjXrtwL5b70SVaZCfU9mfJzqg1+nbmNTKA9z3O7sg
tT6BySDsnlChCc0I3Z0Jj0Hw8nh7Znoqj+Fww/C+Dab6fZZT+9v9FH11h35XIubc8baKUzAwtxkS
lKFG+q3k40c0DA/3TaxF2pndAosGcdUbtIFWhGuInoYIf52JZ0aAsSuSdT9HQzz7Tb/Vfl5L5dDL
RSnHBSr+pk0PvHrVEuCnztqyyp2Vu9VJjASw+An9mt3EhvHkMOF9Gd2CIFBUW8PraxfZ7yEVy/GQ
mC9hMCl3dRVQLzjVwfQcWsV/ZBKnqmnRHIHmmCPpGw7Apb3FAXBZYYJSx2dJ2elEA/XAbAxHpvWX
+7u4ds4wDAPMP0C+mNCbl/3inDkGg9BvIc3EYeGejOKZVM1xLN4wOgH2TxdAfCBtZvLMazNeCWaL
wK9oUmn5S5XqIVTTvxCXiz1ji1lqbaPQN0M+O4PPb9glqSBQimykc1LGD7N8mpxnq6pi4LNAoBO9
YfFAljlTwc8cA4s4yDX07QXtijPPHJFHw8DDV3OYpsiwWnPjul87bs6FrYU/cAz9tkXrsCS3xK8W
xwujZXmUp05isekNl9VvFSyMgQAbtQyGYDtOfR30TtJMIsl9FflN/sPqthLQtZ26NLO4rHRJdW1l
RQ7Q8ti6B8Mx+jJGDoKmO0Znm+ZJ2yX9inFrZW7ErrXU7dLyYuMsr8p5i+ncxCnFMQxORB5dW+/C
Nt3l/U5rurF5a6fs0t5i80Q3CMxVQl1Fus2hcz50RRuDCmXDHddc5NLK/CsuznIH8tGKFQqE9Hjh
talxaqBRysyfTrqVe65dL6jXAqA8tyNuJmBHH7iQjlYZlKjh7dCveCn6YONK3rKx8I7UzNLUH6CL
AR7IMha88ZNGpOTT/SO8RkCBXPPPpyxcgWMILvV9Y0hk751H/eT3GmxkXmSUHwFY3QUmjbUuo2H8
pbP0UOf+7v4PWN00Cw1UzJ6AYuv3YNHFpgUCZGZTgLPVGu9qf98F7Ejkv14m9/ftrLo8Cjxo+4H8
B7nutXMIl9Peo9JLKsgVvEDCpX0GbME5lQOtP9VtY+FideU5dSAqcN/yqvNfWJ43+uILXWFPogXl
aWJ53DswH6ExbWV2bEvc3vdNrUaUC1OLE9B2ivlgM8vPWqWoUZPWc9IIiubiJVCpkMfSdEA7WdZy
2pjMWXVWTJUC/xy4twjoHDPUuZ1b4ckZ8QCIAm3UY5TbabDFILX2hd6M6QarB+p1N08VpMVlwEy0
s5okzX+qrD4O2b7UX9x82giSa/t2aWqxb10GhQShzOJsSHc4TnYhHg0SljymrCg2yixr3nlpa7Fx
Y5qFzGkDmjAniGwdRJTOJeUxcsBAzX4MgdjwlNWPw+SJjcOAhVyuo1EI1FrCVmFgm2BeBscQc7gG
3XtjX2xUV9dOOOAmIIYGxToE0OYtvfB/h7oTUQ0EvJT/6urE9rODmv7pu3zjkllbw7kjaEJ+FACX
ZT01H0fgqyiArFPhhvHIIVPtivzJDFXcONB1ddJ/qnbLSdYcf8aGz4MxaLAtkfaBdGnHRcfQWasV
jao8K08UwmtvuAwuzSwuA0iRMZBEWR7etdoF1V037J1p2BryWXOKSyuLGDmnjtyiMw3cpJ/NIgf2
rzu7cks57tYhUJSetfaAFJ3n0Bc5d4DxU+7ghXvKc3Pf0vSDi6msvgOmjNS7vwyI8/VszSjAmR4Q
Nbhr36vBMEpDgxgnNQ4kCoYq/MpTv3pOqVV/agI037MetN73jd5838Lo0uFz7eaj6XYnu9y7A49K
VfG90sUPq5BbqK6bLZttof4GRjs8QsFUcP2BvuHjtdh3oJJRPK5dALfJt1RseflN1L22stToyvqe
jHTqu1Mbdj2NMTVQ7QwxiacBs6Q7o2qtL10uxf7+Oq5ZhRqHg+f1DJNbfluTtpjmKyHmlmGsnZTf
MIMWpf3Z47+qTU3Rm+CBLwReBuM7IUSTbliP2kqqxrKBLhHTe989D9m/0k2jOn3KMC4p/lo6CdaA
wrPAbgcU0o2gilv5KEiWk078XkSBqqIOut9F+Ne05NdmlkU3XMgiM0BKcALmyj+MVWXv3JBVaMH7
W9zr3oojol2EbwEaDsiuZTW44pZyrSGgZwJi9+cJ856v0LcXXzHGR+vjCIIVzHt34Dg72KWj230Z
5I4V63YmV8lZWVtRauQsB2BgVEEEGgXyZAuS/yuMsoSsGMqufQQRGlpiPhziM3A6HZhRAErd/4qx
79kD5rhrzD9iXYHNb6f+iwVqaQx7K6d7KpQefdDrlj49NEFTdDvP4N6jJRzyJcXLNtsxL9N5HDRj
JcB9YbFPkoXlE0pagF0zzshPwK49e58BqhzgjOWQuIeSegrF4CmFDFld5BK7qApBor6dAhN/ZBTV
IdU1Rh0UULNhpHsZirgPsrGIKrS6eDS0TfHoULPZypJuikXQVb/cjEWENYVKmy4te3S8oJAQ88zq
xM5jnvMwcpZ+R4AKy8gtgUB9dHxRp5Es3b/nVpz5ex3c++DDwGzcMvZ6QdExa2zsBMpCcWC170hY
v6ubJrkfJW6b4rOdObrP06LgIVuE23aazM4gXgcq7dbzkxJirl9crXUfy9GzE1ME4X8ZL5pXNBP4
swHtxq+s2iRvtVai/uXPWB621G65drtsOIGXIv3WMnfAq0kaIX/WsmjNKNet+4A6mfW1M632k9sZ
6mvXD9qJC+gmfxmAhiiiDALOL2bdEGjEWEHlRnleMPNvyXqwYGgcor0QAoF/M2FkpFWjRWF0iW+x
Z+V45x7c533INwaZVpwQqJXZAEDcIcYjr68mSB7qnOgGj37dm3HFQ5xOqziCB8WMmrCcJ4CUh2vE
DCJV48V+3y3WtgM3P4IRwTMOZdNr6xmm24zaMLIzRnPpM+iWXMzkAEQQNBDDk6O5xYCxclkFc/0Q
gEsMu4Fg5tre4PE6dNBaPkPNbDpbrftJpCyIBc1+Or0J0j6AbA73P/Em9/w9tgcYOcCs4LRZHrDK
6sxaoP4NqOLUAfrUNMcq9e3TfStr5wvYCDCW/Ebc3YBXudGZEs/l8ZQFH0hBjqBdjEFUHYOLLyJU
QZPZgYzbj7FwNvKoFQcCRB6de3AirzBjt40GU9WELjqGpj4y0cf+0MkImlkxmMHyyGyaM7XDU+ps
7eWK76CrDlAGKvsr9NVG10sXcw15goZFTMrDWJuxZx9l+P3+0q7cmXM1GDQTGFZGD3PhM+CUNmjT
lBYil3uaKDlCfGOXVWQjj1r1kwszc+5z8QDzMiEYTgg9q5Kb5r63Ut/YG9aw9UjZ+pzFkTO4KV1H
uGYCmbg9Qw2Ju8bB6MM3fQ7cHTzOJkQ7FqvWoRbdpz4BIRcVR4uRxyZL/5oICEcL/T286iBiBtjK
wkbaOm6uwhpKbfmkjyC8zA89Hlyf7+//2sYgbYfiKJ4nwGzPC3qxMUWvckyq1yqBXCfZNYMbxNkY
bqGb1rwZCMJ5WhrzpACsXVuRePjqsHXJqXBZ1JsgBqx3KcjFC3fjoX8L9cGqXVhaPhPqhrq1AHo2
MRFf39lmCoLorvfdg7L76ddUp/kpZ7U+UI2HV4d78nvDBlrEbub2W8puq189px0hEGS3j0xp59nQ
+aDEttt3Kf/XrofInZ7AIbERpNac/rewNl464PpZQqyUHwwAyuUAF5kg9Ysm36x/uWDmCCLepR3b
uNVmv7tq02JQA3SIAAcA9INqw+I962m/plPTsrM2ATc0kBDvUpLxqAbccE8Hz9xnwE5vFB9uPvG3
0QBwQ4CNLBA8XTsQXl+5YoEAHff/kPZtTY7iSre/iAhxh1ewy8Z16aquvr8QPT3TAgRC3CX9+m9R
5+w9NiZMVO+Yl57omElLpFKpzJVrNVC38Kr0+xTYe0e+W1b7bQoFA5ezjuZKwmAKt9ej8I/C/FUH
PGZDtfOtLSedt2ixhYDhAL9rg18MF+fiOOB7KTIq2SeGL3cDu8+hR9LkeZTWzesQAp5mmZC1I3Eg
insV5HBjvXeyrRrB9TQ0Oo5nP+Pt1j07+94A1jvSY9LLyDCWDZiO2WaYPevJEaCu8KlFBNIR+CMa
AECs0focMsd5loWcRBzmRiqOoiFgUC3rOn2Ezhp3d4BL2njquV3VxypvaXvofLMB8XywpWN5dbYW
v33hEHJSllaqKRN7YnFlHTrKjwYGrsr64+0AefUqh6H5BINSaqZiWs6yADqFeSTTzxIeyj2xrLhs
2weXkcPUeWHsZeWHpkSZ6rbR6zMGv8CDDPMZoMC+GqDJWzBaBEYKIFqoD4zLfcimIWJWuTfr7sGA
oN5te1e3APLGc3uL6zlVIMNGvb46GSH0CeJyYCa405rG3uqPXZ/jS0MLz89UG9jgXLETWrw2uRd7
VRXZfEvqcv6/XJ6vcyuIfZfRQlatY9VOnh59VsXW9N3ung3j5NDPLsRNXPET6gEbH+z2BqIDeGkR
atC2m1eWkwSFYXwVyPunqO4NzPze/lC3HQNQpks7faqFrS1vAs2aPFbsH9tsMVg4RV72cQi2KK1u
fywoZlwa64YCJE45x6CLO+xDl+1aiZmkZkva9/rZCu8Dw2IAhXVMolwN1HCaMtCV+zKBcl/nJFQb
BSC5HQp9CalLQ0ZaQO9tPzIhA4g3Tzqg0Sga6mFQ1Wrp19FuUrKDIESXP0o3zaxDXUAfKMrSfih2
5hSOweH2Z1j73Ge/eDmdQzTjDtS/wMPg8fpRoZAT1Tnb0tlbc+P5/YjXK94AQIdc7j9wIaCiTi2I
EJVAesXQN0753teD3UWFn8vxOHn5YNxpzNH8NfQhrT+Nhd93732qv32df3/FIjbwulXVJDJy1FzW
dzlV44uH6x9KqAY43P5gX4HsQUkSaS/I/y9XnHtgoiAYUz9ZAovkTPgPQTd1X/43K/PdcnbvOb5T
Gt3MkER0yRLhQcg6qrPs/ZI2885ZDipPwMFY/nJQjEsno1S6QRIw+zOEKX1MA1H/aFggILm9orWT
ihI8hhXwSsZDbrFvDs/rNu/b4Ah5BhU5GebrSp7RfTiBR/cPTOFRikcJ+KpBt3i5eTTFuD8OH2Bt
poYO94tGU0Pzdzes5607s7KIc6Gfsp6mQX4iaI47O6mMsLibCPidcdDUplj76v6dmVtEugohpYDc
QZeUlvmQTfpedN7BYt5GOWrVDObaZ+Yo1L6WWawuXQepBA+TLsdAX6qjrhAfVNq/3P5Eq9FpZpTH
ocWvXhZlGkuGjuIFS5yp/KQbuRfeu6fd5u9zZmL+CWdHyBh06FLMdB2b8ncmQ/SKiyh0t0DBa/sF
PiA0lUD5O4ubXlppHJcXaaDSozczHj04nc/bu9FQFt0xFfzBywZ9njNzC6ezJt/SDdUuOKEHtcu6
xvygRsbj2jKnu1Z74khLFP9vf6zrRPbS6ML1MJ7qUEDoCrwFJqCtIc3TKygUYDCTR1OxxV6z5hp4
7eMuwUQTpu0X+VdLrM7wfeRfhad3acBOtOcbsWjVxIzCeCOWuHqNgjZcBDVzGTq4QPNgMsTW7+7e
wvtQlcPAEjCngGAsLkZ0NofB6YGuaqxPyv6GP0UgRYvC8q/b38ZaS7fmThxoTaBXd9XarEe3zXOB
3u1YlfZwT8tp+jLUmJQEhxFpDcxDEvLikQaNl6wtoaOEYl6r70ecjDKC79LsWJjUzPaj23Sf3DT0
JV7HXsMOXWrmj0Lr7ljaTDxAk2F6wnsgkxFzeRWe6pIZ7X0G3dHHFkQG8rkeg/YJOJqujyazardS
5tWvhqk+UM1CEvQK1GJWtC8C1TRJxvC8qxmaRQH9cXs7V23ALdAmgaWrWuMUAumVU9MC40hwj7fx
J0AodrdNrKVMM/4ChQIsBfQDlxEjAMqJV2WJHqr5mzbhcZLpVw9lWxOcDkZhRCAYimv5blLg2R/P
rC4SCuq3LIeKCIpOnWgi3waqJbLZzExTEJLcXuFqvDiztfB9oDByNNe1nRgBrT7Al/hu7Fv7gzDq
+jlzevuf/83eIv0DqRnkexX3j333qZEitkGaPWQHCRjsbUPXpbt5F8ESgGMG8D/oai+/XZiFfeaa
DaSSyjDI964OvX1PQd29G6pChSfp1uzBDNLyoSozdrCnHAAl8CfZ96FgbIvSZW2fZ77uOQ0Ff+Wy
qDb4GEQ0HEwhY2oKPDU6YoYZD/0R08obC187FiioWaDsR96LYuzluq1xKox+MNykA7htxMCNhjK6
A/DtFtXzNUM6dvjc0uKC64N85KE9lSc3L6Yvmc68LxzgYxrjocmfhJ6s9NWzhymPCK+ncF+BBaw+
ktoSPySzIdADhLqUiU7b/qHG/PEWgwPqh1jr4uWOajrUQmwbTdurmdsGnbhOMG4k5oTivWm1zwHp
yCfgEtgX3Q3lEOd4/r7aTtmSSAdjiFFn1Rtl4vKhfsrA5vItcFqzjJyQIbgIvzPLnTcGmsS6LqDk
nAGy/bVupvS5bgsvjCqr0uiCp4QVO0oNt4zMtiViTwYCki63zACuTXuzfHErO+uOgx+idS7Llh64
Jdl0UFBR/ss1is6JPN0HED6nClOsHGiSLhroBBhYb5DwxcidYUT7jysLHOjUHGNpKNBTeG7VaRQ0
Jzoc2MCGNirdKb93s6CsdmXDpjbyekilUj7wCJBN8JvLXhT7bKDAzbEWNd+hsx5CPmJWS+RFyyL8
txZmWClkT6yumARew5p1u9Trw+aR1tKkj6PXBT+aKmt+8mIYPhhsAPQJiSvgYxhGQDMNapzGacIT
nO8KV4gc9fE8dw/QUXXK2Ebz/tsAGmLACkRf/27APvop8/q+2elKEvOIYXRxUo5RjXtPYlTaopVd
x1ry9GshadVG3HbyKTbyRqkdK3p8F68UvI/SXBFrR8be/5vgTCT4ImYdgUy3c+/MRoLgaHT8ElPn
glP0Kbqw2uOUakDGtcV/CorXWNwU3kgiGRgVh+CamSaS+1O943TCOGJYcFaisoUifOTmXH01y3nP
hYEdiUBHUbPIV7UK4qaV5DeZXH1oeUsOBRf5X7h2zGY3BBp38CAkxruygmHYPvey8PPtYLgSfXAO
8JgDs5OJCuQiK8Rku9lLx8NV2dgQ4vWmMqIBizXUjrR2/75tbCXLgTFQ1iIGYfZqOWvQVcHIZxK3
JM0o0J4ArIMm0ugf+hQsBjy+bWx1ZYhDmIhCS+TqUZwWODudHIZkpuZoVRdldQXE/w+UHDdygZW4
iv1DJmoh173mCWB9UdutmQXI2uULU+Gnlg8boXtt50C+ANYqPFJQsliE7mH0q8myXBCXCnmCcsxR
Yhoa/ccnVbhxl7VbzFErDyIQ6PxrbxHAjSydWNuU6RF9CVTL1J00vIeBbAkX2it20NWcizAQ4ENq
M//92fPObEZBq7IqTl0gAegrvKz+IAFtiSmFB9qiIBH1JYN6u/J5GYlB2HYMCH918nMIThytpg0U
lGCF+RvRH4+OeKwy5eysYeAYkwV3hTWHSCOLpMwwjyxc9sVr/P7vXDqtewB5tMQcr7AcQNOCFCBT
U4yleMwqIK52QgXyS8Er47tse56QcSxjVQaAdAyhp7MYujoo+wU+Vxvv6pWvDfwmcGVvDXkkyZe7
Avgkfp1v6sT2wJ3qNcZ9OxSH0vXvrKw8BeOWaN7KUcFcmDXrguMjAD16aa9ljTtanszn/mHnvTI2
xCn6lfbWc2rla0OAFtRg6DPPLYfFurLamVoG5k3UqTCE1hwabhydNN2YaHrjX1rc7RBmwWEE+495
rTJeSO1OEqOqiU/aGmEddDPVizsp03sywgol+cnMxe98KBXd0bDvMAJaQ8cZbLaNM0B3PR/6iAyh
hdxalQ4+AKoQICokY/aRcAeUu7QLCuv9JRsgufENwGOOIfNl5zoIm74s68IANXFq/OUYkx+TqgOB
bmMFW3ihlYA1o8bBbon5ZFQiFqfO7/IhtJHNHHu76e4xekOP2IwtWssVL0aeiUlDQHbftBQuvcoS
LVFWj6qybzdxh1ETM72fw5Xohygz/2D74MIofwIedA1i6Axmd44B0h2aznnWmLsD5AB1Zv4jXLcN
Nmopa46MTB2IbszEgh1m8YLQaVZ3goCZKzXZHaa8Y3y44zBsYdTXdhAFvPmmhPL7FarM0A5UGcwR
SafJE17xxM+7bzUEdNuR3o058/5gWYAVouSKgXwHDf7LL9aLdpzKtG+SydOvyjc/NUYBZS/i/n73
1QzqcjD3oWgDLNeSQC3lJuW1qEAzkHbPfWo/DhY/QEfpcRLpxsW54uohOAagMx9iD9FXvVyS7xes
FxUH7Kg1IZ7sg2x73DCxEj0vTCwergDxEqjZKe84No/j8DUIs4jnIJ3ZGsRbtWPPctqg+EW0Xiyl
lE1WukKaSW2W98RUP7tK/gQVVzxa08aI08IURoQBoJnLum9DTvi3y10zaE37wKv8o8PYrhbsTvft
Tum/zXHjplsxBBPzXYDnL0YkFoaCMAXoDdaAPfqhdB1ZaX3Mh/ux7zaywcWJnVc0SwmjHobRgWsU
OqwXhhtArU6NzQdGoXubCjzKUKPcMLRwuP9nyEOaNtP/gKxjsSJdgYCuS/0ggXIxe2ot5d+3E5iR
b5+gDSvLvuBkuSLvWQ+NLyAtJR1eSP1O5ur/vxDoXEFMbeZUWlzWKiNpFfSOdwzQ74nCXP4mbHy2
SmPjul5zAcDOMdkJQa056bz0Na7KHDLVWiWWUd/TVIEeMPtmURL1Wr3e3rVVU/j8qGrBFVDsvjSl
K1wgowI6rGZdZKmZUKyLgF6GrMav25acufN/loO87R741N0QbLazUtjisBbGWA9olUIkNE9Bne/T
XHwGMh8YEgUAVRU7VSChjsLH7PdYhMO+JRNL90SlMwTTcMj3wJ286dGEDJiNaYlyoA/atsP0MIwQ
HN21fYOnE0D+dhkxkjntDuqIpblTXe34H7wcpYV4pP7U/3Crwch3LUkzJ2aYJTEPgzXJ6cEpRUdO
doXvEqdpmdOdz4DcLlX5M+Xdh1q3CmRkk+E8Gs6E+pfn5dVXq2L2T/TqSBd3Tqu3yObWvBoZCR5S
sxIISquX3weRWiMxcbNkGt0YwKkd87bKz/Pxu/ouELRA9x+8EtfcnRYpfG32xckzZejvJrNNTfAn
ppV950uUUuIWAmt4XY3VK97LLTTBM+Z/vO0cq26I3B4oWPRrr97c1LDbNjQZS1j5dazcaAr/STse
u81GGXwt5kGBFK93wEevuY4FM51+8Or8ROswjEugRj7Y4DCICjACHd69JBDqoC+MhAjUm8t3nEPa
DAQddXZK66k+VCmKHNDAaBK7nsanLrTYBoHWytLA9+CCjwT5PaCei6CBef6W57ysTlq48mFo8iAy
K6CVZJFvPVpWnBLxDzmYhfAEZPjCKYfQzRxfDSDAyXMjYhl/qsJ+IzAtS9JzuLDxXAHhiQP3vypW
aJHxqiHoI3j+iOZOnzVxBiQKqJp3YF+EuJxT/6hSHdP6p6LVHYqLu9sf8O3ttTgY579geaOgITkA
OpuaED0zHLVHp9oxYyonoLSt2WFjqGpY2TFFShqlGaqIUUGZ4pFb6wrDROUElDxGonK+U6jS9Rs/
b86hbv26xfc28CSuswCP3z4osofA1CIGOreAFDfn9YNwm/6DWYLnjqWDsZELzZH6yjQq8xjYh+AH
2GsvgxJtaKD4AOKPrAFEBPgNV39uu5r9qsKWy7jQwnhmIFzZSitX/Q7RF7nR7H3Le9GkLUutnKME
A4mCuJ/olzrwjLvbn33tHOEM/dfIos4DjqOwQHsnOHb6OGRfqf1L6j9IvcBsac6K4zOYdzl+jdFr
lhY5Gs+55R0aVqHYHez8dAtluroUfB+AmNZGo5gEEZBRiOBY4+LiLegztYon+v39G4Z4itoMsnCU
++bYflawcnJBBqYMPF1sZ4pxc2NEnjG1cwq6OWa44njnphYphMO6zmUM0JQJagb3HZ7YGZSrSQ/1
Vk98/ZNleYDMozaDVvfCyQkCSleOujp1qml/80KSJyOVfSQIxpZum1q5/WxcEYAEzOhugJ8vd7BW
o+O2I/LK1Pw+mT9Ii/lIC4jevIxvG1o7QJhswVAUgJmAjy/2z5JD2WLO0jpWkMcKgjHblbp3N57M
q3Hz3Mri9cfqDErABVAIWX+qp+KVqAM3XwBMfp6y9q4ov+oC2lbOAKKR4MuEAclN8MCa40P42Ad2
wHXBlLvY0HzIcK+0YXh0es2SBgSyEVJq8VlJK92osqx9O4yYwUEg9HmNjjfrHG2cuswwTQdNjS6B
g4L/4mslNqAdywbi2304ywThXTYX1JedApmPbV1nTnkCNbn9QrrRQP3eB21VXgx/E2ES0Eum3l5o
kt95pp52QQ+R474XatfzQD8Zte9FlhNOf+BT579rES+7EnnWYBAQ1aQtuQ84opgX6q035NqVAxA4
GHotC/nUsv5bpS0QMwW4igLh12CwhxbS54ZB4DVilPPvvOiheWqnAqpp7z8yUIwAug8FIDz5FkfG
yUBCFhSSJ1lKH2yUIPthi1ttzYXOTSzOizMIz8iFzk9llwfijna2/conjsmYykit8BlYfmcr5KxF
ArQYUDnBVYn0yr4MObkx2H7eA8PfTgGEOadk6KuNUYuVQ+j76MvMCTA0G5avZUogZIeRPfAWjiKy
ywyc0f+M6Jfe/j4radCsgIS6DJBCqJ8t0qB6hFqIqSwbQOkuNqByzebJs5DvU8n3lfqdofV72+La
ukC1AJAVkuCVy3sqMdHKjSwZqdqTvIu0QV6Qbt39gRlIGiMTMUOUthZfqMBrExAIEYJl0nV3eGum
Dz4e1TsLzbVP7zaFWw7eDWpvPL6W+ZxPjDqF9leT0PKVhuqppXSvQYh728rKEb6wMh+DszwBXXTc
s10BfBB97sp6z8e/3RDd4gKEhcY7u3VztJxn3cCBi3ID5jjmj3hmLJChnKYKIMnOF/XelpkdgQ4d
c4/cNjf8YcUDL0wt1oXR31T1oH8/jW6V3qFPVuGhV34EGhjcYEXVxRPKXzseTFvMOiuOiLIn5l4g
xgV662XNGIpAEAciI8h+IcrcQPEwVP0hqLbmcLfMLMKTZaLM3vaThojZ8Bnw+3YfEg71Dd5vXSUr
gRALwmWK9juGfpZnmapQWr2PxMEwjR3zjWdw5CKhrI59GGw440r8uzC1uLXsNhymQgqW6KJJOm3s
coPtb/v71moWB7huGh563KNJirKNArFTaIBoXbV3TG1NO64drfONm1d75u05lC+bdiBZgu2LLExt
hLYGp7qElpMRUfuduNm3w4VhR0AWIDCE/ujiTuygWNPyzAKZU5PHlR5By1I+AE0bjSB3ur2JqytD
FQ/+gPIxRC0vV+YVA5gKhhDKEbT4FA7+gWfiXgFzh3Ji1Bfe8ba51W828xSj8e4jo1usrGzr3rPz
yTvq6XVwX9sedIj1wdnkm1l1vzM7izOFThmgL/DBBBwFd2nVHZ1wS15m9dj+a8JbePggwTLHFaKD
oyortgg1oj7r2M5xxFZytmoK+e18IQKwu3y/5JBIoA3vkEhoddeI7lmk9GUSzsZVv/pxUKSEtgwa
ZFeEQE1q560I+JSkkH7K6/w+H+g3WbMvaU+2LqvVJUGQFnO2eJTBzy/9LtSlJDkwxElT9A8VSXd2
4fzVoSRw29/WzDgI3ehmovWMDvSlGWeo02x0repkUz91IDgVBHTXaTtHR553vbm/bW5tB8/NLdzO
Tc2pGEPk6i0qWWlIdhN6+baZ383UO7dNrdXvwAuPMDHz0EKFdrG0UCLzQnnDSNRojxBDz/tS77XL
828eypInBhqf8WhI1C2hR8U4EHtVBnpoEhT5lxYiLuJP1n72exZrl3VVuRhGL1G0BFAY9Eu/eqoH
tCE6iL4Z5OPt5a9+WHSNEZWRvV3xJQcNGxte+3kCZcmHiUGUk0NW2fVB9nTb0OonPTO0CP2y68uM
Q10Rmmh2pN3fGNHYAyNc2K+37axFLGijABeKxxeYERafU4DOBcVSLzhKFsSsd48NHTbO96oJH9AI
FPcAfVqeOSMdWgOgCDA7uH2cgbGl6Ld4D+ePvKhcgqASDWPIysww9cVrwSOdbqwUSliV3YHOjKb9
XSB952XUfn70VW9h7iMDpzVPy7s/2L+3ShyUILDA2WHOrmgoEoIoyU2h6+1ljwraipUv398BeJvj
nEsRkKZaQjDALtdVysQUCxP/gBUd+mifAoCnb69jzbFBEw9EBMoQaOYu1kF7Kdwu06D6ZOnvIuyf
uQpea8f+fNvMmi/gyifYFSA7oXpwuV0ilTJlNjTXGsvOZ4zooWyLDX9bOzrnNqxLGxljtSGhHAaC
mWY6StLIFAxftl+DkinMvCNGP5qX28ta3T0QVQWg6AacYOkFFlWlyChMWl75SeWATTPyUDny920z
ayvDq3uuz6MCdjUSrUvazM3JIhFQ/ZPecKf8gzATqvr9bUNr5+nc0GILB7wWJQ+ok0hGIj+wIxSk
onDQUY0izVjLuPfaDQdc84xzk4ubOe09zGi5gMIbEmq5bXHgfEt0daUjGpybmH/C2VkNeK05Jn+A
kwXufrKyp8BMIOMDsVJM2hnTnmu6z/XWjbm1sMXJktzmpEtb4xhQH1rOGiVL++vtz7VlYvabs4XR
uuQBhKF1AqGGY90BDjpsKcptecTinhg7P4eqJStOLTXZr3oI+QHk8H2kqeN+cr3u78ybeXtQibj7
39a2uN8B6G77rlF9MubFEW24l9xwt/oPq0nNuWcsC8udpk1qqupEentMPD32sRfKuJ6MtgGKT4HK
w+3F3yZq7BKw93ACA6FZADsqm2p3e71L6u63V9jZb1lSiLjeZHUi7MCjGrYPYDhMJtfbOaN8NGnz
fWjLXVFBUbIGwXwX6pOtpq82D3/e/hHrXzt0cH0B4HOlNlC0A0UC6+UnkdNp2NVAUETpxIsqClgV
Rm0WvnLTqaNxHLYm9FdjHNomoJsAEZSzRIfmgjUqGysn6VIc1OAHGFVOOYgS/Onb7TXOHrvMGZCc
A4YKmgTQ4CwCTsmaTmepnR6L/gR2pmr4NZj3NUtjd9ziMF67Hs5NLQKPbKHPnA25c4T+3ces6WKP
u987a9g4KqtfDdO2eEoBB3jVvw8wKSICj7YJtEqy5uhbNUrndaT0c2DwaAi2KiGrywKyA/c56NfR
eLoMO5UqGw6CMn0PCmhffQnB5Um6jfx09Sud2VjcRHhijA3JRwc9W/7aauOuw3RALJj64LIW2jNy
3MgeVmPpmcGFW+RgJ/fHGgALQxd3KdTOAVnd+E5b+7Zwh1CatcZlaiAztX6OfvOQG8ajbrfGGte2
Dt0y/PMmRrt8vvfeOAUW2G4Sj5xy62hU9J4PH1Edi/G0i28fprVdmwWj3SAgYGVedr7DFhwhfYGm
gBBFXHvTR5XLjfO6dnujI4DasQOCSyj+XXobGkWqpmZYJYAjRubQnFpDRJ3RR3wgkRXci+CD7re0
UNai0bnRxacCJqcxphyBkKTsY9dOES3TuHBLyJPIjS1c8wqwPkJ91AesG/X6y/UJr0FZdBJF4nbh
nSDlZ2SBd2gPbjQcV75UCIF0QBRmDumrVDXokfw3GJRLXKP5iEmtO1+X7z1CMPDWccA1hj7tMhsO
qW1pr7P6JHDHY1fzj6K1j7f97WqzFibm73aW8YCqJTAmD6IgwlXl0WITBhMhyXksWbV5IV853sLW
IvWRpPLzYGa6nxgX7rHoyIRRG69yq4+5i1pINBY2mQ7g+M+cL0WBktAdLzylHmlg2c9ZUwRlhMlb
9swhMDZhsEU0mJcrU/aQDgJwNSulqIenIJ5pwBTrKrnRyr6KA/PvB8QdngXkGsQlL/dKsDwMdZCl
R4f0B780UYK6K0cfHMc+/vhe95qNoboWAMQP0MjylDLaUhJqbJZZmejnFl25s4khNj7/lRPDCnqC
YCEmCDmIBpdLGnkuPQyOhAmkAPxu5zrj4Bwasy//ue1ma1tnYbQD+k5Q84bi6qWdmgA7WjYgDQNs
DTg1b7QiVJcwM0OyQ6nMQ1rLDSTj6srOLC4cm1Vjlg5gTknGaRgeqZfLXRka1kasWbGC3GoeG0ID
HPNoi3UV1mC1IxmKhDfFU0HcTxVN6YaNt49wkWAB4XxuZLEUkJ14niRgn3KVrUyA601DnTjeEN2+
BlDS2/MmyEQEerSxuVdNURlRZ09hG/d2ze3YGlCwj5ium3CnXKrvqDVwve/IKL5QaWbuMSeSeTN5
vfXco6rxUXvZpH4OAwunD1btge5omgaexzNy1Inht74Ri0xA4Q9z7vQv7uT0kduh9O406f1xZ1sD
6aLGH8lnz2uzbHfbmdY2HePZyDgxEQJg9iJdUp4nVNnVFUbFXfEtaGjT7GZs8RbwdyU2gnkWfA2z
fgCGTxd2WEm5mYF9J8HHMXfI8XuMGmMiuq/DrVfhSmi8MLXIzjqqNcYESZhQ7hyhOj+AzyxoYiBz
xIcBWPejKNO/BjWmXyl1v97ezvVlYnIDvCgoSC/LijrHYFw7i0KOffhEC5m0QZiEhXH4AzMA7MMG
eBRQiLsMAXYF/J5jFyQB5emu7kBi43sPKrDvbpu5xgHBIXAg/2PHXXTEQE6Sk9Go8OQCxDAqiYtp
VxH+Si1nuvP8DHhc1codFbWEcEIRHlvLGoCix+R3WZgyBgRwfLL8Ptu4PFZ3GQBAYErAIXaliQUV
xNSWZV8ndmdGbaghv/mMItdG8WcOBctQAT0IfEz0vKEBtIjnkkCyd1CKQhbQOOT+Q+7+g6dZbJhb
QWkloOP+/dfQfEbP8gboAQNhVKgc4LExQzvV3Ts9ie3a+th3BELvW8qlb6/1q5UBqIlzH+JKXAIW
JjGmZtVwekrDyoqUa7LnsYAghZRetW8KRh9ygppQQ0KBsfjSijF3zcXG9q5+RJShPcCtgZBbTr2a
bOJhPvUlRHBT6Bwx9JJ/WjrdsLL2EfHwhGeimYeYuog7k6pQHqFmkYQ1IBJZYYDzgjSJn4Vt5KMJ
sGFubVEAqmOK1IVRc3kwHb8DBHsS5UlZsnwgZkNeeBG8ilBs6X6vWoKwh/vGrg8Yw6XTNJ1XlGbr
ZAkYhb7VQXtKW/ehmMKNtPm6CoUQgEEatGPgLUAHzc575pyjo6BnoAp28lKoWMejHTLM8FfBx2kq
7YMc0NnGjmI2F7B6G8QLlaPuK6sFQDxs2BYD8tptBd5nQG2gI4XGwOLHQAbDYny0i9M0eubXPh/F
XkDlLLkd9la39szKXNI4W3JFML/TNtOY+Gn5fVT1sRqdjz1tNvLFLTOLIJ61mRcKKo2kd1oeBx4P
9ij/OEklra3Hz+op+HdFwSKOt0yDYlins3RPiDAOzbswcoofYA7byK9W1wSYBhzTQyNymU4Qs3a6
3MA176hm30AeFih6AJO2IuaqH8yUYLjoQVC47Nh0YPK2axP0ZqWS1WtmlbWOx6nBHfUHnnBmx7r0
BOpTpx0asGWldi2jAS+uCBOGKlI1CGRum1q7BBAF/7ukxXmmgPALIqHTw6afJipjeLyZGBZy9Wlm
Mrlta9UdzmwtLhyqPFRD0HY65dWQf7Yw+lJGbW5nYUznZkTk63T6fdvkmmOgM4+Rdzz44B2Lk9u7
RikCauskIAbfa8cxdpwAc8CnatrdNrWW/52bWhzfQjZ1G7ZIjuzcLXcQJUqGDtINov7ROWw3uhBr
yzNyAI/qe3uiCJXnhhcH2hPC032uRIKJ5yfbqg7dJO9s1h9ur291K1FrAuIc6PqrmpOe9dn6ogwT
g1D3vst6+xh0IziWjWZL9mPNUTCm919TC0fxx9EcbVbkJ6ZnIIOqPO8e2Oj8o6nlFzust8ag1g7B
ub156WeRtxaEYrZWF8mongi4cDB2Exn+UwAKnrrfqqGs7iOEFxw8pokH+P6lMfAgk0GBXvAIHWYH
0D/TOzhZySJ7wCj87U82u9wy4QKi7D+mlsiyauyExboiTCrmYIa0aMxoHDwvShkCV1HT8FXlw7AD
uVxxd9vy+iJ9NC4wcjlXDS4XiRYS4zO7VWIp9uJ59b4t2tfKlfvbZlYXCMQGyBrnt9eyrEu8qXZq
aHUlJMAAHcH7GEHEc++cvvxVUkCoprYE7rHXWzfB6vpmKlzAvvFQWRYoC+pNokIh69io8AMes99U
RT6E9Zby0+r6zszMB+XMMUMmqNVPNT11DOFyn/WCdXuHqvYryT2ccpDG2yCpI3Xx0tay+PkHu3tm
fRE8KR29Qpe8TFR1sOU/evjtpyKZyL20MCoom41y2eqpPzO3CKB2q0Ig0tDRd/n0ITXDB4dh6nBk
+X6yxcufLM0JQBzignxzSeSYurSSqSWDY+U132TfomULvihQjqEg0e8xNvSdkS3xkHWfwesHRTpI
ly8LaGZnTiXpOWAlxnCYgGyOBlvux7D6fntt6/v4r52F03iWVCQzMM6hBucXM+ukAdEX85snAyF0
40pfjZwAG/1nTQsXaQqaezz06Ylo6PJGeVg4T4OkQcTBxvmxAug9Njq11WF5Cx9Xge3M7MJVNFp+
pjWW5UljZvs7Bp77ZBpmjQnGzT6SNTWeFfiWh8jM6GDFg6/7KUKzpnjkDXXuKUolfuSDoOG3y8AN
ENlCgMGTgTLqUKS5+FWUIPT61nle40Ze4acnjzb2r9ufadUdgJZClcOFrvASbWbQ3iqUBSQ4NPVe
BNE06rrsd19vSb3bV6QEyA9Q/ZolwkDxgqLCZRDJfTpo08Y7W4FMPH/MmsbKY6+j3mfAI3UWuUYK
dhTSKdadoKJTE8Algx7SHK3Z/O0VGN+IPdQYwZUl+7yPXNkMP2pQCr/2Nh3qiPUeyPaGoDPIjqD7
QKIsz4IAak+ZLnZVZrh0xyGG6v4faVfWJCfObH8REezLK9RG9WJ3u73NC2GPbQRICCQkll//HebG
tatooojpiYnol4mZLIlUKpV58hz4fThBEJGV3aMe56dpO6ruaeKNX+9af2ryXQbw0K9/v82Y4p6n
xVFHRdtosfqirlvBWJR24XSo3OIM/r64i+hG8FqtWWHoHmUxDMygsbBIpDMkKQUuhDHtIP9DerLz
q27fWzU4NMrEAWFDPbb3Zq9j5ZEdEf6zNJ7Krj0S+v72gtceKbOODbJ6vEux8usFI6a0TeRWUwou
1LM5kFPX2Bunfs11gb9DRwtVANNbPs6pGuve6a0htSo3jkDTn9kEANO3FIldvOcwEweJNODjr1fi
oaQ6AN0Hsd6gubcb/0OzOYG0ulkoC6NKgH+QA16bGDKUISOvD8DMXlvPQ5t3xa5pQSN3vP1R1mIy
JpeAiANvFNB+CztuN+QGNazoBHjp3m6rEy6IHLQbeRoICJjfNraWNVwaW6TPeJGaIhBNecZ7h+6q
vNFx41psPxakSgpeN3essQlUdzA89PG/mV58Mm60M3MGVMVs54uU1pE07JsVoF2IKz1qvGdANU63
La7uLDZ03lhE/WXpOwJblgzx8EoHY3hUZMxiVYf+oSJ5E2cTmlS3za1deBAzwwEHhywO++J06XAY
C7BmR6nV2RJq84WXJ10FxvhQgqOwKi03AWPLFgZxzU3npAETQzP3xTK46MawVFAbTTp53V2ThV8F
7TYID9bONOqpqGug7o4X8zJOggDR7EfOgPGwPxHZYTqOgz5r3N/ev3UzOG6WZWMQb5k400z3dlmA
UbfO/mr9FjzWMqb5ll7OmlOA8QloBQQPzMctjlsW1L4NrfcAQuXtCUnXIwjj30VFAXbVrbfj2oJQ
XwCr8MwIDvTPdQSx7cqhugLdSkkdeaQVyHpA5YwpvGmzw7RqCvAoUPjh2fiKSLUYyOhwRP5TN2Xs
yGTTHSva9HtM3fu7259pduNlgoW9+23Kvl5VqCWEypqQnWs2gRjYyliOUSQDhMR1E5xNq+mSDiT0
O4HMYN/ZQMHetr/6AS/sLz4gI25JwhZk3XqQ1Z006hY42MEGMqCq9lOGYcPb9tZCJsBvAdBiQM7j
QXm93smAnkUAEq+zW4OE26XgGGGoTO9o5bugj/XZQ+FPI17KKD7ftrz+Uf9YXgRrPBMwOwJx5RTT
BycO1gCNCUeyqYK0/kH/mJl/xsVLUtTdpED67J7qarxXFsb0oAD60pXNgyX4UQfR0dbOOz80/jWY
Htnn5c7OX/rCMHNc5vPOLNLSHMZ9545u3DjUTABu3IJLrm/lTCgLpXMMPyxicwamZjmUeK8azUNb
VzGhbiLE1nzFqmsCMQQyMQyJYHL5ekEjiDqtCvHgRKDaJtV307oDqxdYBreY/1Z98sLQ8gzm/pBh
VCM49caQ5pn6ZUkj5i7ov70i37uY0ydafn+DN2I6BYzsWB9K99eLg0iRdBudm2nJ7L3loGhUe3VM
UWH5T3aWlSnDgNSo7Ysypc53lv00g+fC4hsxZM0dArzwIbiESZtXhP89ZDN61zSKtNF9TNSvSXVx
Nfz97xcCUce5hI63XLCE6EIfwTasQaIlLqs95+IQRe+7ZgslueYKF1aWsqN4paF+bQqVRvLYDt/s
5nkWJSH6W1g/dMrb2LjVRu0/XP6BCYZrDCtfe4Fl0EgxJyBnFTY8abwm32cGseKyt6wj3jHOziks
tTNcr4GqgGzA8SrMD7c3di3RwnAd3lLIEpAuONe/oSKZhRr6GJ0897twfzna3FdTvXdHsu+NNzT2
kf3jbYxKkAMh2WtbtjE1vA3mJgiQPz3J08kdUtdv3mAGRAYQ0sJ7A/O+i8gRNoiuimRB6kRTswdh
tTHT+IVjGZc2CJJu75+15v6X1hbhA4NSvghLC+N5LVXt0fXyvgfHGHcOfs7jaKhFv6t7sGfv+84Y
vk3S7U990BK86Jkzga/foWDR8UQFdnuJkvX3kA/9Fvhq9UfiqTqzDwEbs0wH7akpQkv61bkcOL2H
skpwtPy+P6LxlW9ctGsOhVLwb1OLi0j0cxOlgfzSGOTlnQgN8sBJax0m5ReHyjC/RsroN07S2rmN
ADPAy88Fu8pyfoGo3hGaut6pc4ddZz5n3dlCgcqwHj27OviVv7/90VfWOBPJYVgBXL6v2e9r4ZY0
L7IMb35zH8ASq+0DQ5HBfTKaLTzwqjGgt0A+MU+TLzPftkchx5sh9pW891Ww74ZnhioRV19UtiVi
snLpzpgbNN8RzsEivIhIPfg7ZCFq/4THyzkb0gI4UqbB5Ci2bt0VjwRwAwxVYDxCir28ARvigCa0
RGV/GqwkcIcHN1DvkdpveMbKi+7SzPICdLlRjEVW6pPOgvxkQdVoH/Gs27CyvhjslwO4C8AoiyDa
TuBicAflpwWKdjvAb8qEmm21L0GD/x9NLfJYWUIXyesNCPkUdNpF9XTAa7NKTIN+vO3jq2sCG0iE
ghD+vsq/2NTIzi8hGAks731TeiVP+lGZn7Mp2CIYWGoY42EH7pELY4sgWgRQ9PYHN0xBhVx+4xEr
oSlQ+fV30Xb9PZSLvC+IVD4G2UBL8R3Jri6eOtP0P3h5iegOXIv51LvS+AaRk+hUWUSfGgHZ9WRU
2XTqs8z7EEFm+Pn2Fq061wwFBuM+ynTLAVajmGUViKZnw6uz9343kDvPGj+9wcgs6IECME7m8qBw
DMaq0dPAGnbiXNb9wQMp9W0TK+ETR94G2gjlFrDWzxHo4u0AnvASJJ+eQP/S2jthEXuVfVSmecSu
OqU6RFO+sXNrcebS4vyLLiw2ZYi8dBRtWjgGS4Aqepa1ZskU9cVedkawscDXA27wr0t7i7jGi24U
pT1CSgcjrGHc9kX5wgbX/wtVUfcLRBPCb7SpIEhbMCp/TbXVkhihsLJjYPVc/9C3etyoZG9swT8c
xxdb4I8dWD0L0EJMpKZG4rTVFMUlQFr8OAhJSYy2ib01PvWaUO+fjQCqFAEcdZvlZdJR9DeVVNlJ
8/quc5u9XVb7auSHVtoPFbEeBA3uzTp89IlMzW46lMS7CxA/3+Jxf37G4rzzSuM3cDEiScgwnA/e
5CzK9r5hJF1gJoC9yhhMRBsnaX3H/xhdROnR0lBeAm0FBjjKONRuPJpdUtRPDd8InauGIH2Fj4Vp
RlSrrr3bQD5S5oaqzhnlNI95I2UFuaWefhRDG7z0nQPBnNsbuhaKUFb/bXKxoW7QewSyDH1Kg25v
NWNqSP7v35LACHp2iDsO1JLL3GDqy5IHQM6ltUMS5jwE7C5jbOOkrt06F0aWL7AJJd8czHXhKYPk
LUic4kIdEfA2dmv1A/1ZSrD4QCTzG3A1MJIahvsprKCwGzRPVEIUZOi//fsPg9kUECmDtwQp3CLy
0HqMMtpP6mQZ4b1gLgbw6PE/mfinMXkRSRhUrUaHoF7ZT5jKxbCD9bdrVXR/28paGnqxEGexZ1SC
hbipgMr2JVQraLkb6DvTNdABgIBwv7GkLWMLdx7AGOGUHcnPwG2TXTf2zglMNs8im32h91t5YkGt
t4RH1tzicomLABEWA7iUvApyuJFtH7xC/IyczEPnzbZ3roma/e0dXfP1S3OLVG7qAzkCvBOe7Ejt
Gr9JKfQgScH//XMYDeffHviPStSFe3hVizW5ZXaKaJj/PbhzGpET4u9a3fjj7vaa1lKJS2PzFl8Y
k6E1lm5tOacAgvNEf5FOFPP8sfFmap6n4V/TOOM6w0wR/vrgC0bf+dqcluPkswYoc7etf7DIj5GE
v9xe0VpkRS8GbS9vliFbPp25R8xmtEbwbEAWhvrmE5TN33BfQDIBtJN4OmCWenaUi00bPNfgrt1V
Z4026Sen1fQ5t4DcxH2ctG6xBXtdPVwX5hbfqEUmrmVXQfjGaN2Tz02y556Rn+zcA5G9r9Q+HzDA
fXsbV8/WhdH5R12sMTQLQ5K+BOlP+C4M7ozpe1b+NeW/bltZ/1h/dnKRV3bSGb0iG6YUc1xHLxS7
gW253PruQXfCh79hPm8RB30krEj6e4iqGZF8qDQBTUHd4rKqvfHdyHiZjqXeAoXOfrzoE0F2Ce0o
CDCBz2hZOSuigGRZLxW6ryg2VCK2ya8J8JIIcF7p/TJaFct8CxewutILows/0YDkDQaUhk943e6L
oAcfxRdaQKxrzKZd4Vlf3vDtLswtPITnUBPjFqOQNSA73jln5qnn2yZWI+6FiYV7uNStsag2T0NK
u4OWlrpvWTY+cLfZYuLdMrWITI22LaYsp0qbytV3dSCsRxdi0PdBvknWtHq0wCELaTMEqVcER3wY
w1zUXnU2Mm4mpAXCjkfuj8iu+UGFEft8exNXz9iFucXd3A8FBiZm5peiDYOD4jrbdxV/S9ULy5kp
OZBwgh/yOl44FUKQrkmFzmQfy/og2Sdj6Hamez8ZagO/u7qiP7aWCZRqXTSaLL/Ca8T66LTi6PZu
envTVr8R0G54cUER7lWnvIOiIYfmj4E0ppxiZQEhCIa+00iNKrHEW57XszI3mvKgqQPH9fXmydrI
cuWjwF5Z1jsokH8QGuKNnAILI8dmq7i8tjaUe1EJdYH9egX+rwXQsqivQ8uIOyCo02lPw+/U6z61
nr3xaF47VSj04vEKzQhM7S0ytF5alipGotJpEvd2KO8ByP/kGfaGi6+sCF2KWbkVjRkAnhcxfnQG
1OOtLsLbvMiOGMz9gSJZvxtF0R5ydxo2niMr/gcbYPdD7RCF8+XcU2uJkZqyAJqHNqnrGGhuRRsm
VjbuysQi8mmgA8eeSp2CfXfHevOl6MkByc6P226+ZWbheFVUoXxseAUatsajFO4dK8RjVGQbfOBr
32eeDQITOOrwryg1sxJeZkkPCtjKGeOpYcV9Y5Q/QeJq703hbSknrZqD0i2K79CGg9bP9XGamqpX
rEOH2LHqMZasJjvmj+1ZCdy7Gj3qw+1dnHdpcdvPCt+o+QPxC4eYd/kiVwLlvdO3qoNum/Oz0WfW
JBmFdKb56FYPpHjSebfhHWsLBPsz2gs+OgyvuAwh5DjV1ETl1CHq7OXuX4N5mErweoqi3zC15uuY
x7Bm2kRMbC77jTQb7Ck3syltQ+tc9GIX2u3X29u35oSXJuafcLF9BZ31zfM+T1uIgAmzAjRUxvm4
hcmej8zyKyEDnB8gUHN8RQhBWOGNKq+rlLooV9V1k2YB2QsDMkO280AgKmlvMvGu2vxH3CMCg8Ir
JhV8QmhhuhbKdxDnTmgPpgZDfVe1ehQmeRlYf8iqeuuTre0nILf/6DzPiI/FocazMai6ThfnImgd
DIUX1fih86j7MpQoS9/+dmvuAUJ8XCK4I9EoXtgyzBJ1aMPv0qgLEzbqA6pOp/9kYtkScmTgCiCr
ZFo64b1D7OfIIhsmVjJn9AR+ryJaBIzGkpVnDJBhyAAMRePzPZBquH+h/X1UoHI5KJZtQRfXPhKm
nMC8D/qb1yBe2TpZl01tcJoHkyedBASRSm7E3VUjGGaH+q8NsJEzu+fFyQp76EBIjclCg3LzIYoM
/444DYn9sbb3t7/SWkgCtBAAb2SBiEsLR3A10ngB5sk0CB8gYAixLL7LjG+F/nTbzuqSgCnBdQ+g
NtCt10uCblsD8fjGTBl4Y2LwFO2syfySE/r9v9lZbJ3PjT7DqCk7d8Ao33uRbbzzM7f427Whb3Tb
1OrWAWEH8AMUOV9Fc69wqCEcNDuawr0TXuF/wKsRbP4M4yJjKDce9qsbCG+HO6BF9SqgN8AQcuYM
7inn076zauA/NVj36QZudi0w4ET9NrMI6sZQVJ3mDSIfjfYDKKusxtpILtdO7Uy5AbAZxlr8Ja4N
/RdRZhE1U1e5IcAijiz2iPD+TxXW7yo5mXt7KOiH2x9rdfv+GF1ycNQqw9h76U+pNdTuASNE06GZ
xSEjQ4UbfjG72PLCwhAMuMExUQBu9UVUGmXtC1sTdgbumh77OjQ+wE8+9Zz5Z8sHFMXUgRsPDLDu
22tc/XYXhu3rM9bUvjGg0mmi4FR+6d3uzq+3qtPr2/hnbYuHQdF5rDHALnSexdAepAjsmPTo7415
Wx5vr2aOPK+3EVwT/3RjneWcT898TU3MXZ3Nsc9iM2ftwWFg5CbK+jDUmH1qKg1BP6s3Hg2XbByD
VR9FuxkSwiEyqOU37KpIE8yKYNis/gGCvaGy4mGYUAf6pIwtfpjVPb2wtfhsUVFxFo05TzsePpQh
5OXKLMGFmbxhP0MHLPwRpGmQGl57RxtOJRr0oO8KC+naZxTATYxwI8H/0bGoQSPWiKiO7WAmseyF
bK2z59d8K5tbXWwIMhgbvVEkdAsHyr0BU4mod50CgmPPRs++r9AM3kkl+rfEmQtTi1A2RagkG6Fm
58zRdjJOHhQeIT19UE4e7T0ry8Cl28rn27u8eilgOgsDPlDmggzB9S6DmdwAqaybp4WiseR/Bz0/
dVWfIHLHty2t7iTuHXseYAfOb7GTrLACD72ZmW/GyhLA7sgDJgId6IeVxUZEWwssaNCjz4oZbzzN
FkmCSYlDA5Ckg/y/vsP04cklZH97NWunPcAQBVToZp7EZfnfAehVOyrHBGug6xjPilSF5rtscN45
wXiq6/DJrgq8Q/sNu2uQBQjLgm0O3IwWSL4Xa3O5T3tioOTrZvfab4GwpoduYo+dHSVMBXfFAHGq
wj8PWXaGJHZCDLHhp2sf8uIXLBNlk0Alcyq8LG07AWIdbhc/uyHU7w3i5Bs3xJp3XppaxABdhqNU
TcnB+NGmZnHSojhYuIza4g3x89LQIqYhD6eBmphKKy6S2tlp8cHLWojAvRC+saa16/bS1OIcGNqU
pc7Agegpupf5O7P94rfA1jinvhj3wbjVOl89DBg7BQYNLIivGhNT0TdBB0qFNOw9HaWgQCqboxod
6OrePhJrdxAC5TyYCEp41GGuQwmycuVF2nTQjLCgRDwKHQ8t/VBhUvHsQWInNjCetnHpbtlcxEzb
Zp1RKe2m0Wi29Nj6maHTIs+a+5wVU7sHMa+r950H1pjk9mqtVd+c+y64cJHjLmuOaGZ60rTyKAWC
SgHliTFrDJJMyTgCHmTkU5u4dKySVpcV6jTRsJ8wpwC6jqZO8s4bd0ELftpe+PajwRp9qoUSGz9x
9ctf/MLF5tA6MqWlSXFmdS5/ZGPkHbglyUY4WOOKmsevfm/EHC8uXn9mZeosx/UBcUE17LyMmjtb
y2/glPncm03zdxv29lHWQfgeLDHhfTU6X1oOXZTb32M1Kl38ivlzXfyKYQB5eElB3yQbTNeYLWal
uHYw7rtF9rX+3UPgdzClN79Erw1VuIOJ7FH2kB6al0kDotyvFW/Hx8nuq/tWYUzhTQfrt8XlW6Bh
nBp2QIMTdyB5kLO4dT/XUPvKQU1Xfrq9jaurA7sM6BrB2viKZK+mhW830jdOqsrcs+KGeXA8ozm6
TMg7ZmxDPFcNgs1pHo4HTnZ5n3VQGdXcM2lKKgHB1gBii97OajMxIiSWYZmwjIx/4z00+OlUcNE8
B347fmRuEVn7nlhNecCMefhi5rXZIoPBf7ILR3sKY19M/taTZfXa//Nrl3cfpP5ohRANYEHQ7yMj
PKDwYiS+JZ6IYveC8joujeyJcnuLvWnVv5Hgz8I4cy1nccpEWJkik7xIvc4eobM1NDHwr1+m0vn7
DR7go93go0kEJdTFnSu6AWi4HMc5U3RsZr4BdsgFb3dAvOefCBDap39vEDMZuDlQ2gNUf7Gyweip
AY1bnU6Op3YVqiHxFITT11FrA/P5LPp8295aWLy0N3vkRaSgaHVojONBP8IW+V1FA77v8WB6vm1l
NVELAa/BBDugoCAkvzYjPfAqqCqg59xvCsiT6nmCB5UXh0ftofTl+G7CrEWsGQkSLgaVOg6rwH0k
kXYM9taE5Zr7XP6axV3gqAZjBBBvT5EZH8P8LgJRRN/9ur3mVSMYycNwDQBYr9pwXasK5odTCDaz
wD7WKgiSkQgIgtMofLptau3iD0M8CzExDZWb5YxUhkfGwNFOSNXk2Ac3ANrMxkUDPJZX7q3QNkA0
W0f720bXYLKQ1fltdTlQUlmCyKa2C7DwFFlMWXEwBRRbjKr+6WNCNa6zcQd5h6R2uyOXxfu2CvaR
ladq6DZ6096qF4PdHow9yO0wb3LtXu4g6iFo5hnIJrMeMQXXh4my+qHZG95AXHCBEJCuiMqtfghW
oB4QDpOGLIsr2HMbtfVPMGZTP9ZuG4JURMnye9FbZpugo+F+rPN+eCQmhAllb2IUvYnw3AbVE2rj
6js0SQ5mwRIborsgQm4/GdQOytia2iHfeY5mNkKFW77zu8gvYisnxmdGSnJnNo51NzmjG+2m3gzz
4yAZskVMSgUgGYuU/Kv3ehCnk4h15cHXWfGpUZHzvRrHDL8rVGCPc0Khmx2jHcil6iJHL4qygfd3
3mh56jGQin/JKiHGHfUrmX/kpsC1cdsJ1jY+ckL0F0FaDH6PxblWtMIEEBp0KQmiDLzOXSFfKKQM
DrfNrDk4iknuDA3AzfgqDFcFRjrqGbJEqx1nIDCpBZSoWeyCY2Gz9rB2C+P1j2HDwMY/S2+qwevt
IK9xUl0Dkqqs2HXbI6ay77wo2nhqrZoCTgpqEPPfZf5EtO5qYtZZWrtW78ZMuNxLRrjoKcxG6wcG
I8O3fLEowqgUKO1sQBGujwqiQamr0azPo6mLuxBNwPuIQ5T69gdbX9cfK/O/v7hWZO4OPle2cWJF
UO/CvrESiVP6rujhn3wQW/WULXuzA13Y6zVecKaj6hTCOA8GdTHPphX6mbiptX5DuMVUMog359lu
AMoXxqpAdti30Ezrov5cQIKH+8Nj0xeHMHx25NfbOzmHrkUl9crY/IK+WJny3EqNTQ42AI/lfMcq
T5UxlX4LtLxw7fLEKc9Q+iNq+FVgXKOLG6bDH7d/xMr24kdAMW8exUaxZbHiCTJWFEwQwckkTx37
Qq0XfzoQU288W1aO+ZWZxVqxTFc2mIg8g65YYyq/1EfR+/YLszL9zGpUGoOw2HpQzP/T1xv8Z23z
B7jY4AGUpipgkp0j1dqJNUKBwbKVdQocPiYig1JnrXS3N6XzhiYrmnagicGNDRLLJUrSjVoNKC7F
jRg6xzEYHylrNriLV5IQmECnGB/NgcrX4sPxSWhHAr0K9tavBlS/o+kvYr+h931lZPHZVIkSeGZW
eWpjrDdRZZ6ng40nge2TrVf81noWHws8zZM7cYLKDacdiMKN4Ifhgpcwtln9Bi5T6GLO3APw+hDR
+doxJjFVYzZniQOF2J71Nx4cMYnK3e2jtep+uCFdMHOjG7nMjPs21xDnQKddVLJOeIMOBQ0qdx9l
Ijqyvq8ONfWCA/iStiRG7flyfuX5F6bny/3C88NO5rQmGgPPRtP2SVdw60wH4E3iHtzoB9JSfx+F
QfGOWHrAqYB8bvmz6GvyobOIs+vk5B5LSG6/awKLk0SxCrhXNpTtncrMBq1op6/2oqdi501Kq53j
MeJB7JMBP+M3eus5uuobKCiEaLCi+75s+1QtdA4mlkMDSOtEyPpLy9q0NYO3HKkLM4vqaJibPeQz
MFwKHNCukPmOqmpP5BbrzOpqQJtmoxVpeXgNXn8cb6JlPygP1Kxl9Fh4KOPQULcx3gAbow+rDnhh
aOEF3GMclHzoTU8gxtb+vs3thLvPTvl+pPe1Sm+7+9p1hrYq8Fr4TvPT6HpZYsrHKpMEnEuhcU+E
8+zbfK9qfe6q9iNx6q9SW4eojU7/yeyrkSnQvRY4uxhm8q1DPvRHjsK5MbQv2oUIqSnPcpo+WUx+
vG12bW8vVrucoTJJ3dOqQgFJ2jL/BVG25oMly944dqUnQf9MTdIndkkNZ2ca9uRtVCO3zC9cVQSY
9m2BpUgRnGPZ/LKVG0/2uxzg57b5Qvi326tdc1nrH3RcAGwGEqPrbzvZ0GaxmBmdmKnRCoLiNd9V
dEu0b31RMwbv/6ws/ZW2ZSsk2PjRg++cpCSFCTxKmBl9TLPIhZi1xOS/GjGJF6N+MMnD7VWuJSmX
q5x34SJqTqKA2EcAkjcIjhyivPsrzKrP9fjDNdS4A/jhr9vm1lIvoInwCpkFgUDucm1O5VMl+Cjo
ueA9ZHFkzvcWBZKcQIcxaYp6a+R2dXlAcaKuB5DHqx6o7nQ7ZRUydx169FmRSQHSO6q7tpJe3EaR
PhTBZG48g1a/KYyB/NDH5ORSvLyqwkpyA5QKhEHRcxqOfi7jSfUJBc9WMDpxIYLjG/b1wuT8ky4+
oyGdYShQDEhJyQ+9le3qCpjiKfyMZGDjxljd0gtTi09oEyHhpEV48kZyD85Fw/wW2nbMhbkX3dfb
y9qw5c8ErBfLgpSSaD1PIwPrPwsji6H7kQwAbVFc4AHZojVadU5gVIFJQAZoL9NLx6SCeI0IT3gT
faRu88SHqAfSrb9Dh36L3W7epmW6Ao2Y38YWX4zVTUkzI6Pn3rDBwanxAqqVZ320yoIcOAgIThWS
pJh5zphAsJhtNB7muPLKPFSkgawHgg9opOud9akT1uhnjOiosV0v8TQh4+n2x1sNoBcm5u2++HjM
H4YaWVSA+dfxsaigTCfzJ78N0ttmVleCAA1hIxN8Bss4zQQDgxJTbSr7oEi4NfyEAN5GSXL1Y13Y
WERpcGpx2xy98SSKkuxaX5L3Hm2nvZMDD0ndnO6bTENKIizlo1Ii299e4upOXphffKy2KNwsYBjf
U9KJhf4laBFP49ZVtL6RIMJEpQgcIEvcAx6rZOzFWKcaVJi1sBLXardKm2teB/Lc/zexcIkBkmGW
9s3iPARlcczMXnzOShv1Q8egasPDV0/zha05tly4X4YWIccUbHTCc1WemjwP4mmqckz69PbMsrV1
otY/0p+1LQ40hr191nl5BT1KlhQ4tQM9V/rnbU9YDYjA0AM1Bczvqw6Op9qxDAJJz9wZ6kcjV3mi
izG4C3swsfVOCO0lFFRu21zbSHtm5UMfGDKvy9EYFVm0tXOUKxkf4551cdfQRHYvub2Rca054KWh
RYI3eTSfVJbZaaiso+rbO8vZknRcI5OeoZeWG6K9gL7UIqtjZdB4FYC5qSEqgktE2Ez87E0MCb4A
7hNmCRVZi8oCk117MAbl2JglADkIlHzq7oMTdS40VTKnMeKcQRs4liAX2QKmrW74xW9cRJt2qqFj
xeri3LPWSkzm2LvSEHjHCmKiIdFvSUqs2vPdOUfyAPFY7kkRQMy9oQCQGL3AVSsztge3OEhAOjC8
50DkHW871NpJsdHcAH2OCarf5WMQj+dm5AIUhfWIBxotMcjqfIfqw+f/ZmaxjdADhSANpE5nYoxf
kZ3VMWFGd7YLa3q+bWk+2svLFKM0kFwEObQNdZVFqCl5iZPJJ5TYgfEJfXoXumrHLOc9mjZ5DDwJ
aNfq5LbRtV2cGfVAfgbKWuSa10Zrm/Q8DAs/rfuq+iCBl3kvTHv8BHT7VtheO5iXphY7WdYlPM8n
ZgqhxcSi0RnlnH8/Z4DJzz+rmVd7Ea1rPXq16TLn5JYpKoAx1MzjSm2pmqx5OlgDQHAFHmYM+C/2
jDehUMrk+uR0Pao9HpoUkTuAlw+87jtIt2wV8lc3Dk6OigemQMEdf70qn1dERhNEksA3dGR5fSIG
3/C91SV56EvNpMwzAeK1CWA/NRWA0Z+UER6B2ts7vcPjslPvMCK8EaDXbIE2Hq18vIvBkDCnSRcf
acidFoSOSLV81EJ3xVRqlNEmmXgEiLN6bDY8fNUcWBjAg4eRVky6XJujyLq0BQ2DNGwIOUq37JKs
5Ji7r1ye6Czc0hld+1o4wL/tLe4fMHFZrqaEoQUc7bMpTLpya3Ri7f6+NLFwCGXbI9izdXSSY4TA
UBRPxlSf+qZOo5DuQOW4vx0krDWetTkq/V7U8uz23Mu5Do20zEbdHnWfyZ8VBlPzhA+dGSW+0KyP
3SL0pydMF4uDTxi/Q68oCF8Ko2bVkY/SZUk5VNOdHUjXA1kTuHNjh2tPJUUgAIYfhf++Dm1oMHBa
V+2uI2R47EkHijSe4WWPfr7/Mjq2eu+WTfBkc9M3QG5tGciZ8TL/WLpOmMW9Z1hPI8sLEgtzKI0d
7VR9F1StpyEIGk1oREOo90XLwfgFQljxuXWt0o3BWhCpuIFI7Y/aDWo7wcMp7GOrI30dj4Uu8z0u
VOeb4rQJ9pYc8m/hJPhDBMr3ONcF1DGEX7Z+3GaUQhwbnXY/ZhFn7zHAjbILNC6Mz2gZT895mxOZ
5EFj+zvoUzpDwmt3kHsjcASPXatjwCYwGyyupS2GKlEg7htjqhWmsAPOow9t59tgTwbKvJ0F5dmQ
Ok1Qs3ssdhJ7s+JVcI6aoQMX1hSBfbaQlg2YQUPBeD4AAZc9kFph76kQPN8TGkrzxG3ZVIlncfmC
QbfuvV+K75M/PKHSSgP0YCvvL2MIrCIWYWcCOwzl4YRnGIE6C0vWKsnCcoJgjl10HBKwjo89ixoM
gfp1aX+1SOS8b3Kvv7fzxnTBDRaOLXr84FGP7S6SIZJBjpF9pxdQacKiddI0qDnEaLKH963XNe+F
hkh3wioJJQtBIutXYNXesdUt2AVLNrk/bnv8atDAIHwEiBuQqsvmntEhD4ecrEi7Wu6YqcBYVe+4
OeyQiBxum1rDibruha1lyg+kGDHG3D+NUGMEHgJ65xgiwvyVOuTPoMcWgFJ7SSvK2CF5Uqom/wjB
2aq6G/vJMXbgV7L62Ak0SK/sOhffDdL7H2//xtWYFs1cVBhbBQpgEUNb1umxKSMDQ4LR3jb4bmzV
RkFoLREBi+BvE4uw2UyaDwMUHNNpfFQCpVnexAWAbP9tIYvIiTPvF2Hrg00rJ+GubtDEhATt7raR
raUsgmUPEWIcaBCeNVASiSen2hXQAvPz4eUtdiBCjBzE9/Hn+mZzfMVqtxmmu9aos3qCtBrj7V8G
0bb4H2lf1mMnroX7iywxD6/AHtg1V4ZK8oIyNZjZ2NiYX38/+t7bvYugQl1HOsp56ChrG49rrW/4
VCu6B97a2hPQCgGkFVY94IMsw766t9HQcqeQ9s5ZU/cCQ3IUL+i5JeSm4/bOc2QLMox3Di5sgGgt
MIdX89QPraymOWwvhIRNETN0DR69vxcfb+2fyFPh2hsWMw6DcTKGbySEIn/M1eAAKD9bkuxlfM6y
/NaP80VkCW61cBAC+PX14IHVq0GzcUG3w02jDlxC2z2C1BiwBS4PFJysHJ6TqM8D61fWaU/FYYUO
VWy0lfMCoXjcLRKJUXGwQOMpYo/KKYsC3jQPk2MWkd/DGreroRw2qI4DSgl6NonMtlYcMAa0sSMr
E9CJrWDmFUaTV+Zj1Iw2ZYnWsrzhHbqRUWUXpYp8QLVUFBS+6KOxBgjvAOJ328JiZjSDiCunjhUk
L80IthR0iNxBZk8207KIrb4LHj0qCglH5Cq3d/be5vpZqKVoHkMQYf1s7mGrBtwIQ8l3gkimj/TY
GWMzP+am3inmbW1ArBlADJEc2nhkvJ4suIgy6NqhHdF1v2qfxPCOPO6aN26diddBVsd2zZXNobDa
Xky8feykgsAT0JmwQ9oDrm/lhYs+D8hK+B+0YF6Pxqi8GfT5bkrDujjmvj4FwNVEGboOMsfzz6vc
O1sVe3rBW8O7jroanuBlnw8NOv29a8Y2CZ/qyfz89vm1OTBsb+DJIJgC0MfrgVX1OMxTntupL8zI
9b8ZgEBxSGz68zenejD9PenozSFdxVsNqYEcW2GOHooTQ/2hzIdTHb5DgQMJPPzFwL+CvMg6VTNo
ZQ+j0fupz8vE8DlqeCYXcV6ZLKmn7j4bBI9p3t5UsJs6vOdz/ht7Gf7V+WzOsw6rIITJclkAJ1/z
PCati7QggFmKND8QI7i04Z5z1tZew6EIJjz0iaAztnoaeKpuCggCsrRx4EVA3PBXb8GMZvbHncbt
1vGB1hvoeqgeoue3vhJKP/eyNuNpgD1iYZX4vIUUK9ShLSAuZpjjtWYujJ2jZGvNBDYy4gUQjgR4
FbUTLnVgiz2kishzBh91WBXuNPr2QqznDb0VqDwR5N7jFKB+IJuTxCpO3l4de1FWFxgubt9SU5il
1WhaCSkVe1B4nO98rq0tff25lkm8WoOFBD/EDogFOdnym5kHv1VnPM26+1ku5Dxl3oTttHOKbC3A
AKRqlJT/LiqsThG7ZnScS9CAMyqTEXo30vqmqfmOy+s6yursGGg9Gn5t5Gk23CJjirLxW+33eKXu
sfG2h4N2L1QdARNeF+QqS3p1R8cuhQzbAcKpd7myY25bOwiXrd208Hf+f5jVouOOFIMDAbE0GNzv
MGE9MdGfG2UnEAA4vWPlgdVrBIvMCPgur9eEq0ZbKmI6qarA1IynoM++lWagdhKIzRFdhVktvUzb
bOjIMKVehSRF+Xlz2wPol6C55sYO/I1f3h7WdrzFVAzqm8AFrMpYbFIeM1oASfzgu5x+g+AVh8WH
Ovjr7TCb+9aFopMBhBBE1lfLu5oqmJ32TYamoT44tYQ5O9vZtObmroX3ZuCDlok4qzO8ndQQAqNW
XfzCzcoE3uvjJyky5wuoyuNPh8yopdTGgH42ehwAC2mDGi+TwTs8XD1acXCM0RI4eDqg30Q16K9j
nlP0lHTj40lsSdpGwA07xc6e/Lu9vH6UL1xxyEtbToB04fXKwttak8LDXrHZeAaTMxpBWjHEHYh9
sTHe+sFXC8bdsv9qVEOcl/czhP2b9rtl32o9RWXPkk79ruiCFNaHvsV9Wf4MILzdotxO98r7m+vl
6seudlw1F5YzWsCBcvJY+g+d8wL9fCgU7kzmsh7+/CZYKdDxg6beuiVf61EXcp4yOFmiYNKGVn2n
4Gt/MPKJAYcK2lvWTOHO3bx5aMG7BVcVSI9/UF2DzlMEdBNYQ4dODDAquB7daah2DpLNL4iOG9Aw
yCCQhb6ebo/Vyh0yLzh75UvNv6KWFOf2Myne0USAsxZqSyj/QP5/tap4PhWiNho3zay++sUaPvfx
lEmZJ02QlW3yjv19FW21LOxp6M1ZF3Bib6skhNDxKNTOWb89O/8OaHUAe51pCK9ZMNU1u3VbcWc4
xW1gejvvmM3pgZkOdPUwQ3gNvp6ewcoN+PJZ4xnMtqY5WsQBjZwE3Rf0vGp94I4DcsrbH2/z4LoK
ufykq+eGaOAwyae2vAit5+LQ9518Yk6v5Vl4U3WTB3YeHPKBTX0s+mZPFXYv+upoBgGp7JSdQTMf
R1vuP+ZZAcFW+DA7n3VBkkyp89vD3TL+Wox2oWsKmj4omKtPPBNrRO5i5zC/usnLnwtfHImf25c3
DDJ1Sn4Q8gEHd/w/hl195qbPSd/bbZ62Yzme/AoiObOY+1PbOzQ1+kCemFsGCeMAOrXUgH+yN79D
QswJ8cZDMRbQ3z+AlOYoDI+W8GFU0A0T9CPxgmjIq50FtbVVrqOsdqOBWmrhWRBAHfIfZlfFoa6j
8R3SYRgKyisA9kGHcp3Ql2bNSybRuQYJ4Xebs7QIrK9zM319e9q2boLrMMvyvdocKqS1VkaXpbUy
ssg0m5+TsH5khRskogz9CC0/9o7D7Drk6k3khdz3QADKU5s4sQSs1lX6HeAfVOUX0AUqItgNr0fl
iFHBHt71UgCjzaMcXX0nO3+Mg0zp7+/4gP+GWnO5oQdeWFOrwnQMifxA5g5dG9F9Ym1gJCAC+Beb
ij3mzeYCRMkZ70l30Y1Z7XAQNzywiia8EtgcEwtqBU55ZPkezWZjbYA2CKMjFJRAmFvT+ahlZ1Pr
j4AZDbOO0CvCNeonYK8+ue10MbV/ePtTbtwNiIdyGT7nQsddzZocQVDpc2WmLDft2MUp+cFsmvIW
LgYT/EY79fw/xVsrIkBzzWWQaVzqMF8aPcbQWk3RrpQPrOrbj++IhTRgocLjaF6/Qoe+qbAnuuLC
WfnbyTlHC5BUaetOeAuxotq5BDZuHde4Crc6ory67ZxQQdHER91YeM+TGA6S/1U05hHS6kH/8vbo
ln9u9Z5EOOCPQSFZkJGrS44rL687T5YpD4rnrlcPLTN2To3NEXmLCDnks6C6tFrzg68rQdquTbnP
AHFGTwZSs08VsHVt4F5I13+XJqxi3x7X5ooEtQjvVVSI/nDH0wa4xTAnRw/dbmJpPkKAJe54mAzG
nhDM5hcMlhQRZXVwp1bDGz0rpHjT6lTQ+Rso0MXBc9rh+PZwlg20niYg8MHMBUodj4PVozW3PXid
dYDEa5OKA2BKY4KKiThkos1+BzUvErueYWNl5/pU2iZ9ejv81hRC0MdcDEFt4OJW+9sYbeY6PVep
y/oIwIp0BCGZhb+8zDq3jnGi3Z729db8gQMAAIGBAjLYfK/vAd2FLgkYCljwdbPnLOL2vSHLQ0na
naNr66hE6Q/WRaDuolC9yjosqnin+ry6UKO7KdzKF+j1+EEydyhQSxroH3pw92Tft9YMUN0mmhhL
e++PLK6ouQhrXD0eabpzHXJ9psLu/nvJBH5eC4EcdwDugdWi8YkC+6aY5xRFeHEjW1KBJw8knSnn
ro46mJfvPK82v+VVwGXYV0+SzgO2wAO7D5oEnyvxCR6f8ag+hB0y92nembfNTwjZA3jZG1CPWV9x
aACNoUC8M1PZrV8Gx6rdWxo7IdZqD7oop9BDUfWs8/5Jy+F2Bq717Y21HA5/7Ot/R/F3o/Tqiw2z
0Woacpb6PvtpZOJn28M5u1LD57fjbG7gqzjW65mxuqybtZuBrwrOyY3dlAGAJ0NhPhe9kuzQNXC5
O5jD5N1AmAFwhLejb55eOB8B6V7MUdc3AKsabuauX10ql7W3Y6ihz5BrN+ZV99mnNrs0VpZHpDDm
ZB7M9vx29K20ygWLAgpDaEVBtn91QgdF72gPq/9i531x8d0FuELFZD9qt0Liao/mocuz8uxltIo6
VpuRiaLcf6+hvPoRy4F3NdNQkWy4YZTuucS9TpHkFLiY8j0Nyc1jEx40wVIwh4bPasvPTGS5huTp
mcEH9GWsKLvvpnL8oGWgLq6Fp9Lb33Zzx1/FW+14HzK4Vum7sMgA1odlYROFxvRXbdscSk4qHlrr
v+cHuAzgTA205OLttBpgRwJDCjxjzqVqP3pySB3BbjpnT9Rsc1xXYVbjmmDdI8ccisW85DSqrAy+
i0ykzAcWmVcnaJh9evtDbm6Rq4CrNToxgg0xaeTbtP80CiDKgsL8ZPuiihxbPhqBc1/NwY2vs53A
m4fcVeDVuswcy8mcwc8vvjT676PXOeA9ZNbOVbT8/D/OuQDMXmQ+Ni7a1QOCEpKVbEQFUZpe3LFb
QcCN7uad03Rz9f8bZZ3RuUbbB7CiDVPZi64BUsQxqguQ1mI8tJZb+kBW0IHtBN38gFdBVw8IbdEB
lS+dnQPGqjqCgWYWtWFf7MGEdz5huDrC7dl32q7hqNJo2gHvAFHYanZ84LWU3tnV26FgyW4vew26
sK/PKguAQkeGJRQ+DW+6zKyw7mFx0pyJo/csfjc3Gh5e/y/UOpMLOalsRzVmmplFAWOJKrhYteU9
jKoIfzWQykx1MwU7JeDNdQKYG7Aq4M2DX/d6fOHclIOaBJIeXX2vx/lMfZCzqvYovGCnarq5r5Hr
Gy6UwBw0/F6HkmSeswDS7qnh3zeeAe+75ofJ+l+Vl98L24NGfj59Gwp7Z4T2shr+2HDgZy0mFAsw
ehXX6FilYagOlULgEmhMzDl4RqWbhNEwAqEdQ50d6N6qMurPIFD646HnufqUmYHwPnssdGEcZuT5
T6g3WdOxQArcnEMDYGCchRz0BQmb8+DYVtL91fid28bScYUXzQTcGRibjjSEQ26Bv5h5btvHIXcr
EQW0lrdIoIV5mE1X3PPSasKnyrdrF5U4G+Qu8H7pnunC5mK++hKrfdM0qnEJDoI0aCHOCRw/EtW4
Z/zw9gG++cK6CrNaU6NT4wkBIczLmMGQvfat+aNb4JSrsr/dN9CB0n5TRtJu3qHrD425f6d6dVfx
dm701JhgpNbMvQ1gowLccWWlpTn6RxMvvdPbI9068KAPsuDFkRL669TMLhrljXlRplbpTueS6uYC
OOReLrH1PZFMwzgAdRzUslYLmDmSz9kwhmdZzqkgOg34+MEduIhUXd7g6XMYLWdP23NrrVwHXa0V
OnOTdDBeTrui+Ii+NlzT6o8GUcf3fMF/x7ZaKwPMs003aKp08pyPKNZ+gKDzziTtjWS1KDQUVKSq
/SZtB8gxJNye9TOM53IvGmcNJbH/bUDLr7l63JYiU0Nlszq1RJt4nTpIukeK2F4PqD6EC8vjD5bM
1NfO6Gf+kJZdF+nhGzxL1QATVu8oyK/S3yNObd1LuCAsiBkaAWCx6ytwINVAbeWdATo4CO/7aL8w
1D5cq06KceeO2NxQwNwiPYE0jfuHQMgw9BBG0mVqkvFTOPaQ+JQ7y2EnxFoMBNq/nsUavPIqKMo7
EWVZa8bCZ+jlvr0SNqfp37Gs5T9oP849svLwPDkwIIREKR0+aCj6NTc1H3L7AC9blkV+2yLhA5fL
YTvH8NZ9a13FX+9g4hHFKxMmswSpe5TnqkmYWdBkruv82FhtfaK5gmZP2wCNqGf/49vj39x34Jmj
a+kCR72u7Mxl2bhua/lpPhn1nYaM18lGafU+n/w9XMfmUC3Q1ICKsRfXh9ebjndBrkRB8bToh1iF
Aux8YEZDM4YsPMgEPtxCpK7ufJXvPC425xjZvAFvP7yi1nUlYOZQFAejPgUJdL4tldUBM8W6Q02B
B2nnvI09O5fxLKvhHXJpLm4eFEEh7oV69erknFA4g9wCCZGXOewnAFBAPpOALk5oAYtrIJxv7aoR
8Tsm9Srq6jCFYA4A3Bx9WdmGn62he4EMCwQZhfPfO/mvRrc6RsOqLwDTETqF5cwc5Rn7YUCyM6/2
Dret9+/1V1z++9VxDclMr7fcFkrtzZDFTqmPGUQ0o5r2N+ZYJ+/4eO6iXQNKD4ivy0l7FUw4ePvl
k5QpRDNiNoYH+LkmAdmTytjceCiNI8dcSkzremA5a5H1UDQ9u7nlHETY0igcUY9g8JzYOWO26AsQ
YP4n1rowWDjuBD83EaS+0tkpsLImMvqiiiztNgc4T2Tx0I3us+0rEgXZLE8l0KeRsW/Qt3lLeY6N
FA39KXut10ZqHGNeZ8Pi1WFo2jeljjt0EJK28YfY5XafeqFyd454FFowZevkAs4X/4RdrR8l8hB/
vyRpZVQT1DrMRVtg0BAMbV8cgt4wVA2HuGEuPRVtb4G5AM7DWJXfoWytHxo+0OfaKfD5UI2OKXHF
ASojisYM1r4XHva/6nDsnrWczHtBiI5BAvSfhYtny0BEmWBDNDHnTejgfPf6g4RJZmzl2QxiYVmD
slgPp5nY7XGEFn8U+qqM6wKsjMnRztHhg4cr3PkrB04KysSln7hwhT46LfmdqWK+VKVFEhg66nNl
CQlWYAcOIQiCicpgfQG5sDK/lY60YzVa3tFgrRO7UGd6Muc+P3hd87MVRouozYgaHxYJ2HWCJs7Y
skczJM4H1TtGQkMDXMZ2soDwaAIDWVnjOZFgwS/tSy+yao8mMGmdY8/DwTp6zhfw6CgIH8YcSzl+
JkMmzmSuDOhcse4SUMZOlVh0fyklDv4BX+fgk1lZKmfU4WCHHoAdKfmxyxk9OXapb/M+w0PKn6Dl
aZn9pw6UTMgs2f0FmtYyzdBgPfQ0lIdqooBi0In9zC3z+8AdeoZvC+B/EwkOWuc1tE4hNTIFkKQp
ZGEkfdeCTFfBntKUcKbsoACYFhjl14lVM6yJCohQtMZsRr0kI0SUi8+uzY2LUeMHNIRd/LkVSUHM
8MAg4fw8yrrCXxscfeqZfAr8jCag9XpR1tfqwpDpftUDYHBF71nnbpLtrU9Z/uIBqRBDoahKlBpp
xAYo2ctwVnGAZsgTiPjdl7KD2SDID8SPXMeaDhwV8kirkqWdC5WM0uibiw202BMLvf5Ry9mOQouZ
dxQVbsyFN//KTOqevMJ1HnOQPiE3mXlxqPid0cz+RUxaR53vT4e6kG5UusHPukZKXNv1/QAI2pey
7s2I8WZ8yBz4Icxd+NAFDb+by/6HyFjL4SUh5ospnPlgqPwh9LEEfOWi0jqbn03U6aGQKsLbpht/
GIzax6xhHIz4eVE2lIDoUE/mt0MuvhgSKOMBr9yo8XoWT9Jwb/LM/CFo62G+eRfDz15/CvBn6kzh
R5UpcRzHkH43UbFHpW6S973HZawkQPnDqNm5dN3ye2GG6AkCoJGwjBpxBUQd1Iioai6ABIBvWocq
drxCoNyvBDzkKU1wchinGb2vbzMqAbdO7lvJnHc/uG9+HLyxOErc6gzD7OBoPrNmWRIiarFk76Zp
sC8FUwRPC5ynZT43B9ORwPAQ0k/3IncgWhnyZ6B8JKZ+EifPEAArNpZ9yFGcizmcyxNlzy89L4No
8pvfDVxpsU0hN/Ogeye/5WXe9JEzFfoxC7T7m4sBOumTkj9ng39mtaiSUem/uN+R3+PYD9Dc6JoE
GixFYrW416pe5MfJsEvYBcIFW9BCgCsMrdPWrN37bFTT56xTdUIDUuH0MgkwosBVF1Vs+Fn21OS2
cR41JWPMrSyAmYDXNJB8qsA1nmbjZfaNJuqrBi7RvrYS8KyHu6qfx8dFEyUBvbu9QcULbJuRyYS0
JiSPM6t7KCveJFBWKCLXK9gJOG64yc2NHYFea4GLmVP4Bg1wIYyrmXRfsdp/zzirROT5E0toaUMy
CY+gWHZemdCx4SQeJNxVnLIuYjVDjE7hLRr7ssZZjazpOTcn+wZKN/SEMj2oceDHHSvLb462rM1b
1hv8zA3bi+lMvEcXoqMPfES/whKjmzh4hjx1EPj9OI6ZeWEQzo+J55BjXZUNEBE1GMIOiFEdN+YD
s1v53JslTwp/ro6cB9NFZeOMOZvzp2KS6pBZtHgqR2gjK9SbLiPecGeYTHTJsCysBg3U0yQadW7d
0rlVYdECwl5g/jSBewh1ONjXAtcq3ItjnMFVYqIDH/skd9Im9/jDzKX4zjJvuHi88mLD7JzbxrH1
s9FRJ9GNJ+JKQqEF5nrTAcgRGQfdzJJMWD6wzKX54oEQ8+i6jRGPyA5f0DLuYwL1qDjTlN8O6Nie
DeWYN1CcUT/H0CiPIXLTtOhr9iGQ0niwKwPrAe7DYSQaOt0z8BwTYhrqANk6+ShwmSahXxm4nusm
dnJH4+gE68ucUaO2NftWBcN9wecKmCubnDLTaqJsyHCujLyF6gUkniVMl2N4ueQnFJ+ncyFMTOU4
0kNb4ggDt76/6Wv0tPK+DQ7ehM+sGw6OpJv/1bXjcAjAnoThjdl9sSsnB+4covkVn8Ykr2XwzERu
3rU2sQ4QGkR+PbT9rS2C7Ni6g5va1PA+TUjDITllORAmH8pzjTsTOvf+XyX6CXdthgVqVHCGBVTS
PcxT9yFEHpp0YVVil5s04XVXPtuePZzcgZn3noD+UT/DQWtAGhGJGgQ11oHW0geNl+Z4Yx4mz76X
ijfP0ibQzi/z4GtY5XjKuDQ71BW0X2uzCg9BScczc3CuMXD0DqbOJZCwyoqapia31tSRG7c2EXEm
7ODq8ldZ9BIvCd5HQTOw33quzGSo4BPEqVkeIZrQvNS9mI8KuwXIPis7LIjRxGGL1L0zOH8FxciP
qGtjTuGz+htl5+E0dm13gCuNPphSh6dAAqU6E7O4myT8ZfN2qh9ZW38KUeNNPBhdXYqhYTeUKgvk
UQZ/ItB8vVgZdnOYpGAR7AHAPJ1Vewt0UH6W4QgTAD39wsfqjk3mOgc2zex5MsDKrXhov/CxJwCG
UCKeB5DJo6YwixgaCfKQE9f8aGNtnHo+FEloii42wWeNNZntJwSrjz3FVd9aSkd4ORvfBFLZQwBx
4/PslCzxAO+NfLuYqshzyumEdmZ+GHsDF8WIx0ZWtNkR4tXdpfLzD5y0w4cuEDiVqnZBqHjNUbXU
rZDqVz1Ic9p4ZG7xqTcFSabasT8DgBKcOLG+51nzLRdFdezmhh/sUs03o4QuMGvdOcbD2k0gvv+J
UJzHIqiLR/g8txHgfC4cRPoiEZ7fJNR1Wohd2EPCKhbc+S3VP6k1fPPLwsBh6lgfbWvEBT1kPUB/
FAdqTdqz4YBUh3buyaN1e+972Djd5BRpLqbqPrCEfghJAVd2PyOHsQQ8K3BKP/Z4HSR2AV7xVBjB
jUN8/vXtxG3zlQ+3C8C9gQ37g5oCEBqwfsINz75RwGf3bnQeefDJUjtGsVulqcXNHEU9Bwn9uprA
GGqsc8/n1AaLflbzx7puPrw9kq3ccNGQgp4PBAhQuXidgkrP54Wy6joFqQKSGiomxZP2g+PbUba+
F7xubReJmOHg0f46Su42AtdK2KR6/mY7Q2L7NyIboNB6/p/irLPPHDRwOZdznUrfRb89hAYKKuWO
HZmsHp8MbrXvWAhAsGFQaKyjHL8uNBHbg/YINJdkViUNxxlsIsMgiaCf3zEyCL76HlQagQVfzVMn
4OJmQAkDffY+mooGqihehCTkpLxhpyqxOVmQmcY8wbMaNPLXk2XXJazbSu6kAbj6C0I2LeapiHtJ
YVi8B2bbXOIhilZuiJ4J5AZfB8MzjyFxM9BW8JBelcFdkTc7NYmtmpwN4HRo4o+FRPs6xAz32XJU
tTzDlExUJ8UJLZOZ4/dEYQkDoogCMN4fLcD8KTIN6Obv/ICtPQawpYdPitISvujrH1ArmBhmPa0u
s1ABcjvC8g9WS+05cruyD/ZqEPjX1hUIBwrBjg80AZqrq+lzmrKpAjLikDRhFDb1UOBDi/J7YM98
J9LWQlmiAKsHrYo/4L8hgWYnYdhtNPA/Mrt7Jqi28qzAI8/a6QNs1pWuYy3r6KpUVo52D6Np3qW9
j/SYVhrKSzUaxyXUIg4Q5x/ulA/hfw/yhBH1DO9uJHkZMegu7JzJm5MJqQk4nAJkA02H1z8E2OZK
mwRKwS2ZYzD7zoOy7/s83AHzbC3av01n/2+YdVdCKNaZdaHJORvdh2KubhpRfx18kaiqOLtt90T8
cGffb43MxSUAyDZWzh/IywqgWdKhZgK26hwP03SYjO7OVDR9+yTbKsyhMwpcgwPm/B93Z0kg3VVy
uDMVra+em4LDDmu2+cEkeMdNAJme/MwkO2XqzaDLMkWOB9D/GsoaTBOg43kHEvNsgZIJFIWNRkjv
GrdhPQ3R1M172OfNFYs98U/IVbsFZBqUZxo6pDm5HQyW5sMY1wzojeEmyOwEzceo8JuY9H6MjH7n
I29tzevgq0NAU4/BG5oEKcS2RDJq8Qsd9jxhUI5BMcyxD2/P6dYp7kO+H0znRWxu3RIsbOXqqaja
FM5S8P7LX/AC2+msbI/onxBrABOy9mEONVo6laXQWDFvxXID6tKIJ7/99PZwlj28PkKvhhOubvWA
d17Qtr6ZuvTWz1I98bgDYICIMR7qz4ZZx8Smp7djbu2+0ACC3DN8vLXWXArouTNpNeh0Oq6+saDV
HOdmVSeiK9ydtbEXaXWUNlNmCPAi4WSCx+skT0VIIrt6z8UO00IMCf23pSHw+py00VFvrCqDbBDa
bnWmDqD0HN/xya5CLEvm6k7wC91yqAINqYZz/BDZPENJyxnz7FRPBYx73o62tQCvB7R6qaigRbcS
KVZqGBr9RHqCTJ6M4Mtxq9j89e1YW8fVdazldrgaWQfF70o7gEahC+9GJtE0gYBAcVRUZXd2XQfn
3JimnXWxtYmhoRKC0w8hC3zX10FLYYIioesprVmYwMnzY4jd9va4tvDGHk7XBeoIu/M/ADKo6mYd
KUiTZhPqtuaBBANak58dlJdA4/RsiMDRHNWo3cYMfvtqR7+Ku/qgNgQLiiCTdcoWDRDtM7QIhPIT
y/KznXWysb1ehVp9xtkSrsl0T1JlcTdWqJ0mzCPtQ1/JcA9SsLFOANGDmii0RME8XmcFPWoVDa+g
71+i6Fu1eTTgEY3inN3+Zu7OAbWx/l/FWn3Cse6nti1MApS2dzAG1G2z4hvkaOI6tH68vUw2P+EC
zsN7GZnvGmQ5Dugqh97gp0E2el9ayFoAF6F91GsAUPv+jliQloW0TgA69joBgTRYPhQly87AqMV0
IMgG3Mimf70dZWui8PY3UAx0scHWF6R0lNf0PiQ6LCgrgkUeAREU6WC8ZcaLCe3Lt6Nt7ORFFA8E
EAs4Xkjnvt7Jk9tQtCHhnAYNBBUcLRNynbcVUp49UcGtNQH9I9AHFocQjO51oBxmNXbp+nDe7Z6K
0IsC9xbiIAlFXertEe0FWt1ZpgeWhMFH79zWUKXUl1CGsT0/jHv68Fsr73pAq1urgxOoyC30Xx2G
srUDodEPXdeKmLbO3iRtKcuCAGeCkADVWQi0rmIZDvyCBa+htlBn+jgwMd4PvezPug6bxw6Og2iR
WYP51GDjmzGlMHHnQ1kZse/V1ROrcPHGAW2tQw1d1k8tDKl5VLu2fLJ1LdMws4Y7XUAB5u2Z2FzJ
V796mamrqykgBqRGMjQKOEDJOfowufGx1u3ZCVMXHZ23g21O+1Ww5cdcBbMa2rXN4IVnVvIblCkv
4RyewdtKJrgR/G+hVsdbTdDSrLTnn11cQuH8IqYfpgRmXe4kdlsrDOV0MODhuAnw5mrW7dGSUuXa
OUMG7Sxs49YIx1MYDDucmq1pug6zmiY3k7PZE3NITRStNdCH9gtopQmBsWGwp/q5ddygCLaQ9bCM
nXVK7EAcuGwZXka5DhJPjTem3uO+m1ufDUAZqAYACGj9QbP0KF7NhqFEaoz0aAPnWLYzbD1vqgYd
mUofu4IfigD6Mi0OhvBgN0bCxMVovoSgWf/3lQLlI8MDoRv1lfWlmweykSBvB2ffnCJvfhpGJzHd
jwG6Vm8H2vquDiCW0HyD7xtomK9Xf+HUBeQSgF7uqfuyCOB39bBTV9n8rEj5Ub0ElNNcm06WDtBH
hNQ0FdV01q0XESVOHHT/t0eyGQYUN+jTQTYef74eyWAx34fwg4bFtj4o0aDMJpK5spJ3hEE9Hgbt
hhlC4Ot1mHymmQchQHywwLvpdHhLJnosO316O8zWqQQZi3/CWK/DBCUEipkJVRm7HD6btUqEhlFV
QI2TKup2ZxEs58765QoIkwMRfOSFWA2vg5m6Q0HPtasU1l/oSg/yMjp6ocllf00aSeJUnnwJTdO3
h7g1YSgzW0AdoWQPzYnXUXvIbrqE0xG91PlJFuxRSPugdPvlHWEsCJWiGITcd30YzgwKn9Ll0L8u
jbOazKRrgygY9wqVm6O5CrM6DPsMvmk1FsZZlQOMtsbIsFiMXsF7PtpVmNUq10FjcT9gONo9iJTn
nzx0+trh0zs+GdTSfXPBQ6Pa8npmJtOqXC3KMTWAvASWNfOLxJGeeuImVzv7aesSgawDtKkB94Yp
5GpAVuuC3dcj2wyl+9Hqg4eqz2OD8iMn8xH9g3ecEkg9bSw3G/+/LtQrDmj87MLtoWrCUw3nx84R
cVC/g6QBNW88u/BsMnD2rR6tDl6njeYdveiw/T+knWtznLje7T+RqkDc30LTF9/adhw78RsqTmJA
gBBCSIJP/yymTp1xOn3c9cyZXTW1K9nbMqDb/7J+C7zOGF09yQZqnmK58Dzn9gn8+DVnFSCiPrV7
iArsuGyuuqsQGkaoXaIOgADcmsQSIB1o8R4/nxrnxgMlFAwV/Ad1m5PPZUjDXdWA2BmWM7uew6TK
4gEI1HiSv60nXj8f7Ry9HWWGf4c7uTH5zjzXneqqK+gXXbtrUB//0bWsOwodlhXw9nHv3rVBon+N
ziy/18Ey3E9LwK6Z03P8PdqL+qwQU8zAT8INtrI1B+C6CsML6/LcOYq+aDRFIxTCpej0vYTu7PWA
8O7bHoj+gOxxU76Q2Di3S+O8AS4fhJe/Cc/a48FQdobsJa539wq1Bx9WT0NR7As9ittZT1uj4zBF
L0vbXvjs53Y3UMewSKFJXKfbnztCULbEkAo4PVQpNzyq8p5OXzzr7T7/3utbOj2IPgxzWpFI4grN
ZwC8H8BkvGmLJveGccd4dVhM+0j+izXsSpTBP2sf/1+cHpjQ4PbfUr23ok8F9CUdGqxI42ZoXtwV
RZ3CtCILzCUy89kM1YdxT0vIaN6I44LixhwWXfV9jll1K4tYZO08Ir4tLLuFrbqAXUZcpT4ago7o
5HPfPn/VZ7/ov8/+T2nhQ9iToB8ysXYlUIMbB8fPnGt0rRS/Px/l3JwFQh+NBYhBwb882Qf72pMO
YOvw0Ihg6PFqvR9u+J114NCATB5dspO7NNq6SD88E3qllgSFVnRnLf62bY9tYDY9SPLDlK8Y+ID9
7+t02OL/fbr1HX8YDyBlMfWCLofQVncMrTp06Td9+B901X8Ms+7JH4YhuPHFix01BErOLQoED0kV
/ihr83UMzKX7xT/plNMlCC7uKs31gWT+K0ObMO2Vk2yuys5FGattHZ+DxqL7IXV7ix7wHg1VbzPv
nJ/V6i6CDNOCpkhAD3+FHje/0LCFZpsaLduXTCTPzVikgdD5D2cjhBEnc4l4JXa/utAHUiTXStFD
ovtbXV/CAJ7bg3AXXmkRPkAHp0e3E9ig1Usg0INtNlK9wPs2LeYrB14xMSKLz9fHum+evG0kqF0K
+SjkbsFpb0c5FGqZDJ8PBl2YqR3aGm1PbZGjw7tLoVKcD3CZK7OqDKNUld1/SFmDmRqhCBzGaHk/
vfiLhfxjm8kOS1Cm2jxHagEz9T/cGVa1EF4lomv8++TDQRpQeLGJJ9BPRrQJX49NBKecOS3RD/n5
6zy3s67OsNF6CDtoHz8ZyilsOPKeJHtYYKtuY7kN6k3sOfMzr7UIU4XWw9fa7+unRXEs1Bl1Rp3q
VjDnwpc9cyFYFbpwDoGrRfAXCqSHjFLAjokfYEn+U0JumurRuXAqn9nv/hjjZL8LRSux5VrICqd6
yWVZ8HfbVt6PxeiJp52noHjuVFz9ZEkT/fr8VZ+5CGJs3AABcQ2RAT7Z+6q66JRhPoHSr6O7uSj9
J39RcH1xemczNvEljvuZ1Q8fFtRKVoMcEJtPokVLRaXIAtUb2vb7nWO42fsiGfMe+9GFi9bZR/sw
FP1zv23hK9MbW5G9mb/WaIWaKnvoIiQEVXnhvnNukiTQZK0xFmqUpzkL106oQUy9u3dgqAVufBUE
/sbh6HO5cD09s6nhvf070DqTPhwhbRR1ANRHBvzbsn2AxtrdwUTHPJXWcw5L1STo3HcvlZvPvUco
FNGCgcM/BFX0z0Ero51+mobyMGAqZmXP6dZvHXuoQ5fv0N/dXlj9Z6bIyvHGK1vrEWjD+HO8qATm
bvDRgKFa+oXKBWp/i5RGdWHVXRjmlJnhNppGQyX9PSTRV2UyoPE+3kKTcmFuXBrmZMID36BJ59cN
rB/MCly/LeEmyxr/QhL30jAnk70fS3QPd51zgHVNtBd8+k0Ut3kl4kuR/vmRQgooa+ivNrV/fp5a
d8uilwgQrAb6gabp7wmDdA8rubow28+cqnARQg8OzhsY2Z9mHOHowgbBBoALOhPnTNrgLgy0m6Tt
stQ/5ziQXR6BfjWlaBQdbhc6FBekpGcWdgz5NCbjumk5p1kNTwndGyjSroIIQqVMKGCusmVhIHj8
r7fhPwY6WdhiQiMVVWV/6Baecs9LC8jPxvGmni8ghM4drUhmrBaqFEf5X9evIZJdt3h9e/DGaovC
UJsaMVyFFcmYil7LOblDJ9xeu90Nd8ZLSJxz7xNdK8hTo/kHLoEnc8fnI7QFHjQStZ23BBWUamKX
HvDc/MSuQZG2gZEyCpt/zk9NIPgL4Mi3p502jxyzNAWQtN5Mjg4f+2q2GXNrNLoHluWDCd2NRkNS
5lg+7GIzPMPsu70CInuBhEteiv3PP/+/v9vJZ1ZYKDLRlB06QrcOebVoofh8Ip19ejQc4miFAOmv
+wq4BEVQMon85VzcaAdWxqDFXS0lef7/G2d90g8nUQ/pnyMgiThITJKa2L2gfJ804f7zYc6cPSiG
oHd+zR3B6+PkY9KgLSw8Eos9pZBZdnuY16bRcNd6Xz4f559KzMkNHvY1aCAAfB9gyr8qNYtXmjHy
zX4gsswZUosCnpiui9ZYM2a4hy23pZbtDwvA0oYllEJM50/Xdlp4lPo96swgbUK6Cg0IzZiBu6gY
4uqHUA25EK2uc+Sz3/RkDiW28moTabLnkRhyXUVQ10qTuZAmLTHMJgDatHk5DpeCjHO7MWrQMJGB
w9bfnRYz5Cs+KVDNZd1rMH9rvHmjkzc7fIEGK584y8SlEO7sXoVyFiy94jXkOI1rSGBCFC4AknHp
LzOVuT/+iKNv6MzY+Kin9R1EWy+yKi/sxWcuWQglQDLFvEMV8bQBo0y8JoDNCJiY7RcIiLL2p1yy
1unzQtMLQ537lsDvoQ4KDMTqyfznKhr1PAceCyFC8H625HaVtvvu3rdXXmO2sfv4+SQ/tzcgR4Yb
FUp4/l9g/BhCd7jLRDBj8ZYNqBI7r6OphtfW58Oc2+T+MRGGxTmMIU7vi0Yr208GF9IJjJKyjG/R
QnihFnluW0C77Nr2E6GMfHoziDq/Z20yh+jEue/UVvBlL6M4my9B6M9+nw/j0D+/D5QIYgjaKN7H
tnkvSH1NyvC6kP23ltXXytTXLr9Erj77keChBYkI0tDY+/4cckjG3psMqEbcjXa9w7KJttt4+A8G
zNAkebjTYz5Ah30y88D48xQBdPJQ+H44I/uj3B/KlKq4MMPPPs6HcdYv+eGc6AwrbFDBz9xwmtpC
XheoSKIavv98zp3bnDARoL2G5QkK7iePYxfbKdUvBd6aUkcmcJ2HFLJ7kdgfr8uai80CDXqGPpgZ
wBxq/suU/zD8yVM2c0vYolWM1hYDofog+u0YMZF//pBn98OPT3kyNwCjIiPvkmAPg+NjV7FjI8nV
PGQ6AFCzlVsk/NsUOZouRcC2+3zws0vuwyOeHDsrGaS0gYuxgZZdWpGNgm56AXF1HF7Ypy59zPXv
P8wZVP1qBiHtypqjaVSUX+F18aUNmm0izR7NfS8gXT8MTF/YVM7uW/8+4T9v/8OwsKhG18gyVodk
jPcsGe9hfbP5/CWeHwKhBF4U2jRO779RCVNys/TdVV0EYqdIK++7WvkXPtXZNbdSuP/PKCezsR2i
eIxbFe3RX7FjTD5Bhn5vG/+SD8j/Yz7+O9DJfBxAWTWmKuY9FtzXsEFuua/DvWjEIwmWqzrQP32l
sxE9vBA3/AeSZwyo3f99ypMJqU0yAbwASzvrRceGdg9h6OE0uxTunvtkuHyspdn1ODs9olvoh3yi
cN1aLD1AJ3sHBsmF2P3c0vKRpXccxLiIzE5SBLDiCWDNCMpkApf2MUdZ4Bt0BCP0UfbLjPoSuzAL
z44HA06ER0iyIGP95/pS2sKenpZ4c7g7umLDF74BfMaLLoRiZ8eBOgiuBQjgwfr5cxyYb0EbLavh
EKCdTE/kRlHv6+j1G5hSXZqL507qfzDtwIWt/lqne0Zsy7HwUQdr6XQ398PXxogrTWQeLNGjTKAy
jify8/PVfG6d4anWMgYUtzix/3w+FbBk6Br0HktW9F6KVPXYZKFTDGA11PSSNPDc2wxwB0bKJQbz
/nSWtN4IfkhrgdiP+mIDt/EltaxTSIszcmNae8kL89x4cD5BMRy+pWvF+M+nq8mQqESQ+hAOKm3h
oMT1kvc1tLIXu2HObfjYDCFQWFfYXymlSXWDj1YlfZg5alWkMc/u3F7zHkafeoTNe7/zEC6LS915
577fmiVAhWi1TD39fsJWBYXJhDq4c/2CPstvQV/cJIS8fz5Nzr1IGMhA84T7CTrUT15k4WPnjYCq
OXg9NsTG/hRJ/wRnyRvRqafPh1o33NPY8ONQ62b24QiDmQvQzHEzHUKkkTwhsqUJ0rJ65ADjDPzS
feTSg52sbz1UcxEn/nzQ9s6qByuvLfglll5iQ5/9Th9e4Pp7fHiqNoQLSckou4opG++Abe8y5tNh
Fw7TJffjc9vIxxd4cqJxPXR14cf8UNllWXbgvft0G8wdJ5kOuYzyZqDwIwSVBmbWAZTqz59/wLNH
6tolDzEuEv2I0v581rhSEuXgBR5ASbxLgAmCtdKmXB4mB6ge7u97w/M+bFM7f/t85LMv+d+BT9Ph
HGeQ6AnAHYrJ76E3ODeoXaqMzVH1H44FpBDgIQBRbPxXMwGoGW23lLhjFQrVNPCZFhiFaAcz9BJL
4Oxy+DDSyXKoW1UOgbHdIeqbg8+fytUYNIHGeYL84OHz97f+rL+WHrpPVgfytXX1ZDHUSg5UR5DE
RhLWB6qYn+fGXkhHn11wH8Y4WQhx57V9kihy4N5aqxBdksNN8Dj2ifeuiSn/QzMkIPP/PtPJahBS
zP6wwCzbddEwUM4pgQQeaN8LMeKqWzzz9tAMBbUtWhXXyf/ntKc985u67NsrTytxM0Nxf4gDUm+1
Gbpt0HkzuhfbJcUlI9yU/VIf5roJDk4S/3Dq6UWvQaVN2A9/7S+qZ0wpH13dkH1uKdrt0kbNd248
3zHQqICdqTvURWpgpoCUuw7q2cuaSgY3LnNvwMZ5H7xO5P5SPJRLwXax9CHGtcqD+Cyp8tgU4pWZ
4jkKlnfwsL8iVYTqrFe9ypbZtJ04hhuBqSlVEOcWMp42KIessF6/9yudvKKOO79FY3SFcgayPS3Y
emqq0X5Xd3PqWP3o90O/4RSHrTTJgB9Wyyy2kcqEJ3HaL/0dBH8PbHZMNroQH3BKd6UbHnTfP2to
/dOyJ+4BIuYCrQCyv+3DMsmAH5pTAJQguudQzQnH3cdV+BTRabmvcdCnTTHNKKZ4L/AfY9t2aaZ8
gts2XC++tlFN07EbnusGXd9B5TZpCXg+flz9Fusy2AHWUKZWtUdJ4ifohx6Lpq3yqsfBusKrysIH
OQ5w5nT0o+PkBjotWFhnPkLW1MbxnWbFVcGDl7oGjEWxmF0r2qG5N1A2LfrpZVLj9xl9gz/KwAVR
PZzFkc9leDA14SBbyS3RMkxLvkQpKJnNlhVVvIOGbt7hWjRlDZ/bje+Ew4Es4MZUPpi1Xg+0YuSo
AVRid870XKFxCtQjJzYmq4OuyOZaP9HSijui3FvfgZiSWgCtZmkeCK4MXeHEKVxgXuumD9N+9vst
rrorMU77a1fEW+Q04Q7ULeCQnFhvcMmfM2RQ+zwBTiprPAa6zuSLjVstwIA0br8HjuQh8iaSWmKd
DYAay1XIlzqdZ3ic9P0kM7TFO6k0xsm1lhwu6HWA++0Q/lbCdzMGbNOW2SjImrbud1SgV4onQCkC
Ioi0sM+PngGAR8RyB0L8kY7qfmn4K3r0/E2YqDBFpavNm9G82Zi8+rg0pyCyPXRFSPZuO30pR/Cm
2tC9B9kePZnG2/WL8e+AdpwzMSl9jcnSwGzWRlc0hLwWXurAEIbV7WgEOsWmEnU6eFOmHVjuaUCq
584XPOta6BEHv/gRTMBPLBF77IqyunErh2HGNqPaKhBx84Jj2wHUsdzESQJdFwQcN1FUHiMYUKb1
bLa8G/diLq656z2TirIjX0KT8TghO5QPV1jXgCRJTdw305bJfR0NTpq0/VVI5Luq2mJXTzAKhbXN
stHAOqcRAHH7KY7fw5XKXje1l/GO3LsAUhUgCaUQzagDA/t5W8UjeKVjCOBCP/0sCTQewQpbtCW7
lSNgvn0//4I3kL+RvAxyn2MvGRPIDYBIf5jq+A20G54NDUEHaFH9ErG9XYrWQ3Yd9FUnqftMWfdL
OKKnSFKCi6rkW29W3vvkNndN4uuMGjTCUCDiYgC7Ui1nP10kFEkLosqMtJO4ZswZH6g/ewcXlMjM
Q3cdymAQBZC4XfIVd0wX8YbDJN44rXtkit1WUz8fXT7x+6h0jujBvhrLvssZYKV3aJV5BpX5wfWl
bGBzGndQU49tuVuClmSJ9vCpRyH36CmheTGqKkV/NskaSd+LQrZ824lB3sD2LwP11N/qAcjVkkUF
PBIA9oeLEniD0v/mehPLaN8PL+WIKYxX0KdkMgbzJfztxc1xtGP3tWZhkhJVvON3sSCzJfOmUsrc
lIp4Gxf/RRcegLbAI6WsKnhadxxwrggICdPKKkefGAIcV6GGXdSu2YbLCL4bYqI7p0D2HwCvZoPw
nOVhUD5oVNY3/aJeOs6+h80ACpzPHbspbIF5hY65Vg7kSnM5Z52QgAkxxGUGpzYEy2yrPINoOx7b
a780SToR7DiDaaadlXj2qZqqjZ6L42Lnp6aTKCHFJd/AeFxgq2q/jqG37KpYLOlQmupYRXLedF4z
bboJekCHhG8aA6Qd5MvAM4FP2gNFONPm1kjUqynT9Y7y3t3N/kx3YoJz04Tr7vre6e3UIlSOWeSm
M/7waoriW8L4bwS4z8CAs6x04uUYVFpvy8KRuRMYdJqC27s1CMZTiaWODvwRIEAtV910+8BoBdad
9AgWkvvg+M2XuVvuxyH6HQh3v7jYm7xqcjc1KHYZWDeg69O+jR8LXtp8hnYvQ6akyjojwk0E4Cmr
Bgbkx1JtpoR+w17iIAGJZSq6gX+pwrjfJQMV6dyUD+jQg0lHUNz04NWmHmiQoNR5OIMSpZZjNzkN
RM9seeI8nEBanHDk0lbhtEWridVIpyKs/l4TOaD3dNLbkJBgF0/iDppci46l6E4voZMptyg3dVMh
1odQPRUAhNz3YYONMTRRuvS4jC21/93T4WtfxzpHMwPYbloF6UBQtzPt8E1xHR5ci1ANLbwx+ArT
g4mxdo0/u5nP2WNfkGNFmyGNedgdk7B0sjjGDugtWK/aHgJCypuyD9rMKRHoJaWXUSCUN54Nyg16
t8bNTIrfjOoxc0h52/jc+zVVZv07Tx+iMXZvmySeM7R5wDWm1BBBuTrXpgLoKCHDxnGD320LzXFX
OvM1kETHsVQvgIO+Alne7YBhhCkJEyYfrVdmwzi6qTNB4ovqk48F3P4eYZuQ8oF/DXuIg+amJQCq
wMkEiEboXYqOHYvJWVLYALd558BQHqGy3ZUSjDukW4LUZ4vY9kkkNh32C+xmBRqpw5sGiYTUqfxm
G1Qs2HiuWdZjsb5Bk57YdW5X7WD0KB+wnJNsGjt1jz4wsYHJBmDuLoQcoi9eE+WaKxMQls5gsBZ8
fAvjstlpA6uCuYfHV+TPXZ6gyp01wgHpEPXeFOgoeRX1U5KNVoCupfvgoYHB4lZKMEVBbnpzW2Ey
HE8O9j0f3qZA+6Z9QS3wSkhKdXqELrl/HHypsj7xv5HKTGnvBFeLgybg0dcgHTP2zhHjZZFQtzz0
200kElB4neHBodMRNNfneKy8THMrcVgS0Gw1a+4j0dd5ZTpMpKRQt+inWXKoxH4IMfrIvplHpyza
rG1mk7W6Mjj7k/Khkix5Enr+HsnGeRpLcfR4/2s0/U0rmXiQ+Pt7AdbChsil38bgv20back2VtB5
MRc4P6xoI7AHjI0ZUeCB9Vbb13voCpIMvfHFTeHAACQAGxldGGz+zmnYp4bG+3GiO4SazZYvRm5x
AsfZws2AKzMRt6LU34raczfGBYWw6AuTiYANaDQoYMnsGZZTb/DwoKOX1lEoUg3/VVAN/OSBE5fu
ReFu0ES2kpAd57oow1+OP90lhfmO37ncEYHpOtbQ10xzr9MR5aLNTN0HmJH/8igQj0YMoBI6+tmK
FuCOwn8fbY8nsEGwqTwXRQ/Eq9fNCHGp6WifldIW0NcZ+gVNZSbVPvpwewmTrkTh80rHNJBbK55B
PwRUNRuuO0ddD1H71BDSbBy/Bgia2OjQzQDQUSJfwmTe9aC5pra2996Acw8btsz0WOTK6W7DiaFn
pfKTBJeRSr41ZF6yidHoBS7kBVi4FbqILOlg+Oz6u8lyvYkViiYE9IJ86NH003rxlMuJjjfUX8Lc
t/ww8MLNlnmIHhmfFIjHBZquompC8DC/ygVnSKydmzEuVtQr3AZh5xjV5XUzDcdqJADgSqoyxcDZ
r5N+vAoq58WySO875BEf4KdnngfrNj8bE1wFZVG/2w6WTmkcM7tJvKFJZQgDunAq6Hb0PTT1llPQ
HaqB3FnHAsM9AJwcCFmnRec6B4R/4glxoUoDkMmvStjHbq3rtWlMhu8jc7/KxADkucCIbVYizLxa
WjDEuc4jWlbfbagU7uQDEKWqJqmgzXjgUOuCDwY7HPi2sweVLOTHJApI2BIXUO2YSnGHMuP0FcwJ
/9CTNt7CBxcdNhN8OXF57rx72DCiSZep52LGeROyKMLlU8ItaQYOw6S+bGN4JjZL6gFzg1jMA0UZ
VFUo7yn0KZBWhNOPSMtHRBo2n5R5BonWzRw4h6Hxm2do0b+CEROsKgTcR4iDqNjWJisMm9IqWJG+
waJwH1U3rmOHbFSLRk8OPVo7fGsgLwMVeHodkUVLA4GJWDcNBWQeQj0vnOt7l/njlVYKv7PAhUVA
xYPcocGqA+0OrxmTaJ5wd23cSmZeazcqCV6LSgObGwdfZcBvBIdokhB3uuJoFwFbWLy7oTxAiw2X
q2W57aiQz2qZnwq9uplK/1YS9LoNVv3gSfdKub6NenYDSvVDjZcKu9o4yGvHuj8dXSDv1ntJ/WwG
gya8XsLFIgWmA5FKVfrvFY/ND+DQQ54GUtsbSbDTXemw1Vhfs8BWUMoherM0YTRt+5g6PxxfAqZV
o29R5Ypxtt5IcIg3c1e9FL1v7BU4RCEi25aSFYkBGdM8lvvCdNENb31zpAv/rZoArVZoNsNC35Ia
gmJ8F1zExxE7gK4rUPvbX6iBPPdk+cXr8ReSSpsecF6E/oh2uUBGZZzGcQcnkDIr52nJW9xAgUbW
Ap9ziLKuLI9tTLq9o0eEcSo61iMB0NGPvzgc93ssh+/Mw2wKqWq+o092PTz4g9sUSY44YspReJJY
NOHD4LF6R7R6kB7Cs0agB6+hZAXdfiG0gbVMA85/S6COb6J9id6YDMaUqGskYMyiMRywnWkYs9Cr
2m1jhzdWa/D04FuSezweNm5njrKLoC+ZhhqREf5o7EZ6ZyqtMguIOkDkfN+FS5UxOIZm7jgS2BD5
ANzbGrjvmOmMEPZgq+jOGbCLANdnQNUGEheNV96Wq+A1WnAG4xZRPyt3vRqNDzjKjtzFTXjN5W9A
2AQsVw9Y/fWX1hHDIZxx9xq53ps4vp8gNrzrvPB+NtW17KjeoNRbAiDtwWsi6eJD15S32gfZpS3a
JC/Lpbz2XUen/kKBwPbU6zDPC3DiQQCTY9c9jrg+7QDQ7zajA60weqLGfVkPN7yfimxp+wiXpjHJ
OC1/jRN2t77VSBHU8pvnwMunoMXGHR3Mc1xyk0U+GInwxJ0KZBbmad4tfYyYaRjYrkHPJFi/UZUW
TjDmlA6HmiJYnwL3t3C9arvU5ABTzzvXK1RqDXnqezGltIvGn3JAylMioMznigLuXLF6G2PigHk6
lFsg7Z4sIIUpdVAjKKnGLsPne+6hsh86bZwDv/vdXzQyEM1sc9MRb6tkcOw88sq9RuwoUMm1bq/A
xv4ixuZp1PJKdj4DYnp4hDtetw+ZLXL42lUp/s9OLmkCendQTr/BFD8OdfQNenaBS3Xp/cBFS+W1
TJyU8KZLvWWa9sUwmxuBKGLvMXUcWHswc+/eSzXeQ3vebctmtKmcO3kYE/6oKNQotoE3gZjHe21c
d9sZMGSjKoJbM8pM0TPMIExGYUuxF6Ne9olBFqaFjPrRZx3BhFu+Bkl5NQhMtVHiQXhBXroB7GBR
L0s6ieSeeuRJkpDnQQHMZLeYK0YGsxdlfV12yV3V2qPp4Q28+HWLZsBlhpoMG8nsKrotRAF/XphV
b8rK8zfAqvd5Xdh2QHjL78UEvwuKk2ZJiY+If3EilWq7/HIb6sKttXz0Be6v1AJoxxJkZCuIN8Hb
QFkaGamUDRSF6nogSJX67WPi9QwZqVals0CEDjeLYYd8SfyiHdTxmFM0O9yg4qyZhX6wY9R98T3j
w62BQSVRIU2GRq4vFGa4m0DEP8twEBlLPJvxZLhtVQ8HEF5qRIy4niDYpDcjB+p5IrTOlV+FGRwR
xHakwbN2ND7RVNzFq3G838gxNR7SkBGqpzvJISssKUf/MZCuM31atPjGIuPejTFurj1HWjXEkstr
lI3zxMM3mkR9x+MezlC2dW/blr3Sbhy3sphApIxail0JzehoyCGbAZ3xKVbivTT1uyLRra8HP0Va
4namuClRkYiDmIIBmYepyhOLhs/EFfDDBRU7WNMDyLQ/jiBzgUOh4cqABO9dGLZmN5ficSmG54AX
Sx4uqskk8/a4qT42ju72zNFO6pUCNh8hWc0CGn5HesB5Wp+HyCSZWwfpu1wI+j5zl+18yGQREWGW
VLN3n7gVXFA0GsBw9txPEe6UYAwe4wgVGZ/BwN2h6hpLNHgxVicwOhmaHfXku9OHX2IGu88CyJhN
5Y7wvTXVFS6rGj8X/ikBvmxVTTqDteKj8Vi3YQiFKpdCaFQ0+vvUNXynnKhLK4msMHUxzxLahA5O
QXFQzkJxCDhfV/V9ZmTtpAAWSaBU4QAStKPZzlPT5K2Ap4DUw1tE9bEvELwX/Nqt+j2Ooy+khvgQ
cm7kK0NkLPggt7OnnpZ4jO6CCS4sSIOO98imkbxuTJUl6INDutReSxvbnUc0NHwRa1LsxFMG18Sb
3oBP79CmEikJk+u+BKfcN/2w7ut8dZZhmTcwL48t+xqMEd/9k3ce3eQpMYjxZzU0v1jvFtuSTua2
pPY9hDYEGCF7WDoEBqTjB3COkR4dcYon0A9Kn8/vEfHdPKyRSulGKzej6lpw/HUFA272VTFf51Nj
27xCI+49VpVzi9L9deLjf8XUcl80zS8SzCVSxfGjbGA5Ng4WrfieW29Dz2+3CDTvUIi80d3wBs+f
A2xZGkSG8hj78nkMQQropNdnSdIVuVdWR4g/nnSk3U0JuuamaIctNBIPfITZA2KgbkMVDp2A/55U
a1OkbzR2bxiYCtlHMIhxURGZozkdESe+6jpRNxad0siQxNOQ0sXzEP4iKAQ9nVb4/YQ4ND3OoYl2
776gE0DJ6ta6ot1XwZwTZHLBLAjjdK6Wo56aN9zkd73FIgP6IKsSD8E+NArYwOqvDtKNGUr09XUb
IciOGoJssJLeNYOZ5Q6XalwqcHPdG8d6gPh35V1Aum9T0i7bDs4jrhjaHJbBL8DCslQ27St65Fhq
mvleBOYBGdQIKUBkQ6SAoQRUsNlCAxyqgbOwTWv86ins6MGvnFu7dN9ITZYruFdmCIJwZ/GK5RWV
JT9vjdkZSG23vaMO+D3Lp5pgG4rqKsqBSdSoKMqXNkDk4HLGr9EXtZ8Jme6hdbDXbjDpO3egt8Mi
GK7jkYs+5k7t5aSxmrreY9go6xvijQ+lX7+A5nWtJ4nrcYf4jTUBbuLLkORasWfKVLkpY+zu0ywe
LHJnKcK63I7B62yhc5hH73vY+QfRY+EIYu57YMBTE6vlZzTZEQJYyCQzUhblLpyme+h+O9Q/xl8g
iqJl0IMbW1eiNR65StTT0AT+FmILwTfpNAJZn25sUyLpbyl7quKl+h/Szms3bmRbw09EgDncdmar
lZPlG8K2bOZijk9/Pg4O9pYoohvjPVfGyHCpAqtW+APZJaxsrnPb3Gl29lJPX6lDJ8yxfMdFKy+7
UXR/DxqZzCfU7kKB3U7sP4fC+WbXyD74Rl4c4rCDlVe92V64TtNAnAyBhxW2GK4UJNJdljj3YyFT
npeJtBtN8TYiDv/IQXyQo/ElFsaxKMMQw+is3Eo4Ra0cO00Q28eBTUmV6yJwHjNL81DBsfy1nowP
IZSTboCm72X5XVMV2apUs+9RVD+qWj/QnyJSHbFBOKFEdMf886NtZxYOS6XNwljRsW9VD5e3+l2T
IUoWvpwdO4RlsbdobmvPfJPqktULi2+VXXpbsGPFNjbMeyutTpVs3NANIl+1egvXzc48RWb7K5JN
yohJFGx4T82dH8n5g2r1wUoJ8rdUir9FZVsd7VJ9DB1QfKUZPfd1+adAmAR7936fk0usI81r1o0g
FY01jX9W+0FW+xgQypAy3nplteub1tmi2hStgiLgEeEVpw770hnKQzY5C1VD+CPNHEruSYyurPZi
hs7OMG2MHGBMk7xjIVP2vz0JQI4v5B9hV+4ls8r3ffEXHn5AeSdBBwUnT2UOlHSKOI1UO5UOJGNY
Dw3bKCz3LSHD+ab9Ytv5wzCzhjo13DCsa5CmWf3TS65S709evPfmq6e6/9tAs066kSShWaeKj8Kz
sa5MIleqKZW/bjIX3OGFWS3BBFgzy0SvAa0zfQZFAN4QJWaOPjDtZyioBeZgNq37qjJPKe3yfOOn
bXaBlXJpzNlKxiaVx7ZRM3eoETH1V1JarABfrHzvgpbMEk7l4+RmKynZZLiGJqxDg3Pkxg5bfW3V
dbL2pFrand+0JTDQx6Gmn3/AHYFeyQTQP6AjobmihrYr8/LJKvNrr0phG+L36Bcv/9uQM/iPLo+V
bPp57dZAa1e1Ib9kXn+kpvga6RH2Udmpcvzt+TGXkCsfpjlH/sR+qTSo7iRHE1qqa3d99dyHgX84
P8oSxg9EEzckRHrMKWYIDwAFdINGANxD2GSv0VBFT3Zn6DzTo7c11VG+lbIyWg92QodEk7MLmPLF
Y/Nh+BkUKPYxg5IHLXDNJLkehb7rKpk4ytmfn+XiZ/BhmNmnpwoKcm3WmgfiGOkmkBV7VVedeVvC
Rl8HOeiV8+MtSceDpfrvss6+O2HAtqlyUNeZyOnNYY8URXc+ZYi+Kh58qf5uFv0OWPFRpP0hzS5d
NYvLiimMTqnZcb5AKEdD+KPBvrpJEW0QSL7KqwGUziV6x+Kyfhhmtnu4bdXRWDoBzCVfOZgit65D
KYt2fhsx0wDvkfPLemlas20kkhsVYSoIGA3+JqOoaXbRrqgv6Hv+A6GdY8YcZBsVoKFwzeasFSI5
s+TIeIfA2fePxeivI/9Olrk5h/e6f36erCOKa3vc5MXf3KIfRp4dm7Qva6eN68ZNRHSt0HyU9Byf
vfyCEv/iOvIATbZEKqyz2WVt8ur5jac3rgEEhZ7nUJ16ICBuPwC6Ob9l+uJt/WGs2W2dWnEuhI/G
mBDUbtdSK1nk1xZpMekmlLSVFAbhQ5fL7V0v6/UDDlMRrTMtSWPSoFL6JiVK+MfHlfGpxoyxWdVW
3Y9rWwFFBkWveCsKufwNmCdzRZ3L92lnmSndfyR16Uvh4LCuwTi0+0F4nrpOGs/P3lXAAdam6lq9
3Wg1JW3axijqrCJsr45dklfvRTeOtLOtZyVTyt9hb0nVBokXBRGw0MB+VstNr15LWM0VtC96nXqw
7dEcwTC1J+AfJfUljv16N1SBlQCEkeor0cvxJRbE8kai74eCEdn8PKQoYt3sR5syqmNXFHKT4ReW
5EBcavUvuBAclP8MNDuYhS7GNG6j0Q2dG/QLcePFAsp8vWxNv3xzgm1EUXKyMZkrJAE+5Voxpc7N
KgC5+AAU4ruutHRAoTTc1wrG54dOSRsgGmh30QZwOAoT3lJ9EOh2hxe+yOlT+HIXmJhLQmmBcjcX
Rhm72lSzPBndvnBb/QToYiVUjSDxKei8S9/KhbHUz4FN4xSS36s6FiedamwIs/21gYXtX+B8OS8a
LBM0jOX5mfHULokTJwfnGw8eBlQVAMjyuSUDbNu/8MBhEzmYk56h8UXONR7KMBrhJx8ErdtHANvG
pgk9jxQVX+lnVAQll82oNlqCH+f5i2dh4z4NPVtMv/alpB4K2R30q/qUlneR+d0Tt/0lXfiFAAop
T4SEJ2lC2Z5LRIYAyIRkkasksolvrhASL1IQ7fphzB7t1Kg2sh9kK7P0XuRBrZ7Oz3J6YWfH8+Po
mvz5yEQqFeSiqjH19eS7Oqjp19AhOD/Gwg3+aYwZL8mUm7gz8a5w6xoMZYUNLVn1dK0lPdVJT9pF
8QVA9cK1xmVqACWydRsB29n7RC2o1TzFbt1Sp/KqBP2+QHMmseML7+ASrN/BS4h0DJ0wR3NmAzlD
P6iTy84h14omxa06SJ60qsZPmODNVqmgYs28ASdS0AquRoBNaqzp9U4ui7C5sMxLkwaVxW+Cvo6M
XvTnrXRGq5Cs1rcPgandohx06BrltUjTC3NeHoZGqsXtOrHpPw9jATkccOqOj0FW1uhwQ1oQ/tDd
+3YTXNjG5eUlh4ExjTjSF2Z71dpxjWN86I5D12JF2lo47KI4uo9VNUABXoh1boo3GdAOWt9dvFa6
JriQ4CzdAyrFCtWcAOxcQp/nW5W9PA4+uCp94GG0rwuPVlpFmy17HOnd//tPhb6tZsLx1HnCpsX/
mJrKclX6oW4d6krYP0Ge6/dZm0t/0jiQ2g3NY4DcgwbrLacRrl4YfHGmsGQMAPt8O3OuXWxNTFlZ
zV2/a62N1U89b4wnTTA+WV79yOO/yFAdKkFIuvChUtGaLS0d8BSo5vSShL2/b8Bygwk07Au51NKB
ZUJMCswpqkOz78ID9DgofhYco1IuTrlmUHqCvxJsClWxHs/v30JC47BrKLEyGDyY2YwiqdUTWmAU
nvArkfJgrU4o6GinAHj9i5EYimvHhDs4Z1Y0uMP5HWaHB13N+k3RqUAeRbfLrKmzWQUP50dbOhoa
NwtSeSqCYfOd8qqKNM1JUzeKT2ZoriXjuo9+OK23K9RLjiJLTxIMKVSZePC5u7XP3wDYDGyjIpG5
Y2Ipb2GPrYRkJmL/FzMCR+LAS0FwYh7FDJbcpaOBxWVUp9Uaekq1joDk3kZppq+iKP2Z10njnh9z
8T4jzPzPoLMouEsrGEawJdy2adr7LgJWqPbdna/acKxh0hr2ympzdRfJloObFYpU+1zIyev5X2Nx
gRGvJ3NTp7dr9kGoSiFKLa/Q+JHo6jUtcHvPcLoLWfDSKDonRSarQc/7ywJHUQ6axMdvSbe7nZ5n
1SaJtUsq9UuxBZGTijIPg+Cd9vmwtGpHeB0b8ZHGjG1sOgNhCLqGiabvISyEV7FapPBSJCV/lZKc
juL5pVz63mEaaWiJYR/kzL/31OuGsalG/5g7RniTQYAD2K001mMceOF3XzVz7cKIS7cZjf+p9Yq+
I+3CzxMeW8OJKx9CdAs1BCbNRqbvbcmX3DaWPvgPw8y99nqf+p2Ef8khke2tYkg7pLduNRAAnQEG
UXMS/S/uM0qIiIlDugbKPXv5GgAAHbIwsdvKOawfrY/bB79NSZVjidcZVIuJQNT53VNUFutz9Evw
Zv7zDcjyV9G0aiy6lLYshI9R29iBt5NDacJpbTrH2OdKfo85wc6iZy+jq91UNHsT8fP87/D1BCF/
heQeNX3H4E+zefdyh0ye1xao6iQPRlzeq7SgQE8WN3o/XkjCv54dXr/ppOIKhWHYvGyjOnnaxqJO
3V4HxW5ZAJiuM+NCwrs4iEFZiMoX0eGc6SqPbQuuIU9cyyj3o47wOab33a/zq/b1s0d4YJJMmYSr
VSr2n78Cy0ubMim6dmdUEwEb1tg6gqFSSGItj+m15FsHUwovRIILM/s06HTjfQjO6FtF8NbJ1Giz
bftUWaWi2ozhhU36em8yNRjl/yg8k/tOX+aHUaLeLtSyLoXbNZXbhMqVJOASnl++hUOHtgr35hRX
I9Y8u0Ss2iTQTVBgzLI7zf9e6+PKFPR3ywvjLBRjmAxaHjLeNbKOlsLnyQxtGRD/DQgt4hynrwyU
uIEpTGZiKxvr+mRljKLsDy26ed+qfKxOPu5eANwiJ8134B39aH9+5ot7CJUM50HCiy/Zdls0uZqj
UwvzrXp1ynETOt5rrvVP54dZ3ESKJCpyjPi9zW+zwitakINa6Yo00KCngTcxo6TbnR9FWdpH5EW4
wlAa+yrd7JuBU/qR07tBgxrTGuBL+pZ7gfGuhwFfQdLEJwRjkjsttI0nvdQ1sU2HFHS2QFWUYNEM
4xOyvSI6NFXYjZtGsutmQ7QUKReiga/vCVKfOJZMMmVIlM1zixbfgtaCXOXWxX0+nuy22KuZvPZI
K4wLt/riojCIanPeUO+enTk0RWu6oUHjtgYYRqMQ41YrLftZ8vHbHXJPXNiFxfGmL0lxKDqgEPD5
jGeeSGIAVCP6QoVbieReRDFVaYKPoW/ezu/40r2Hn8h/xppdQYMmi84LDQmcDnIMoQWtcNRekFEY
VkVhPRo4mKwA4UeXEvGl8zz1nYlduS6+JP1m3Ish93F6QIxLuuZFzTaW3QwreIGQyDQgdpEf27tm
9PJJHg5htU6P95iQ37Zmn588K6k3eDpfag4sfc2TOvMU+KF6Ov/M0ABwQAX7moue/RZVBdwSkp2S
an9x8XNXaMhVKqjCzLOfQFdAGYZ56Ca98WQX2R1srl3oyRdCgaXZoIopa5NsCaops1g26atytMtu
cAHlXFu5jMOEte6l7ML3sRT1kMhRT+WsIqk2F/Kz/SKolaJSXT9WR71bJZqaOeCAFd8/8d4OEFN9
IBklDXkdSpUjopteGaX70LJwIYft04ldZBv24/mzvXRFUGtHiZrYFjXK+fQlpy+sQEPkRPZfU0vx
f1o0jFft0DUHoMzaJmhTjEDOD7rQq8N6EWl9FYPiqWQ4uy0UOetKs/Oio1zR4rRha91WJRQwIwuV
Td74ELshAh6EVxeHIDR4mzy9gDlW/ZZViKAq8kQXfqWlb81Bbxw7GoWGwVzCT0F6tEOhp3DhpEHn
7mX1akzgJp2f+PTEz0Jfkj+HRxCFqq9S/KiLR+qYjrLryW+NBdRt/FGRc3rpm1q2a8V6tfQLUJKF
461S2TJ5p/CC/vIEQKdLA5B82TFvdfymAzWsx7UaxpRjptQsvzDBhWUkjaBsSPyMBtF8GQsM2ere
izXXi7Rin2d9fw2+W7lwMy6Pgm4TtVAmNy/DaH1eFaLwJEpY6SbV0+so9y+sG1nVwl6paB47Kkk7
/hqzL0P3TeEnwgjc0nCOwpc2vsD3qyzgmCiBYu8TUMpJONzIiXM9asNdUFg7yMCAfS0t3ZTjeJtb
4sUnBwfvl61zKzvViv29BGrmZXdO5gVgM70Txqfbzh+e/REUk+GMCioNya4elQ254CaQ/Rts567t
FtCyISaR0R9G+S6D5bZ68TAI6RiMxlsbtTedlaOXNWwNmH7CV5+C1rsehuCGbsYvNSsfAaztageR
+SH6LYsnFX1dlO2OGXx7z4duGRVgI9u3rPFPejfUO4zrYV0l/qYhYjR1aaem2VulISMCCCIJwhf4
Y1unoliit29Gmt0VaruyM21TVhSN+9+iRpFG06snMZbGKmi8Nw9lKjgX9q9e6p4RKT6qQNZ3iWRf
q4O5L7jg8GJfZ8pwlYOxgHXVwJuSw1WS8+jpISQwRJJ3TRTf09996yA4RbHyw0CSmQ7wIQxqBH5a
5z4Ki9sJQNyE4sYG7DmI/lCa9sYr4ufQMfeekh7b2NskWbc1AXCNkvOkDu23ypPXKZzAuErduCqe
pEG39sZQ0W3rrnwLJKxAPWJdNc5Vw/9pbHkVB8p3o4v3YR7vCwVzTMV4q4Ogwg1d7IRmnwqzuLL0
0i0D3a07iLzwfFzZgpTSSLV+cIph3ybtIVHkP3aA97wWmHvLbw9KGz32CHJkxe8MdHfdahunju+0
QT6yikeUxn/iJ6ogpaCfCFyOhZ66SqhXMJkDA9a0v/OE9MMLKmvV9NYDIOBqFTi2m8ntccT6tuqS
58xOd0nsrRNFX2daStot3Q12dydKKP1V7L2LmBaYFvXqCpKyU0CpDesB5oOi/EENXF+XkOAQ4D9I
TiQ2vma8572+s7N8Y5R1tA5kiboFCipwEsDDSlu/gwOFeKieIHtmiC3Eh9M4ZNdpjc+sqH7ZofYK
yH2FDpYrBERdzzohg/hYRwng5ZLKp/Ps5xN+w7eOWa+/97BTbK2DLDnWJ09gWoIl1CSj0K4iVXmE
bXwvSl9joM7a9V0vo5lQH0ar+VXDcd8EOU+J1bd4oidXgfzbqrV2pcQj9EhIpLve048GOiMFic0K
KNmV14TJKlcoZ9UxhmZFOPBOJ9e6Nm5rnbgTNKtTBcdCAqknN917aSoljB7f2udB1WyQZQBa3/n7
SnW+o5JgrkqFJU1DtEi8Md1pChIlcfcOCH0irVwlxvCawNTe4kn1zSgcbV8VjjigeiDWXSu0H6EU
67AcFFyJgk0w5m7kA27Q4mID7RBWYImWQfcO519Zg5l5rxKEW1phr1VVyjdtLY5Do/zEHjtZd74A
8jSc1Iq3SOtvJGViekvPRe5BFMk5lnZ+sr0RDD9AVSP4UYrkKvZ0ooNY3qYl0jNJpsL0Md6tonH1
0qH2DqdBBEfD1m9D3/qtmu1GEvDjIvlXGWtPEG+2Rt9viXsPWQs73oL6aNEK7ZIg3Qqj2ZG5lavA
LiKYV1wCsRDWDnzs81AP10k2eXRFB7KL7zXMTa8IHsrC/uNkNmuYrDXd21F+fLREd2VnoKM7pTtB
P1prVUPLQ5JXkFL3JsYbUDOG+1HibrEii0K+99w4Y4fkd3TXYE/YavnGy9unPtKHtdm1r71m3Zi5
/M652VdVdeNH1lUnq7tGM3dJKn3vUgdqvLKXpGBbjZGOhKL9YHjx76JUqk2VFBsMe48+wkZdYUJM
KL6p3nCFtI/rhGhqJLHyrKpwDfruRtWGVzO2NmEdnJD391eh4MVTMoTbJc1F1mGfNoiEYFGmjdlP
GgnPjgwm39b9mxE49qqSoDg6g/6OysgPr3b+uUP3QmQQ2FE5Klpw3OVQr50+uW64Rzip9xBDczyt
shsr049SJuMONGRbUqpTn+bV1o5z/LzQUGjH4SrL/Fuwr5PzcM0HLv/QYr5eWWhHrxTHUtOORvLu
GO2dZZe/qyh8sMwYOY6E5wUmU+Fp6yBpb9qu2ylRfFOYL6DFM7R5QNWPKSJKOAwkhhCr2Cc4VnQJ
LahRRU3ENlexCrInlY1HyEPpWnWcx2DMupXfoTuiFw5KPZZLFfel0dJ962f9Ou7090Ctx1WdKM+p
bBerEkqRFIxQ5Kt3o1V+Vt3IM+dFruXEh0zudDwdxAZRuodMQCSU5P5R1pEfoEx0BQ/e4kvTX2rP
u2p752REBhz42NiLMPrTQhsGPPXgO+02k8UOsnGzEqT4yGjcxY63QQxgndnKoe+T9yIcX/wxu28V
/baFQ2I5wYuiFjsfIODKEy30NKnEOFGRVmGjbZruBv2Ck+UPSEgiKSVJFaY1kNQLGK6DFD5mo7Lt
1ORe7a0NQezBUaO9DBWXO5IGnNQc1VJxreZbIWCANIQmgXOtOuO26aR+JQ2eihQElMaOyw3S2rXU
PBpGl/FLVNBh4zhclZkUUym1ho0V4dhdQ9jjPuy/g7aC+Gp426iovstSATal31pJ8lSEYO4UGEyg
KbkYB04MyksvSlrtFEP8ylQIP14sv+SptWv76BZKyk3e6DcoIeUrJ8eJKvcPaUIVvLSycQvuFFEN
sgFh8m6a7QmNmGRdJP67ko1vZkbx3JSeFK7olYhSaw2PbSIb3baxdY002FWl+2uzMg4JwqJ5bqJM
ISsrpfN2wi/gHCfXUWAeBj/YJmN0Ks3yxsIfgaTuZxyor7SgH1XamisYcqcBWwwpib7lkn5Uoz/G
qKGiL2+Lpn+Cb+mBTFee5FAkW8cff5EVEMcEDxjF2TtTGbdWYPzS+kzagIc6poHzYpT6t1SGO9fG
BxWbNbRUikOWkxMGUnRlpv5V2Y7c95kMI0sczDZFfScwrj2vL4kNjeukRAUo0yk5eZCnqpymfT0c
NLOCb1Mb9k7No7Vsl9m6JAztMwsFSIvH6JJO4EK1BDV5B/SAblJSnNfW8VSKx86gKpOZ0Od7IFHF
nY0GiVoVG8cY6Ef9PJ9ULWQDJO80A8CdWSTWs1IQdSA5ThM/dscql90qIXSokOu9kHMsTYtaDHky
sBOKH7PqbRRAOc5Eo7sjsuA1ERKa1BvTFysaeW0nrwLzUh13IVkE6gECgyaXTZNmNiKiVFaeBJ7k
Ok6ubk0pE2vgA9mJZ/an2eUGCv15vK0Tr13LjRyuz6/qQuKIwCneUZOBLiZ8s1Xtx5ZyRKD2bmZE
6F9Iiny0M7NdGUVjbf/9UFQDsEyjH4Pr12woye5UDWpYsxNRdiot/4+CYGZoXTqYCwmdzmeGqTc1
QwBEs/XEZaWuKxm1FCy2r4XvPNAyvMbxE7mJXN3LSXgphfyaQLJ7uonz1tR9ntf7ISnLTkI/Bcbm
dWDtbYEKBwSpqLs/v3yKPS3QrKxA24d2LCAWgM/zL8AruzQtei88+oHwULDXcdVrRdTcB1GsvjuT
dq1VtvXRrhpkZVOhbWSUxtcjSep11HG9xj4CXmOWdRs0i4JfSpWrrlK1Cb96w3rpjXWSPSME0CW3
257LdW+Jftii0+mcCMDFaRQE+QX6AfFGIPoCwwPpuxRXeyf75Yx59RpXinTEiUF57ou4CDdyaolr
U2vwl22Qi4TsDCNWCh3o7gkF86LWUChptBgNPBUyERaY/a5IKvk19Xr5RhaJsY3y2kLppYu/l0pW
XdcQnNcQP3uSxsi4RW5wWPdN5bt2aLVHkac5f4qh9Hadeqi80cnJ0qTwFmp7guYekKbX0uprZTU6
SOGuZG9idCY24EOHcCkZnGQ/qiq6WYXeR2ij20q4ASaJnSAAaPsm1ethWnSx1gyKWJEU1t26GaOo
oipABx5NtP5o5G2wxj+o8Y8WlfRN1Fa0mVBXkQ8oa1lod6k/ZT/VyA5D7xWHTDRxdGnod2Gm5uGG
vz3soyor7k1mpwABi9D1iye2szlKgatJXrSVvbHcGGoloxTuNycDk8mbQKBsJpC5WaH9od/UxDow
7fUK5plvHCDuk5TCiQw3BKnNoTJMrQLhHWV/NGqwv2oPkTmASAbMwLq0d30e1dOFp5oJThBOegdS
S18PyFYd0gYif9yNwZWXatpdoo7qBp0hZV0Ujbka+yK6M0rbR8cefNc66IBpT75xG6ORkEQbSeUL
s8+uxi6zIJDCglfKYNhA+h/6I3IPznOoeM3GB8RxECZLixe2/gat27hWFcAkWedJDkzx5kcDCeaE
51Dz6hkWSgOa6WXlSkaJZE09aYwJcrUw3KNH5t86YVLcFFGIiFTVGlszbqAwImq6CyKkzKwxRzEn
ofVoYI3pQckVUvOAPJF4zKNmvBIy3aCVPyKL17R5daOgtvDDTizpwdPadq/2DgKMlgajPov8vaGV
yq6Kc/2HLfXpn/M3wcKdjZAI/1G0muzkpp9/6GLaXoM8al15kDqin1GjPmY1vEdE2y8UsxfeQuqk
AGdBz9LHnzdfkhG6SNYElmunKEcX2kCao1TKBkveepWrtbbJcap3ezqe4YUCo7Lw2oOGUtXJdRuQ
y7wsZw8QbUkRw2Np15303OeSs9fUhhgT3UT7V+mX7ZPXJN4RAdz0RrOMSRYzUnN7FSRVeiV19A13
LaB7tFU07p/Nv98CKpIOaLTJa3V+6Q+KgnRamoCu0yPrQNsiQ3VSNCh6jPGFZ3PhPcNrTbHQHaPN
+2UlRtTMoLv4XHB1iNjNty78Vrfv5vDKhfcXszItXM7BMejqF0MAgIsFvAjDhm/mpQ8QShV0Ve0K
NKrvXxhqaVbEOhNcgkNMvPX5DJs2VZlcAjgYtERURdNYkyoeNSUjf094RbYlVuwXxlz6bj6OqX8e
E9kd1a5qG8Fkv1Td2gvrg6MH4pYKmXehq7XQt2TP8ImYOh/q1z6DbHuIZqjOodUfUAfRQ0Fp61iT
HZ4/h8vjOPY//QyC8Nkypki0FT79azdD9wHa+tDb1doOMvln6WWIDntCRhD1/JiLywhICr8qhoXB
9nkZQ3ks4lHx0mMJiNmHeKgbj3XjdCSNql5b/+Nos01LVY9KzWCMBxE9p32ygfaIMsylbv/icSTm
p9UJ4gxfsc9z8qFCBDrqfoemq38pA1J0fRldJX2PxrTyFivK7/NruDieDstjAtDTiZp1HXjQoV/U
aD4pIL6a4kZj9eiprIfgZAPgPz/Y4iHRAX9pBlP7gstoSlnxTXy93UauwidJyRgh9y1Ue9UuDb5T
cyzSC+dy8YwAubINjAFNMGSf1zPKkOxGKjpwDd+/hp70lPb6n1ruX8/PbNr8eURs/XcYa8aw8JHI
Esj1oRfdebc4iq8rXdv+zRC8RJQoVcCls5NRhYiCZWGC9brq1YjIAIu3ktBwz4+yvF6gAKaOIQdw
fh6cHrExLuaD2t+iOqWb1mZo2wubsngOADcS+bAr3PGfN6XXizZRopYMOusPTfDia+bKqomR2gup
yuJsQFACheOGx/7w80Bta2dy5cuKS157rIpi7/XBlphx9xeLBnYAXC/ZJBDRz8OUQZMTeGMfMDRi
EwbxDm2J7TDWF5ZtcTZIeNAfBOKOUcHnYRJ0RwtHp3tRRujAUEJ1wPdp7qij+HN+QgvHGaw+EB6Y
rSYp3mxCXgSrVKBHdbD0yv9WenVEyhb22/OjLIR1kL40ebIYmvBNs91BDUCGWWr4roLucPrLCGXU
ex/NlkQDEYJe+/ffqE2yKisES+oUwXxevkgL0qwOk8TNSP0R7f2uNt2P8zNaWLdPQ6ifh0C6Xkkt
vQ2PXlY4P4yUQjE5uXcJkLxwEKgnyBQVeCS+2gwaMI9NUTTeYZDrfRLqO0S/9gG6Lf96NgyDuRVv
A/ibeWypOwXK2EgXuOiNngbPe6kM8e38EAs3wcch5vIFgow7FW3Jc1fW5l2PcqPbpGgHi7jXoeEa
/gVa4+LK4aAMNhBOozaHn6Da0QG+8Xw3VsOdNKjXqZWte/8SB2DhHDiKAnVyenUAQsy+HwqonVxD
okLQrEVWKaQeE13YnMWZqMwCZv0EbZk9B1ZR2HZv4FpoFwjQ1m2I4mRdHX382s5v0eJAVOYmLgF3
wvzWEY6jJ+F02DS/KL21NNRGD29xapT7KCap//qSAz9CWQ5DER3U6pcdkosqQbjKPBR1cjC95g9f
6QNVvLfzs/oa9zCMaoH7JrnjuZstX02s4A3ChvhZNLc8eAe0mK8UDLr4+8+Y3v0+P9zXRZxQMZNp
IItoA+T8fDHofe3FksBtyaYwALRilAp/KyUeLXWLKqSzPT/c9M99DkdAxchUUfnNScvnswt0KjWt
zSK2RM0rVVNvwDW6epRdj8mkTRsiZlQeEPu7dDN9PfifB55+/qEioPV+74AxtQ6lVmHggL/vZqyy
S2dkaRR4tDxMVCC5z2cPYZBLbSWRiril7OMJauGcIG2MQCIkOr+OywNxDgEfUhufb5uk15WR1zg3
Tc1aXFtOiVJeqG0snAzFIf7+/yG+RI55IPkRlhcu8LQ1ffsaUEdKiU7793BwFcQ5rzlIcEM25zDK
ZmgYqYkHV8m9vU+nKkcBSlcKGFHa/vyyLYAPP481XfsfjgEiyXLbearjGqKvQA4VyS2gen+j5ajm
Yf3LC28Z4imBrLfBV7PZ2pYkNoglQJolmLqwiwtLbOB5/Q8FwwJ6Ofv4Moxxa7UJbMQ10/dcGQDE
OC+5Nl54yxaHAfis0ISCYDnvYPglyi2hpFkHza7XodLcdVKDRYd9AWT9NWpibU0SGmU6/l8uyLCK
x7A10uQIEd++BaQa3dhhomzDvJa3iOK8EdZFbqCU0oVl/PpWM7A1zU2mzYAX3udNTXPbTAYd4YG6
8R7lMDypwoYg6yHxQMJ4/gQtfHjYCar0aP4JDucVPy2royFRYsWlYPqMzuGvwbtUzlraro9DzK4q
RwxpFZuVc0DQAasALc2OU8sPyC+q6ednoyyOBcxzot3KRFLTzz98D5WEvjEax7BTe9Hb2zgezIMG
pFzftxbVHzojE1O+DXIUH7HtouGrm9H4EPBGIbAoikKsRwndYqOwsnYN36LDQCgewm5z/hddeBUp
A1B14Am2rC/gZFlY3oBYd+sG451hVSsboFKCZ3uzVy8mgQtbzEdCuDzRlBx7fonbceuVvlIAYqLx
zPuUKk8ahuOH8zNaOLSfRpm+pg8rT2MOff4KpTbJcv3stRA/6hDggexf2OKFHSYB5GolMUPfYf5S
oJSha0McBS798mEjNemd0Q8HPTX6CwMtfP4fB5q/F0kbBSGGTaFrptGbmlCWRrBcbvZy4+0Hz1Wt
t/MLuLhN/52YNcuaSotWLJZRo5sn0tZq0o0XtReei+UhiHymixMA7Ow5z5ANi4IBVmDSZrvOy06N
bP7rxEwlEGdrpkuTeuHsA4zLMEMixoLo3qJ/brZbNUwv3MuLJ03DA3W6Hide+OeT5jUR0VyvJEdJ
Vld+FKr3yONWuxjLuPuquKTItsAynmZkU/2E9T61Rj4Pl0V1kSl4nrjlEH3TQnxYQNauUwXh6zQX
xyB01rGTrPUxu1Yb6dv5Q7FwT3wafPa+2xkLDac7PSqlqd4MfWGvEce1CSXgTGiBor8E1v+Rdl67
cSNd270iAszhlB3ZlmRJluMJMQ7DnGPx6v9Ff/hftyiiiZk5tQDvrmLVrqod1qN+v21zdZUwWm7t
c2/68mFQyMgqlI1teJWY+k/1IIXUHcbOxshW9/GcRZ/FqdU36QAUODK0/bTA02SEUqr2GKOxTP70
+fZgtszMg71yS6NCTSkyMBR7Z/4JzP2RTu0XZUr3t82srkn6TJAAptcEiMNrM0GuECHMRU27Tuz6
QXLI1TPT6JZOeLxtaXU9AoBB+NQgJP8mkGyUwBJ6jVyg6sN298O7SHTvIrX9YErO0SROOQgLTLnx
NZfqjcKHlcm0iYLgPky295v2cM0qitTw4a0B3K73LbJa1AznVLnKgb0RGFt5WOHe6cSjRYZ883LX
JYbaVVM4WR4EDWCuk1o7pivSHG2aMW9/mnQ9fMuk2P9W1ab0E6RmtpVoWdl6r37BYutRz9YnlMZO
3oBcb9y+kP5EW/aXqo+u/s97lYiTXY124ZibylD9oKU2owtJwIsyBwM8fGyVrf7+lWWKHeKNjkIk
0FkenmbQ6AL0kX0uh/yZ7f1dV8PBrW3Hoyng0+2FumHrzflpF4hWJVXsJQFfrvgrAO9SBO+UeKuH
f80QjWSEuRkS87hw0J0cR6iZoi5iCfT4KvMFRMKFQPVcuyw2isXWdp+N+ir9WNwx5zq41xu9B7es
KJNin4l81r/MkScrlXzDvjMQEQgUfYKaLdHdnvfZ0U9D6aQibrdxM1F+t1Etwg42rx/K8SgJIDa5
eCEEgWlHgTz6HgpjpXGEXtNZ3FPtfnIzgVd9SGPRfiriaTR2U2UXBYoEcmEhtZCrw7EWKGPtZEFt
jqtaKaVuIqV0dh87KFm5UkBJq9t20A5VxX4RyEfFuyr2xbPBJ+VBKSZFJQ5WT5TkojvwZFh9d5/p
svStHzSHcsSuQ4XGtkIxIO5mxQizJk3uGYlmtC6BvGray20dPGrU6Vf73B/G7zoljh+QiJop/Qka
oPucSojM60hsTHf9SEYJaWvxaxp8lFvRkfeDI3dNn5aPqLE/ZyK1HzttbA7yIKXIytWRZLi9FoOJ
kcIIOdfeKMU5saHY068yyl9NdGNeqM/2k71TpnmLcGtk/8UHH2cCWjehjJY6AinIHD29FuHWkNJM
S5hfosGkDiau7dQ8Tp1uPJdSJf9SaLAmajHa+h7VS7U51MgolvuiADrqlnEczqDFsBr2iai0ZyMq
UVELjfzbNOXIEQ3IAfATu7hW6a8FXHguO60uDkkkAgbQUBTulpqT0N8rSuVuMhwTeSKrfqoNhHDu
q7hq9V2L3O0LOO/pI+AlKn7VVKXCt7SG3uszIHYoizbmi2WWRKOSMn1EAKqHdB6Hhur6jRr/QiJJ
An1Ribg5wEBGeHHIO+VDQngoQ/XOLz4IuQqhj0cU+r0M8MEVt/EbWQfKI4nvSN2SW7rtQdaOGxY3
q4ziF6QzF6u8NhGUVKQi8NTG3ke6gcwc8Jp4qxxzw8wS2qbofekkYkq4ssKzNxFn3I1T7J8JsYl/
fk0gVEiwkKZfPNYy6axXeppLjRl4Mgpw1UcaEeHM7zq9/ld2yI/JlKuQLV1ckfs8yppIy0BOxWhA
/9IIUSRU5KkIRt7+RPP16Y0jgpj0/w3Nf7+6XtH9RI2aItH8qhmHYOxJkDTn/2Zi4XET37R5nDso
tuRqtBsNqi076+/bNtbOer7K/4YxHzHXw6CTjdpCaPq+/OJodyHFVQ7I7Fy/xBADb9taPa4o/6X1
marmNw/YCMBdwD4sz5ocHy0nOoWx9BjY+R3huY2Q5+qweHjPtC6iSctEXCKSQTNGOfV0qaKSHK0j
h6YPQFoe0mKXwqq3mm3XthJ9sITfuSXO5LzX80hlaGYi5eV71WRYnlAqydV7A+kmpzY3wB5r06gS
mZ6Lfm0eEIslHqb4XArtMlLBf8Gnd1MkBHXrXso3HrSrdlSZ3Uo5gP0GWOckWtVMaQpUeTz6U+GG
SrtPhUXzylYt1trXUq8szQGJq0VYUISK+6eXr1FNf4fORDZeNL9vX7J0gLePv1aOaoqQ8e31uLaF
r80uvlktfE1CUTG5KLBzHh0fKeq8UYwNK2srQ2d/6ToLn3bsxQ23GqWmyCfbOhdK80AT+q5U9Z/O
1G3cz9bm8NrMYg55nqOJADUdsgISfFVGAuh7bXyR6XcMe+/2xG0NaTFx6lgg2lnWVPx2U/W9LMcP
nSJ3zw71IxsuY+0TUaxPwTnBYEr1Fq9LkQFtQl8r8HQ/3adqcoymjTf/2iq/tqC+XntR3AQJsdH4
Msl1tqewrKPY12kPVZ2Vh1Gt5I0Yzup3msuu6CWngW0ZJlIiBANGxCZpupjoSaWF3Q3z7C6wy5+i
Uu5G5G83LhOrc0hGEOotVY3/1xV+vbscMchNMVjnJgI4EBe0Ycafby+I1UFdmVgsPivmFYqcfEhm
nR7QuZPEf+Tu52ogqJJ669qy9skIq88FKjplXsswGHCHpqMT2fY0vRKPE+8FCm4K59LGWnNAADH9
eHt0a8vdmJt/ZkSIQZbn9RKR+7jTWpmwm1PRCZyEbUc7IE3CjTaMp9um1iZyXukzB4A6rGUEyp/m
YEoxJRdJ0M5daHS0p03QHILWCdy4q77V5fjjtsn52ywvMtcmFxuglizg5A3N3L5K9my6KxLrYJhf
uuZrHkWE2zYmc+3jmRp5Y9shgqcvRyiKjtq/3Ik8qXL2E2LmJVgv/6/B2cCHbdlZDEvqq3CgqN8/
S7gPivyHZz3PJlSLsjsI7B9uz+G6MeJS5D156C3fxtN8uR3UFh9vyPt0+t7WaCWGvUuf5sZmXst7
kt3h8sSLf47Sa68XY9cMmh3Ujk9q3RjCPR0N1s9w7pbhBTPRN4yY4di7A6zkB1IdY7RzmImnNqbq
Gmg4z7+7DpB9uDEBa4uI0kdd02eKmrmEZPhjAaTKiUJPmbgefauKKg8fR9qyW0psrLLbo6LbAJNo
tfxvnJRhHm5/gLUtSukvQQGusvi5xYlkdCbx71ILL7IlRe/60q7fi8Y0T4mlbjGMVr/1H1O/4yRX
7rTvg7oz2iH1Yp/GoUw/DiL82UXypZLtl/80qt9UtCtTehVJXeikwjORjPcn/f1gSjtldJ7/uZm5
WI0HGtwcJnCxpAJIT0Ojok7YIFRnwaFAEK6ok41769o34hQiccEFmXqihRvtmlEjU4HbzsBTgKIh
cyGEYSK1qW8VF659o2tTi81v5NLYKBqazZqv+Q+FKj4Y0XTq1eAJPunW7XXtfKVkkt0PB09nBl9P
n5RkzdAM8Sy7XB3oDD6XNCDf/kJrxwIvC/5/yt5B0cxTe7UQzAwQnFWxvUoCQdO5GGvt7ykVpnxE
tsm0ziKHaPSO1oNA+X7b8lpe2YapDOiOU8nSl66thpWU+rI9eKpNQKgeYUxkz4Y0PgWRv5dE/j4S
5U4PWjqmxUujl/eSDfO5lb7WsnwwSRXd/j0ri8iRyeZCJGaq38QR1CwcKLEgthoVwVHLVQvchXEs
RPTltp2Vj0p52Ny04QCb46R6PeNWGaJYlUix12miO5hVnl+kqdx6gays01dWFusUcV0/cAojIqEX
jSgYB8WzHFrtg5oSrUK45+n2oN4uI3JbfEN41JSQvPHSgUiNEdHUCRxksu+sd3IGH0BLToryZdqq
T3z7oaidYp+r4MepIFwGaqcszERPtcNZScqdGvtHsl67Ytxq0FgZEt6ep7DKS5jupvnvVzujTygg
VQu0zADQyO/iBASPUinjHTqcFh1so/jkt/L729P49rCb65X/2Jz/fmUztqehakyVWFbyIUG4RXsv
mady+NYr5zraKuxYm0di/GStOVbflvX5Piy+xua+ZANVaZwK/2+5UaNu7Ku1MSkzzhVmGhjiZSrB
9FNbj2RugaP2HDbhO7X6phcOur4P5DJgokbH23O49t2u7c0742oO5Somym9NuTeG7d++XH5Wkuhb
1un3hqg/dLHYWPmrs3g1vMUy8bVm8sWoRxe9Mprntu7bU2mp+p2RIeB0e2RbpharQ2n1Dn8twovQ
6Rjq6BT1BI1hCG6F48ab/62TotTualSLgxuUmFTnfixTaqxfxknfN/Y/19t5ZWJ52/HtSfRAPVJP
LarDqKc76IXK5BwcJd6Yt40VsbzszNT9wSicmchTzmp6uy59MAWqlMUvNMo2lvtbx8uw4LnRKYST
Ys2/Xn4ZchYD8kmpJyvxbhp/SAVKTvQlUeKyYWl1WFeW5m94tdC1tFHlQoHLbMn1namGj+B0d2k9
nKIgOBXBxqtny9q8OK+sGVmeCRtUkJdLaDz5SQw+KTTjY1ymKorhRfgOsk3w61+s+KshLvZyyrtb
UZsg8oaCtrz6VxbKO8PZKKtfXetXRhY7WOa8T9S4QjlY8ccDHAfzuS4V/T9aWWzermpKSZty6OF+
49Wtckwb+/vt2doayGLTdraCuKEYJk8E0oNmZl5Jc9ptE6su6H9zBfDi9SrI4rzUujTljTjY+xCY
VycNOy6OG0t7y8zijmSWkwWrC0BJJaFaGpRx6Ua9qh5abUs9dPV0uhqQ+npApikpaq4I02sVeURt
W8v3Vtlqx7AtxV3tOPVR9q3+HpUl4d2eytsbCjTja8u9gFtazQKGpf6jaB4zJ9lppFijgE4S/XDb
1tZ8LlxFUqsTGKE08rRRe9f7mddqpicHxr9aHaRg5jeYrCzxsBBQ/XjIo8lrLPMcDfaTorQfuzQ5
/ZvR/DGz+GZlwKxVLTd1RAZ2dRPtkuChM/2Nwcy75XX0anbk9HEbtF9S+rrYTWpBNTYy3bYnd+0Q
7VtJnX7VMLIid+pT89JQs3MOtIoSfj+QqHofKctSN15n83e58RuWZ2SS61GVpHXlkdvS3TaKY3cc
/9U98M9Al8djLJIy1HIEtkJ4D6o0nsHL7EWR7P7NV/vffP4OP10dIIALldroJukM0ldGY3x4MQf5
HafJhp2VcpJXH24Zx7KCqAFvaISXwUb61ESQ+Kg4XYmQ84sF1Q/+9SEbg/eRJPWw5MyPt4e5vq3/
DHOx1VIRm4Wf0jGF/M3OEKDVtF++/Lnpf0Jd23CTW8tj3vZXU5oWpgGJwxbnEOnaGGKt5I/n28NZ
NcHiB6yNCBIp1tcmNKdQKRBBldqITWVv9pX1NdAba+Pds2VlcTiqeS77eRk4Z6Vq5I9wc/K7ZKiH
jUvt6qeZkfpzdkR7gwgfJj9FZCkJPENtD2P0VxZ88KZQ2etiq9tg9VS5srQYTznIIpJaUz8TXNfc
eHROkelTb9qexrB7jhXnLk+2ij+3bC78VWUgE0RRgn1OKTjZOXqPenw+7crWIPEeG8dyVIkcF/vb
60Obne3CRfFAnjHNREiJvy2OsXQK/EBJUJKNBWienTTA2TgZsTzZHKRD1JyKIamAoqpaDuzRnqJT
F9XNScYLvE8aKmHc2iqzd0EmSw8yIIbUpfs0rE9t28vTPpbb4iMEuuKLTNvBQ+EbLaqcfjIo+wpg
zJ1MGdEvJZ8Uope9pH63tEhOd7QYW3eGsLncK8Asm11IDNl2hxaag9t1mR5ubMSVS/+rSZjX99VG
FEkvAV1T6QmHpFfr34dJOpT9M7Ck4+3pXvnI0FyAqvE4Q3ByyQIv4i4rlNGQaC5MzrCRIhCLwpXU
4GWonQdZah8LSXy9bXNlc875oll8FLozwcjXg/NBaxIbRyFjnMriRUtEho6DlklbhTwr25N2RvgK
JJvZnMsWnaJLqBBCbeTsxL2PRlFyMTuCfRDUWquRXbu3vNsDW7kVUe9LKzr17jzJlxGeqAgjSw7N
/KIZhlTAGm3Gk6EXfnSc2sDcSjivrZFrawufYFRjYddqFFyyIujOk1koFz1s7X2WtbXL6hk+3R7d
2jn4angLh8CTachHemK8PvLfwV2COgxzejKeqrC8kwnO9ZL9nnaCvZ6Z/7iomXDyn5nVF8+Ewqk5
AgFknrXSegKm8b5Fe5Xun43r0cYHXKZP0a6K/XzO+MljVnhyXpcP9BU0l37Sk43ZXP162lwTw+UC
hNBiMmOdeMWAILMX1i+y9Henx64OGQZs7u2vps5Ts/Snxh9DyyvfyC60x7oWXs4rTtr5fRepjwOg
mOIeAeSu/uIXlJ3uQtWqB0LIjewfVM3pPirtVP1MET4AHmm1CAVYSHpmO0PreshlPo7pAnzOeB55
C8DCdPr8KVabZnykmVFuNnbWxmwtr5QtTVfJBCzFS9rkoz7Z7zOVZ6IZf5O0dCP38/v/ujVhi9dA
41vTkJhB6EWl/p0exn1m6h8KldcU1NjUbveZlN07fvqoI5SdZv1WRmjNbV1/sMUBSKokCMsBbEJN
Uf3JCKb0nJJL2MszTi8rohN6mc3GebO68K8WyeK86aqcdpJy1sTN0/ukzz9AHqwQ3xRbB9ua7wdi
ZajUZ5MkWgZvpymAi1c6wstGyU1i7UBXwun2il+dvysT81q6OjtpPQJiW+uTV6uja49Pgw8H+Z0a
fETvZ2Pa1k7P69HMP+XKVGVpdWeXQ3yRtOr7kMf90S8y7ZKh6nGQy9q/S0d9OCh5+i9u0WTw/0zj
wveTQ1apRLRjkPLoA0yN87lNx/3teVwfHAq/c6cYeNClh+ostHUzxfKcWIbyXgXOHTKV49mRSvSL
Fd/ZqTL1Cq1FFddty6urEXfP2Y0A7ZsWuNIouiKk3etMr+tdFPrfCtn2okbfWCirTmW+ZJL1cah5
W2y0yOmyxCEBf1ZsHxCmsTOsr0jPukTtNtbJ70DFG59yZWqxv+xAV+UqIzMXmpLfuFBRAslVy1D5
XE0clrY2Rd+0QQ4qd6Bl70M35kOx06XSfrSSWip2JN066uXoGoA3nvRZ+yg6p1ZOiDOUl0mYwMu7
pBPPkBRUCtFLdQp2hBuC7Hj7y6zUdED1Abg091DRd728uw262eaWWRjnmAewrhcPZR4egNTsWys4
do7tBgE3VbU4yVl4mOizUowtBaQ1FzI3+sGsRYz9DcQtEQO4pACl0tYko+COJcvwEAYRLPjbg13b
ANeGlo7EKKt0auzUGwvno1GZ78BEPCQNgt5aed8Z+ktbNj/+m8mFQ4GnbtTNKAnw5zBDA8PMqA4P
6vuy11B6kCIUUrsA1JUxZJ9vW55383KFUgxMMyE8BLL3i81AuYystjPUvC7av+2yAO8t2gkeVfAo
1KbbsVtkwNu8yBoTfbWNDbI21dfWF/vDKOieH0EeefCrT4rcXsauvpMc7RLb5klPrO+QJ77eHvCa
k7k2Of/9yncjNVk2DshzrxtpMA8s1xi/1ugM3LYyf7A30woUH7wX5dbO0seoepS2NSRDLx7N2hX1
9MOMu0tbOU99136txi2Y2MrmoFOTTDalRbPbXgS6aVuhfwBJcM8eq3BnUtF46olsnm+Pat0KJR4K
epdE+hbLNKLdtZIMrgul6gxuFog7rTM37uJrzw2SXkAWAGCjK7i8jEPfzbhDoAmQVeVjP1r3ylhe
HPquVRrVyOO/79TwmCrmCzowf90e38rJ8Mq0+npt2ENSEzPyR09R6vRLrSftuFOiSkEvx45GcRKK
0m3Vha1sAdpAwFVTvwmWY1m9MjjxUFsNzzlQ2d2+bJN4J9IKlaqqk/dBn/xIk2FuziMycnuwax9z
VmCzqReldn45z9CFssa2ue8iU7O3Qk6S4p933iIkR+sfOPWZT/nmYcw5G9lxKCG5cx9TPuJXT83Q
7qrky+2hrOxpi6sKBxMNlHMvwOvvprdkjqirqD3J6XJ6NNMir/dBmhVilwsHwYXb5lZm7pW5xQGh
pXZQCEhhZ7uz95VhXWARbJxBK/7jlYnFTlOF0uZGrEaXUORgprs9OhdHAr80vA2Htvc3Hj9b5uZF
euUUyyGN/cHn7iyEui8GZDxaNzRQBVIPytbLdOXEYWgISMK8A0a6rFsqO2UckzhPaUEJfgttxMfJ
pLPWqhs0waNKOxpJOL0LB5Zmyix8uv3x1t55bDNWCups0B2X4aE0bLLUqJrCC2U0vyYjtz/FxdTt
9JAUQt6P6AXTXOmO9ClSLYamKcmTYRc6EMk3Tr/VZfvnlyy5bxADYuJlqeb1ivVe19p7JzHdmPLD
2yPeMrM4G6j3CxVR04NblIgKhFX23khKbxrif7MtuERQN03ZwhvC0BRFRaqTA/daW7uEKG60SrkR
318dylxbTCsxxaDLQkYhjWNedKjAStN4JxTTHbp47xfTxu5b8cn8fMoZeWxhZ0kMUMxWaHk+QF7O
H+CHuxJ9F6IxXGe6OOijDJDM//kn4oIPrAw+p0wU/PX+i4ZCBFldQGVUcyTSCEqjxl35W6nItbMV
oTBi5FygNSqpFre9pEULKTAcyZNDRM3UpK0OSmYEe6vP60d6pSFOAhLX92GUF+QJ7WI691Yv/7o9
2rXXxKufMTvYK3cjVHuAdk8IR7SoPY5lX33V5TQ7+e2kfSyzjrYMFsFfSljwQEPA5Z1WoP8Rg5dx
C3sTTLRy6nNGEQw3gfJSejIvuqtf4wxxLplVhqRqm06u5bTdE63T+b50uE+JbvPSu/oVrg0uzg8J
dIcEK3o6p2Pbn+q2QJ1niBMjPOSWHNOlrgxcSKUmColW66mGchvSf4TmkPDb3/4Ua44f4rfpqOrv
m8BiQcgdf7HqmNbdUtDWY5ZB8cUw4+wnzM0noxW7VAfiftvm2ia+trn4+m2e+71hjbQOdxGybgHC
EFn2VQ5pErxtaPXDcrGhvITKZ6hErz+syskf+nlHns40wx4WQFmdNUnQ39ulpg4XII2trS22Ojhz
bmPiysOFfOFsrU6Ss1EZJG/oE+2hD0zDDcyo+xAZ1haXb8uU+np4SmvXXRGQCPejUXc7m4rLtEPT
0ZZbaWuZzD978Z7hKfNnWIuppHukyg0nTC9dYsgFmmDsXpe3cIsOhIGGptTTSX+Qk7hK6HQajY+l
byZUS1aA0YJQ+5AOWhPQIJCVF6nU7OHOQTsjO2Wy6iPzJjQUsOgefulQ+/rUNkrxwyiduscNFM1D
0hrGX5kzSCe5HqPnjE4qxOpqOvNdOx60s0EFDB5j6vqfGYAjFMt808R76W3uKeikxG6lDf4vVCjA
W7TVaByqzEp+dZFJl1TR5qE7ppE67i1+BhBRu3YuHDNT9i73xwEHpI9BtZ+cWH1Mi0J8ssA7fFeG
kIyj1EjiI1yysHGL1uk/d4OV/lVNUMLqIrHJSGpWqrgINIzfQkQyBnc0aqk6momfNTtBcVLoWrw5
vpbSpHjVEIzfUUoj44g08GmMnOSH6ofoTMVp2pqubzRbQM61c+76qy52otWHQT/oQXih2lTW9ymi
zADYNGqzdoYtxrt0IH7m0hEde9I4KMVxY3+uriqOPEq+4YO8oYMwiSCjkar1Ej2WEGlPIKvQvBsa
mhuikufxjkfVJh8a7aHOcyQGyeWKfjegdfXJbjXpQYds/V3rY/lTnAeRvQcz3Bp7R8+ESRxMpcdp
ikffd802mB7aNkVOFEqJuJhRrZwLx5I+TsMgXuw+Tx8dssWtawlZPo5SyxnkF9zOIM/XiE/aZTKS
gK/98luZFuFjLCwFWTq7ymrXzlv/0VJaax80QKp2VlETQAnk+IUCn7HdyXQHx4cscJQfrZjq91ro
mF/VPJaNHWRShbKjXJUyty9a5VfYK/pz0BuJiX6tmYjdrMfbHepaq6JdCaX+btLtxHZzvdXfp0Yn
E1RUMhRbHJXkeMokbTnRlROCjhuauVQ64WZZ3tdehmXQ1R0h0wtpj9EdjDo95LbTexnc9XuDJOeD
XGT1xspYcW3XRn+foFdHsq8ZggOIbs1iqtit7XtNAgqotkm/cUSsPEZoUCcfQYHtzJNfvLMiRzGT
ET1Ur3cQ6fTD9HMfi095xaqT9KOqBd+DoAvoUNsinq6cTa8ML15c5BurVHUiFNDtMvtSdnmzM/QE
ZrYoww+Jjszx7b22NqMq6X46bIhIIf/9+jOKtlftIG8oL6cz55SPgG9GIE7eJA3/IhbF5RJAJmyc
WZR6YarT80luchCZSVh6ld8/Gll8uj2a2TEtjiOEIWamEHGTtzDT2hyQdKwzBA1scBCmnBZu5QSf
bhvRVtzjfB2caxCpJyC29nrOKpQiJKVJCc0M0vQIJqENd6iKxombhigN6WETP/W8Qj4VRW0o91EV
JdpTK9d1/zzKOndJSOjx3341at2+bqlS3/fWJIazGCLzC2fZgNziaAuOJz9QD4FwBrHT5R5CTNn6
4q9EC0r5fZ/1TvnBRJninuRAFx2cwsz+pt3C8ao41dUHWR1DHXBEQ9g2njpFAYiVh18yJHJ9UHhT
8D1pRPo5VoMu5Qg2g2jLj6/d568navmQjXxrvpvrshcYPqd6UiHp6iJ5zSrupSCdCKK1Ro24qNoV
x0adoB0FQYXSawls84ErqOTsIRPUG6/Ftc3N+x6Kp6zAil0W8DWjCJI07ohwocGla09JZhw7FWEU
tIiix9EyKHjZoHqsLUxdUdCaASND7/fCn2R2bOV2EiSXoa1q10iS/knEWvt8e2Wu+WQqORSasJnV
N9nUlsc8rkzOvSZ8adSfAem4pELYrdipot3wkCvaTxo8yj/GZk925YttQ5XgAcSGVwyIod/5hlND
2SgS9MU0acj8Q0Ycp/lVGkpyAus0PHWBKvmVi6xXdla1dso+Z2EkF+cRjZPRbdV6erk9HWu+VAfw
RzcJDYBvwoxtb1D1ZakB7fVSeSjSvDgEutbMCsvTQak2cQVrvpR3+lzpQ9z2DQy+aCwLWjXoFjE0
X029/FIX7Oeg/3l7WGtricCsCTKdTjjS5ouJh+XltxEqOGVCWSbaMPrJl8ytbOjaYMBWkAuFvMCF
auHkIirk5XxyYD3mobrj2oo6dlOljwUdZhutCyvLltADR+1MNEbZark5GhTuEsWMLlHRDxVsqrK5
mEoTDqcxrvLa7VrT/OxH4Za+wspEOjppZcCqEDnfcE/NOLKmakIyBKnj905qD7ynu2HjgF01QmO5
Th0YMlrLRFrUlL7tqLXmabF07qzxVABS+acLQldwY3MZOSmlN42uVebz4MvzCCH54pBa+kHx/Q3P
8nY1gOyBZkIrExmYNwCkdoo0imjJjhVDdGwy6aQU5dHXs40A29vJAh0BJB/JNhK6PM1fL+00g3Ek
gq5msswJ5fBRyPUe7UNr6/a6aggQETBOQ50Vsl4bstMsc0phJJfKyUzPrxX1Q01t0+H2h3m7sBnO
lRX1tRWdUtDMiRvprNrJuaofNJpXjeR+yCjiLI//zdbiJS7Qm4/KmOJjAHQlL2p04vvogSLnH42l
fuslbX/b3lvnOo9tzg/P+jRv+DZqHSsATdFZ9GsbOWHrYySll1w1wi8IKmY/bhtb/1x/jC0mMm9U
VoI9+BibENlQL40tNi4FK5eV1wNaTCBc8SxINA0AvjLWKW0lvkaTceGPjrnX85h+8LQsxQcfpaHQ
rUqt1viWRh26batOhJJ05BYzwzY3Yywsktd32te/a56bq3N2qkc5lEeLYrzU2fnakzZ8gokIunA/
M2puz/Pbmy22YFFo8PMJUi09cVKxXyaeqN6Q9ebXRCJ+ZA9d/sQ/+wca261d16u1VwSq/Om25bd3
steWF+8eumqjKS9AC9dJ/kCI+oFcCxlPJfyeZ7XlNrpyEsJ+lzfy37cNr3/3qzEvfA7sSj0pRFJA
XHD+NrLxu28171NTvIPztovi5N7o7VNXlGe5TL5OTn+ugbHc/g0r3vV62s1FOWve5l2smhD5DCV+
tK3qmI7hMziKl9tmVnfRn5EunR4qiJJupMjdRqA0YWKD+Ix2Cm310obf25pTc7FfI10JzQEOEKIS
w1e16Xu3MfT9hDCwLn/m3grI9HOQUkoZZ09GJe2rYetMXE7p7JRI/FIrAPmYwof571e7ZsgmUSMS
3nq50dX3kl/mBxJ8xnt/6tLz7WndMjV7yitTsdQDOumH2FPoi9B759BY6NoKsbFIlofJ7xFBBXQQ
Q+Hyt8QSSJMc2r5EP7Om7pD0DQbnAIHhUoGvtYtoo8B66d1nY1xieeXCE6d/f7EpIJwUXFoK+xzI
4jz6SHAO3fMUmSclaDcc79r0XZlaModjaBV+rpcxfE19V0sfbQiwaTtt3JFWrXADY+roInmjxtsJ
lTHFuXzGh9+FdDfswAZ8QaD2+M8Xg0X5NsBQTQEesbxYyK2BUgvV4m3cNgRxRHtJ7ITaVt80Pt42
tbYgrk0tNpnuU2Bk55Fzpk/b6wt/p2TNlzbp3pdxdFS7duMJu7okrka2OB8n5LgNrUCXcLDinaE+
hlTs5s2PrNm4A65+KZ7IgIrAsnM/e72dlKqKjLikOyMeoum5aZr4HbrQ+r6tzXB/ewaXx93vVX5l
arFzi9gPERAIdC+Q7+lh3Y/Ts0EPQ2mQNiGuWNhb7Ah1nqTrw/z/LCIPMD93OGMXyyPt5UxrzUDy
xiYyfqlibH/5IRCNgznJXXUoJjF+Adg8Pk6p0X+wpDrR98mkFuNR1IEOHVtXsmwng4p/STsHQmKl
KIFyGMxCV9xI9bMPU273NGIJSdhuHPTKKS7L/O8kLBySLWW9RTFZXxV/BrRYhI45TuhKx+FFLyNp
N0oEdYKwa985SHbvKIfZuuYq69/sj8HFMoyKOqaDISJHHObT/eiL2kJPVKYhqgtKZLXqxte/yU1b
ccAlU1q5EfJvRzsi6uQCZNSPklw78Rnpvt5yy5FZdWtJbsltC7Vo3KwY2hgyj6J/vb3Wlofv8svP
f391Skh5M2kjUu+RNrm8a6tzFUB6/udWbIMWkrmO5a3whT0mudkFvnQuU112E1suD50RThtlQWtb
9NrKYt/QOG/RHaD458HWgie/avtdUAEiVf16q2BybdoIc6DSJhsEzpYHkVPrMMmRivRIjsfHcWzI
HgKU2oBPrFqZq4+4MFAHsczOVhEyeERcc0/Y7dF28vvWsY63v8zaurWJe4PERpiQ2OPr74/uW9JM
dhhdJqq/H7Qc5R+3cCRLPc6iLz/JPpd3qpOm92KqYLXfNr76wa6Mzz/uavENEZW+EzIXoDvn9vIf
xnSqlS2VnzVXcD3CxZ0h8NVuiqqScFtmmacp7aOzrBU/sszX9nGhF79uj2n9m5G5APIFvHgpvRgO
A/XYvNm9oRVukzaXuho2bkFrJ+xMLpIJrMw1mIsRdTVgd1/Eznmoy8rtQvVTJNefpWh8Krr63Of/
tIxp9hFX9pbxct0MJbkgIgXPPnSzUXYH83tPMdztiVtdDCRIlP/H2XU12Ymj7V+kKkQS3MLJHdzd
djvdULbHIwEiSIAIv/572IvPp2nqUOObnd3xzL4HUHjDE5AfQFBr6X9o94Yxt5vk2bTmczqwbyW0
8wGjtzbirH6gqzjzn18vOulgBN5DCt7I5ghxlzRifvH19rO8w8zMrwxPMbs+ozcFwMrbICFtqTvy
UFzyEtr4tsyaqIagwl5CFvDSDwa+1pqY77U19A96qvw4we2xsRLXXug8bkK+DAQy2J5vfwMU1yDt
bxl5BrkzxhwlhgIcUti/eJ/AgrkgwSAEBCPmn3H1PkXaEqI1ZnMoZL602QDd5+bL7de5soXfhFgc
7H7uudDfLMOTr4IChoSc30+FTB4GSFR8sp3ivypt4OthyD8bf+LLARmzOBTVNLX9pBnoX5l4DEPy
yKvpuQdQZWMpzqtgkXa9ibM4/xqZVcIEgQb6xhdx34e/IK/5k/UCmHi7vwCJckx4+SkY7Y1kduUE
mYeEmEYCQI5yapHv4UMOtYAA+Cmc7iSbIg7zJ3Ia2YW3G2fVym6Dah3mS7NxL7CCi0jA+HttQaD/
U6rg0e8HwOLk8fbqWLnCEAJudLCoR9d0qQdeGY+omjT9OXUA9dEvQ6sjKFCJgke+uPfqfOPKRMdp
7btdRVx8t9yWkid0yC59KnpxbOq2aeKmFbA8aUR38VzBxJ4Y7tWRpIGedoomQXrhzaQ/mVo31nGo
uXksxOQUcZaq5vdYt3UdTTKEzjiT+PUl4L6/xNh1uz7pJYkN+J6fCBcQEe5GC/mkAARgp518EIeq
KIMg9tMBnG6SVDBhSRs/FxjLlsWnajSpinyvbNtIU/g8qSaz26j227aPoAetvFhA6ieHTYuXQIue
oTO8Uy4wTcL39DdCWiqiKfDT/jiWIwzfaw3sY+QWqq+iMRy1isuaVSDYOiWLK7iNfEtrb0QRVjZF
GemCVCJ2q6DisSM9DXZOgjZBkanuF6eoqiKXAKT1qHhZobPOuPtgQC8K4hKNf5gMhDVkm5uGec1T
2RdZvlN13XsRcKEtvRtKlQIG0UmYNGbgrUUBQ+kSNRg7PWV8YsGRZjMrsKpmu0hjGeeXA12EJK5a
CSqNKRznuRGj5DDZqdgXTcoU6Cqhs0/z3z0CyuLRuBQVfQUcJvciZdvDp6Yrsu8iyyYau6qWXaxC
Kr4rD17reDdJClQ4d/NkzqUttiOFL8sZeeV/Kz2CErXpdfnPBDLjA24QuGrAZejOwDnyIlTgf0oV
eN072dDgcVCke011OXhRkXoQkBhKH9C1igcTQwMwwKBfU9MOkS9lcHLDxJMx6wn9UXbgee551frp
Pg9H+tVLehwvzDdBfhygMBVNoH/eoY2uVKzwSfNdxVV9Qe5eU8y7hfW7Il3z2dcaymp+X8ESobYT
z4+CIguffWjmZpcgh8gLnGz0KE7GpmUe181EUb80TR15k8NlpHKXy+PQZGAuoYktvwaWmT60Huu+
2xhzvLhUZnctQt9Pjqt/56VuPgBmW/EI0B6DKwtumXdCW8wA0VzBb6cNneweAzH/qQubod8xJlz4
7/ayvbPDaUxjApuXJz565beQ8eFBg12UYqW6zeuE45zFQwItkn0yNFZ5aPzakxGVusgiSyv/B4FU
x51lT0kZuZQ0biSyIOGQDM8dsKECEARLdFc+d/VU9nHbFv2003BxgAKSpcavbZan1ksibLjj6sbz
zzIse33q0TH7pTQMcyLVd/rfxi7KfJeJvCzvKlX1WVQarO1oGDP2Twp7wJdUWrY8egAQ5TGHwHAe
U5LwKragLYACOqwpPQWgFNo7SUv6zyCT6VWqECCrkeWQi6vtLPiXirwQ9zBQET9HlopP/aAZgFA1
roI4TJX9rS4SnDc1U+4TM0BovDhZKBhsS2vq78EWBrSj1poVURJyyM/ePrBXr/Or43OZHLUeH/Cp
oLLLdcS7D4MEyab96EHW43ag1ZsBTQ17Lm9wCy0un6rXFE/rO6fAqh4wB38sfNwQTEd29h2Gvy8w
st+4i1ZvhquI9ttkiMIXs2q4hsVHWT4FQwZm4l/lW4APwNUXBDqgwd6GaCHz5E9ePZ25ne+x9cFn
3epmrKUHSExCGAJAwBTGCm9D9LB6kaUIMHNCCmR9V/xjPz4p/yUTGynq2gcCrh8Ugllm5V37MwzS
gFFU52cc1mTv5PTR1cErelSPXk4k1Kyb9iBDtuV4vpIZU6Q+cyceDqbvXqFMCDA8VQI/3wZ3oEn2
rTz3OMJurz66EmaWf2WzqgsEgpdNV2eYBvwKWOQQXNDoiXGimn1ZtGl134w0BxbKMZN1qUcFO2G7
qNEaSRqTJCeD3AwQY7/s9FGVkPWKTerRBtBMG5cXKAa1/bzxW+etsEhF3/zWxcJ1vaJO4bbqnQx/
EVa2t+wxHvVroUFdxpUMqWpMxndWLyLHbNkjrqwCKMwDVTu3Umby3dvlBo5rN7Rd052lfW/lSBEr
Be6wiYb+BUqb7rhFX3nHqUJ+/ybgIn8bIC7f9jh4z75dySCqkDgdih7SNy03bYxTmceDb/R96rru
IaSS7Tkb1XFAivVy+72vLZHrR19sZg/QFYBM0H6zExgc5UGD27lOwiGuSOhuLcjbwdhSxbLJiasg
VDxAVu9XY6ljH3ZHKrz97UdaOd3xcpHtU3xO9MoXZSfg8Bwm5y472eXTSD6WvrMfHB4X/QY8Zz0O
BIyAX5kPwsXh7kJ1EVduCaHq+hnKZlE7doCn75vqy+3nWTnS0Y3w5tkzABmQYXi7OrOmhtgXLOHP
ZVMFxzB1cMOHYeNvTSfXvg50dhgI2PgL6H5v4xiL90MZBtN5IJaMGgsVBeMnAq+J28+zuvptKLFD
mAMzzXe9CXDlRaP7aTgF7FHW34Kii73H4y9W25GGFHbuw/2q2Ao6z4qX5wu+EvxewOCFZej89Fdd
gspNy6wxEpYvPPHgqOhNJgpb89CAZnzQo38nBW2+itCuT1QTZGYaxK+NlYmO6cavmNfU1a9QivVN
o5LwZHIyhSdn4k64BxR3ijtmhlhZPfLiDoIQu1Gy+ldCmPzaddW0C7y0ugQpofFYduJfAoMS6FIy
6z5TExBoQZjtiKym350onZ1KdX0UIgUQ3+EDvDwBYv7uD35eovffpXeY1tsnyCXmu4SqAsmfH3Qx
vM3aV69L2wthaXIwJrMPU8nH5wBotw+AA9m//WoSJxAJOqDZ/TR2kiqHwJXhv+FgpneBDZAajjVo
kYDF+g0OmMAwAtZ2kjwnZdTnCTu6IGb9dDCzefBLB2l/I3sYfGCxRDqvml8jYEd3iU/5KazKWkZQ
6od+RWhBkQayvRzt55LeO4SbXTaVKYxInC8ZHYP7sAHG0qt0EA+BQf4+YzCjlugwKlkH23tdeu49
LHj1McCMU+8E3LEPudHjQ9E4Pf7nyI6QifFRQxDrRWcQ6o8ckaOEtSpjfQXXzN6NOgVXWrRVjvE8
AfpdN7BPMxUb7hOZsw+pdAmKWE3LU+769aUxU3AA+gwpvDv5+b2wcIc1mW5fUHbJ+7rPKQgSVbrr
kOE/dpLaqOTaXj/kA892XVgiY0/od8+47R4789lN3fKIZleH8bbmHxOMeM4DB4TAmkbyCVdDdaxY
LpKI5e60H7kv46JlZRHJweCH97yt7kefFNjV6Q+R5P6xSIbs6AjYY9Y4lvdM+W6cEz3tc1AuzmPi
o+5JYBzS9jYBiTNrYViZOY8cLJvPKgHPMx3b9rVJYHRNpPV74m6LaicVRX6gfTk6e/jUVGzXokYF
KAewCsD1y+HQQhl0P5FkD5UWELUdpFh+OOn+yUoa/cE2w/jiWMT4EW+D9L7z6uIh95XCQMD93wTN
M6PZVUnZf/WLJPvKIJH0wzZE/khEI8+i9IN/3RQctwdQ7MOzrZT/mZIUXRjfz3C8yJyMPFZ15g8x
M335yNocnYgSJccp9A286gEjFyc/rOSHSrKAxKrz5A9v6qyDHIfqAROdZjpmDD1psIORpkbI8IQT
C29wH31nFOFrNeTVA6ZaHnRyySyBuHGCriUstg+mLRBJHpbL4urRLof1ygxpHyjylmMdhPyfdGry
r+D5FtXOVp2TxLypyBdto6A8gg5DOjQ3Jp7uQV9Moc8AbQ0QpSzrn7zoMaEyBf/V2ID3xCkOjs9Y
XfLb7R+9/psxr0IvOAid5bVMU3DDM9Jll3ZUmIXwFiwwGG4OO1knNqRFau7903R1HjU2+i63Y6+1
w6Hf+Cf4fC5fnbtmqErXyol/7vsEeV3GrcjV2ItRJWR9dJKg2qXtbAUmdXZvFFU7mmxKpq0e/vCI
B5cYzuO4ZN/+CJYxlsvJd87SRY8HfjyVwIazEqvcKAJXyic87Z9Ay1zabqAt7Arr3GhoiO2rINR3
FiSUyZNlGcovycRwu7eplW9849UUAg/GMBf0fYhLvH1C26tqS7ouOWN0bN+NXlVcugn9mIZmdKO4
2QgVzvf91RfltMqdlovpnEAIf/zkJLYQD9lQeD9beCVvzEHn3/0ueYDSKoYAngUg8aJA0DaEZYVb
Qv5zIFlzEpkKkg8QBLQxq9SY42XAReCUi6zShm9s3oJRFKFvOHgbbfPVPXT1OxZ1g1MxN2MKY+zS
s8iHOmTFoW8o3dPW5k+igDfLzEQ/Qz/FPtzeQatrd962LlKn2Rnp7esGeh8p9VgE57le3oPTYL1Y
nviviPe5LkJiiHEzRpcgoCzeM88SgCQCDZ91CvfGJCKFit3ZBvC3TMRWMjbvguVHvQ62fJkQilH1
SIJz1vE8DoY23Kd9AWzj6Dg7gMrMcexZGanAStBuKyEvCNCj21X7oGDpBnLgf8bM734MZraAk4Or
Dxukt+9XIrUq8sIpLvVQ/ABhAukdeLHg+bZejf+eUABt79rSqdu4JtjPEeSKOL9jXGSPWS+Ln0Um
7dcBiU5zkFOXK6xFBhcu4vDQiceehF7kDJAvjKywKT4az22eeJX31k6NI/tRKIjaaBidnNRIU7G3
daE/QcPXN/uc0+YXRVP2GZKwwV/UUO4MWsEY2Yfl1qK28XRYOaPV5Gc2trE3HaT5nAs3sqvzf1++
13EW5/80qNyiYhZJKmxkXc6eS7VxIFF3rSC8DrLYIw3YqtLvO8xcx1Dd0dRRfAcRwPF7KsYc6Trx
xBMnzejtat5BHkOXmK7oui9epAybcwKXhWcP1uMyHgsJrdEitFCM4QR/VqPn3QeT1f9oUtCuI4uU
Vo0GvxU8yUKiWKcBu2/RrfocVFla79LcgGpXWA0Q2SSH8X3atS9wkzXQvx3Hs6wL6UbKHWvIyIjc
/O4TWb0EUxBeEpLJg7FqB4YfcFgz+KcE/Vw0HJ2jhkz5T5yFxb/UKso7uy4AuQRSrWYxhvLtqQvx
/xDBaN66A+0YQvajxUaAsgbI53tj2B4wtPDVzjNMmb3kTo/ztKN1EKcYIdNdoTzIdxI3UCWkNIoB
qG6d8xBt/C67q2Bqnu4LUwuUM7jpvzacGDeCwIn3tQoccrQtaPbv4D8PDYwAIIjPPBjHNHLaWt2n
mPgM+GdxBUYo2slH4Lah2FM12voY6ATdHp3nVoqG+6h+tkUHPEPDw5eitMvfoU6D371uXDfmqQ5j
DqUhug9HHpAd1LV0ERvaVSamCRkfwdd3PnA0Lh+0DgyUiGQ7s6mJ8sqTxt6ETF2emCB2pqmA/rkJ
fEzG8pkqDTXiFi4ATgB78yFP0gY3ytgHx6mq+AcKYhZw3mGCNyNL6tQRumP1v33f9j8M0tHnIXPF
Xejn/nPLZfIpA+b+OzRDwmPRmcSNA3DyUWzATENEpaTW72A0Wu/LPun+CQeefOuC0H1IrMm61xat
zkwXlB7ceqrGu7Qm/avmPVZaIBP/AvJa6MN9HTr/ovDRoFeDkuKAI3T09hagzCCmDC4m1TTpHPAs
NVzvMSGqBI9Krs1HM5my3Njda7kA8mAXVwbaI4BWvD08KxjxhG1VQvYV3uAjHzFX6HcFdPlvHyJr
adVVmCXLGqUs4AwWLIZ84TcHXlnpjxpcvwPo6GyXW4WKnMyiG/puG8/2v2bKVZ7TtOVEpgIo6rp+
8Foed+RzztuN291euwuvH22RMaaQMG1rqpLzBLHijzqhHN2fsfNeBydBcZQMZID0SO9xezcNHNcl
sAIV34XGK3DEcBr8xKufPsH5gf/rBjx5AGGbfOjSmpo4UcaSe/iH5uOBF15lgsgTtfU50TzfV5S4
cuNm33ply0uFStFNqCPPHXpk1kh3YE5FqRo2wqwvBwd+eBRuSCjH3q460VpBW+hBnflQ73rrRxse
Ycu8awV0OvwtKsRqMGjugGoG5Pk7rVcopg1EWYSc9ORNOxye2b7K3Pazk3b1jjkcFCBH/Vcb0Tkd
A0ADBduMOH5HBMT5mQSc+AREsMI+KTRi9hlV9s6HbMvu9t5ayy89H0XDrKGLTbzI/KwaCQCBItYZ
PJp7NdXHrp+Ot0OsLourEIt8rzcdBO5ph+1rBvnUVV4VDy7pj27Y5RtLY/VpANF28KEAwlpmc6Lt
2YjMJj23qTnYpfuMIeBGxrhWCgDwNA93QDAKli8M3126k4WxfaYo6SLlqfQMM+ufhaig0Aug+GES
hThVfWf/uv0eV5ciVGWhiQVY6DtQqLGbzILra3LOUofthz7VceEW7WOJjmbccaCsx8L6r2Y581JE
/Y4lMlsGvNNdHcIR4/JRBae+M2U0pnUZBykGxmFqq42luLZOsNgtx5o5o++sWS0XuWLHob2dyl7I
Xe9NzY/S6NyJEsvoLc3j1dYEUHIzITuEevQSTFmBjjN1QPNfklpl0y4drAlc3xpXcNxlvWh2BUpP
SI5BYYafCTQ379sETZ69ygq5QWVYe/IQygTQu0Dx/u5E891B1YWZwNpDT/JJlfb0BFAndHvgcfMX
VzY2B/i/czn7jv47FCFVPdp0Z8dtmjvYmMoL5spNrIqx/np7va6k5Q5YOzM9l8Hvfdl4Au4fOOah
yM8NOAx9e0j58FJmIvIysnHCrOzJN5HmY+Hqrmbaa0SWw6UNJnDPgESd3ASG6wzt/cg22Y7J/nvv
sNPtx1s5a94EnT/qVVDHBAM1HBWpBc+WD23QJp+TErS821FWNv2bKPNLvooikp7kjTexkxSvlfnJ
7DAGk2Gnzbjr2afbsbY+2PxbrmJZLBFFKuwA45E8TiWDNMaAMryJkjT87ykdenGuD/7TPBpaNlJ9
KwWHtzQcdLFaxDm0qiI7Seo9zhdrV9bTjxKGnBuF4souexNzkWtJMdV+wzr/BOz54wgFaS2mQ2Nt
UdVWFyMY/FD+xmD9HUgbus01bfp6OBfQUvk4wSBYoW/jiW+0zYw6ElRRH7oO2Lc48Lsy3d/+hqvr
5U/0JWS7a9EHrBIQ5YydfBlAyYnQ+43tkn2EYcYDhFk2OmOra8ahOEehUY8m1SLn6xytcDvANXgK
w0+lASOV81esm3uPJRu7fPX7OS4ysRm9wZZNzhqy3gPjjXMuErYvLRs+BiSu2RZIafX7/QmzbHCy
fNIGvr3VeUpfefHTbwFuHD4ZdgdVtRgV7cZOWD1GrsItsllN+16qtBzOGEy2GBM67R5eOfXGu1td
FlAYxMCcYjS/ZHsEtUqBngShxMm9I0UNnhWvPWDw0wDuT/Pj9hpcfSRYaECtA9AOf9lvr9IEwrkh
uqXodJzsLARGLvzndoi1wgm6vNA8mrNkVJ6LdccbpPoDCSH0R/uq2OkUMJZozPL6H9/Oiy9om04a
Q0m3fjVjh4kHcQHIhzJZGgQP4OF2gMPVTTDcM1gU8L1QYwVcXUaL5CkHft+N0CtpMBKHD80QQdPa
K1DIUOJHeV26XpSgD/zz9hOtfiG4sNuQV0UbZAk9FxPEiIQFABkvZbkfYDh1GMvW+Tpa3fCUNFDh
hJJbsXG7rG6pq6DzXrg68V3TY5JJ0u6cVYN3T5HwPDtNHeiT73S12KioVzfWVbBFt8AxSBYqSAKd
U+j7x6YMAdD1O6e9wMCj3bGM0qOSBTIuiF5uhF49pf6EDhZDiwr4hLLIAMiq2CHNZDTQi0ePrf6v
QuLIlrEq//8jLq81LUTHigz4cLiC9Pk8o/jeSav+jMF/91G1ZGMXrH4+MIGQyUGU8F0tEoxT2ARp
GJxl0Xp7CVbDvqsL/xmYBf9vLs+rUIuV0gGuAJn5RKJh/NvFG6SQq/Skv7EeV5fIVZTFEslIk0s6
ANFP0Acx/j8CnUQaYF7c/YChS9Q7G1zv1ZMKVT2qDtQB7xAxevBkkRYQKZlk397PYNmdpcpi405e
/UywCEAXYZbDWRJl8p5bJYEsySl1yF2nAR0AQP6hTe1Pt4+Q+e0sZhkQO0JaBSoEyFRL7Tzi+bkE
5CS/sIArdE1d9dyRwtu5BCaCoTVY973d6j0bhTlr+M3999LiTfhFqgox03aqgzYHe3nAEqRBVEw2
6KX21lpc283XzzkfpVenFoegTKY0w0xszAE3D5UHRkJRJyjHdRGyz2WVZcHu9rtdW5nXMRfrX6WM
jqkHt0nQZoGfHsNXp3T3xgmeHKuOWTZ+Qwd349JeW50A1MGcA6kVvHnndXX1nFPnjJkLdbgz5Fgj
R7lHQeXGBlh/lX9CLL6ZC05BAMpxc4aM2BNQHrFTsDPN4dgtqo1dsP400NMGCgxyYctmcVenrV9I
CXWj1DZWlLWW/uaRUR1uf6i1zUYhADzLu2MPLDdBhba5bRcDvDEC6wFToF/M7Z8CaX7dDrN2XV+H
Wby4RoJunAuTQETeVyceWr9T5n72Eu8CU8k+dlq72Xiw1RV49WCLVQ+SjZ+A00rOaStTTJ698qyz
IYcNvZpiX/DpX44kB5gzVv3F7UmpEwYMwBeIfSxyrbof2rzJQRX2krE9+lNgdnlmky+VLvfeaLmv
t1/t6kK5Cjf/+dWyR40CEWam1JnWUKItwjvMSzeqlvV3+eeJFjvLynuY1bnoanlY8WoHeUKtfaDu
vqTC2wUbC3/1WJ6hGdAnROmyHOG7vDDorRUADTVg/wMWaGX0kojXyQ0jrp+zJoyAxNu4r9fX55+g
i/WpXNCgahl0pyRpX12Q/lxQpxiBoEApExB1IN5Qx53D/b8oZ8D2//+HXazSLrSzGrNW5xxKc6ho
+WzxcYNZuL7D/4RYHMWlTP3MkSF0Rvwx3OHV6n09dwkdZW8ZvK8h+TFjgPQbsF7QVl0mdChyelcO
aX42MKF9kX1JoDgFtmGVAqrd4xXHbdM6cThhFuw1R4z33ZgA9XzK/aHZD0PbxAAEEdCNKoh33d4n
q4t4pveCZwyu6rLMSqdcFFSir854eXRK66t2shd/1I9pRs6YuR8dVbu72zFX3z3kHNDRczz0OBYb
B/w2e3INxTVoPzWALRJvl7dbwryrD+bAwQ3aoCGoGosgo+6rtqt1CHfhnvNTlVnsd1pDMjsiKeRq
DyOfkm/ABSbfqKXg8vw3j/gn+mLnZAykY01T/zwKnr9Q5BhnhzoEdE1MuG+HWutB49/9E2uxW8BU
saG9CqvhKQv9D3ZNuxi4b/2c0HGKMxNCQxwDPRlbJWScAu78ruSgNn7E/Dzvssar37DYTm5Rj1UG
G+QzzZIOfYH0a12BMQpLwzBDIXz7iVfPdicAxQgtHBdSl2/P9jSnLoilKUaEAKY1bvfvNGV/wZNC
QwoKlNC0wbhkySoBZGbUukcDx2TkabLgBO44p9uPsbpCr0Is3hnTUnh+ZbunQRQoKL3vTHiPNGwe
gOc4+CO59+i05ae8+urAcwaByZt1SRevjk4TWI2z5KVm1Y5Y6l5z9fX2Y63ubtw1yDdtyHcuLY9s
IzHh4G12lln5GI7TS9lOAbie7sa8Y/VywuAEYFTwoN6BrmzUQ6p14RqVSxu85sqDfVkQDruC9uoC
FmcWAfou/mZfA0HHKODH6Fcu3l8FdXsicss9NZO7g47GZ6WGE2uT19vvcP3Z/oSx365wmM3BdN4o
59QMH1JYKeTOXVV/Ny5u27Dc2E2r3wu2Py5MmiGwv+wZjWNS1K0rsovuSHJkUC07lX1qLk3uuxvF
3erquwq1WPEVQwVUu4qfxVAeeQ0SM6/3t9/ceohwRjmGKHuWH4iXqsong9UXEPrBcHnKk60RwNrH
AUcJWwinrvVOz9VrHUjWp6BQ+tY3zXgEYt6uZp96Ve5H8/n246ydq+DzQHYNIgWz4PPbhRCUBsL5
yaDPeQC8lA0Thfal6J56J/2LhQ3oL7qGFpB8wHi/DeRkzojUB3woKA58AUU0xgl7FEptQAbXPs9V
mGVfXGvwhDPXyc+ZC24exFVV3/5FoQFGKDx9IX0EzYh5vV9l/qgLfYa8nJ8T2rCDsszAI+oGDVDh
HZtQYdl/gWaG+82fiIvLnidFEBjtEjRX7TFqK3vYZ52fxE2RJ4fb62Fts2JKMrsYYpJuL4WXQc+W
YHVjUjJYQ2Snv4AEjdsk29hEa3pkMyvu/8PMn/HqHSrWkHrqXA88I71rOnWyrXTfW2VkD2DJsGbn
hR+KityBwX8np/SO2vCZ4S+dqnYtuKdcQB8z2+X26188/SxG7kMHDFndYpHaqUpy7mMmkJhE7jiZ
gLC1Mn+X2IDM3g61uvH+hFoKOAYFn0oGv5wzdWQFLmtwn5Vs5jl988TW5Hl1U4DAjOeaN/oSR2tU
H/qlBRHCJi3uhlqDVLQl2rweAirXARTW3/tfFo1N2oE79JzNfrMowOtNG5O1dAa64w40fCBpBreY
t2umdROQtagITgWeYBh9J+6LAZzfyGuTFwNNk7gP++Ptr7RWFV/HXNyTIywHnM7z5QVSYOiUW3A2
zGDRFCej3QHJ3yU7VmUXO4Wsca7yrX2/ukYC5IdQcsMjL1trcKjpRzjbWGe/z34KMvwuR6gMAQfu
77MqsP7i8sS5DClxMFYdazkkVYaEmDj14gKLIAt+GVBeiCC452/Bn1avN1iWwZ7P8kElXZyfpGlr
U2C2fu6nB2+EbKAzRnYIdrP/SI3Z+IBbwRZHZ2FkmMs2V2fRHYtZa7uTr4UFie+y3ZNpq5+xtgsw
GwP4G6J4wK07b5eoKao6hz9VcQaOGjqJTXkyfr3BNtmKMf/51dEJCzaQfLMqvdSk6AJICWUQu4R/
V/UXB9T1syw+Uy+AH1d+6EI5N3kOk+QXlOIu1KkulWEbN+oa5xcgf9TqEHS2MOBYvjflNTCbaJKz
AxGfZ1FWcNZkstlVwJc92ESWdz6X7nOVTQVEfeAFE05k3HlABe5u7/fVl+tAJhjZF9KIZVUmOJDc
Uln2Oa3ooaqyxzKcNhpDa8cY6OcY5wQ2PJmXiK5pqpLaqlNxYa04tIWXnv2qIvtxQBkLdmIVMU8M
dx1G4BvPtrYVkK7AZAM4ylkP7e3CqXjWWYML/FahyIWPFuC27RT5KSRb/XCfTfaX2+9y7fSCfJeF
aRJmemjNvo3XaTlOdu4W5waSqxfmowaAGI3vX/rMEGh76TLrN9bsvCaXXYLrkIu9AUkKv3FxtZ59
3KOJae89p7+UEMT6i2T2Os5ib8AZBd2DHKCxoLnv+zqG5UsEk8vT7Re4+sGuXuDi7BJDAXKs7Uzn
EBZymQPExUMPRkEX/LTTv7m/UaB5joP/dN+JgcAiows6proz+OcPIqifA0J+3H6ctYV/HWJxl6YD
nDHhdgPNFpD+YpRXSVROVXtQhNB7UZrvnT+TsZORbyz8tU19HXixEFu/TzipwLzhhDqf8Vrz4QCK
DUk3+vVbcRarL3VsBZtsidyZef2uHV3rINzGPdx+je9k4ufxvYskC2cvyO/ghL3dV66YDGtd35yJ
GJOjAV/+N2oQpmM1DGMImyRhYBqFeXxstzA93ZsgycMnxxFUx4L0zI2mqanERvaw+bMWn7eswMCQ
TllcgK8KYLWqE3SgAXthfsRaifZgh5Qii6BL17wG0CrwgdOFyhGmzH7mRQ3cv4to8vpuo4uzlsEB
p4tkYxaQfecIPwWpVYux55cepQzkN4TzCGgn3w9WaT0PNUSKoAnGDlbPwdAA+2RLPWb1FJypobMe
En0HPcsSCZPlBsN7OWSHdISPkvzhptjFdEusffW4QHGGfjSsh94Dmlyn0tDeISfijxFc4uJRvMIN
eN9A48k0GyPZtZMW01EKH0Pkp3A0fLsI+4nC3KaF7Agc75yTw3orh3SecV9bF12YjWN9NT+4irYs
lsK2bnRoZelFurw7h7g+T6CipQdqQyFJZfWw94XsTp2Tvia0/CmYN6MJZb+x9dY2uIfJ8IySgOTK
EiKhEhHm5eShyNGT288OksUUi8F3f97e4qsv9yrO4uCHCV4g04JMJ6iR1P8a07OvxgTqq6MBCbod
arW5D3td6JiALgBPn8WHlHmaNgFqN7Cj+Fehvk0Tuy8mc3Sc9qkjrw3Uu8qURyHZ6gHYa/eBNyNN
IHJlQVxpkY8MHGzDoG/JqSpxPuwdP+/C/Zjaxc+W1kMaFbRs+l0iPOO9OE5e5SdYIAX1nfZz55Pb
Q9Uu1JX7PSRYoIeQhQPZ1ZBSlxGBTgA9DgVEA+Ki5sNzrVnzkddDKJDmjGF3yhKMTS5oVtp+NNkz
K7Z3B/db7zbOsKcZzx86zQzb337Xa0eBj2MAvj//x9l5LeeNA9v6iVjFHG5B/kmS5ahg37Bkj82c
M5/+fHSdvbdEsX7WTM2Fp+QAAmg0Gt2r1wIBDa797ZlBIMevVNLjl9AObhUlPwSj+cvS4G5NjZ00
2JbXez3UsvavHgkxpO5S3SEP4ciVNyrDqZHb76Fs3mV6+hG6zDspcDovDsbL9SluWe7rcVfWpKWR
kdGDUV0iqW1dB8pEJ0zoVjShMbw+0s5iqiuwXGaVeeoMkIbQOxF4tj02D4kl//LhPDmX9J6frg+3
dfRN3CotVoa+pCDeLqgUlnVpxFN2M4Ke610UmiEo7OU4ebo+zuYCvhpndfSTsgEZYXX62bCHs0In
rNXWJ7q/d6azuXqvhlmZoo9jL0J6QM9DECp00SfkmwUAvr78FoZjHCIen8V7ee29NVwZZWuEoSrX
UXppLbt2UfP81ti7ebXNQVCNIweFZjhalW83yipB1w9y6J+nsAg6r4SYJz1NfVZpO6d5WaL1W4MQ
DKMgj0kv72oJUc/VtK5PrXPuPBjBd80/Dv6vvoCEZ6+cvbVZNHItaCR9IR9fHSo/1/zBKkidq118
CprHrM8vgfbJ6D9ft72tcShzkdZeigF09b1duqqm5GmEOsRTQ4z+6vSkF+pB1kZYOpKda2fLP9kW
9XnqG4sY2mqXAtSjTGVI5AvMhN+0LD6nQ/dAd8+97MyHGTFMJR1cKWvO12e4YRyAW4hYiH7hklgP
G/W63kUwT11knT6xPm4P9Jo+XB9jYxV1wBhE5qSQQVOuXhtaNcNxEkAfamnxvd8mX/q5ucvs/gAM
Ymc6G87izVDLdF95ebR4SPb6pXOu9S71wtRMl7SJ4RZxv0fOt7VyBHt0ZAGbgZV7Ze059L0QTmSw
cOdTcV6SGC6Kuv2362u3PSH6+Umh2TQuriwdvGQcRmRCLtAiCSgnxWT+SZCjvz7K9lz+d5R1pzYO
Th06udQvUdYbYmxhw22Sx+tjbHgHVsqwQIeAH6Bc+HZroibR6YLH10mJUh3k1ixPkd/IogolyaNE
pP7R5TI4XR90a2KqjHQiyR0yuWvf19MR1dhaRJ1I9c3DHNb+HdImxvH6KIubXjk+Cu80g5C7Inp7
5yb0MQJCZgY3qgJeHOKv4BbSMLnzCrl1wFuT3J2EX87/IGoeHK6PvXW4CKA0S4FSka69xYBeWXzu
FH4ftUlK9+WNE+YXq/zUWI9loO5kJDdX8tU4y3e8GocUwRBOuRRdSOaeUz36Bd/bTh5wcwgKJhRk
UDZ4RxDp5DM87NlEo6wNN0HcTP1tiVrTLpvo4m/ebReJVbAJwFrftWnTTzDQs6omN6Nf1kdkJkNP
7ab4pEtm4zm1bYhIkqBnbq36GMLUDL8p3HGqCsymQKbIdRrYy67v4tajgwcHGiRLPYqzvjrnfh8q
WUve51JEli3go8qOM0wh5xy2/3MI16Qb1zRKhhZ8Fwmy4a4JT/nOC3brhOpLz+dCBEryeXVCIQ80
/V4ewxsUxrWF3aMofjcQdeuH3KQOiBioltzSWYwXuj77zYH/9vRyhmRlXcdSgmLUU1A/Zzpq6xYp
hSjK3Qic5ezWJtJKbuiU2QSlHiT8O0d36/joDp2MVHjU90qxRo+ueAvDz0WXvhbTp9S0xBB/8Z29
/r6/ud210aENTB5RXoLldR69g9srnkPK8FZcJ84HlQzQA58EwXwb1MWfLq3CD7B7y7AT+G3xPTHg
s3TL3PHvjbxqEBMrTcjCbSvdSwdt3TCGuQC7yL6jyrsKPFTY8ZduX26YUXkqaUDJHPM4Ns1OfLOV
sdDpd8FB8thbQJlvHYjBi9qZIec5d0mkiNSuFvL5rDtKNjJflh4lQomj4EEa4OeJx0E5lUmg0bYS
c/FdN7ctPwM8kfMG9obum1U84htwBNHsGd+k0QxXcRdX+tc2hOVg51Bv2RbBMOEV71vbWJu17Iep
4s/NfCm7SnUlSxNOALC0TesfGlQ11ye1tY1Q2OE+kLcF8b1aXifxCRTqarz0bJ80Nl/z3ve4UHcy
uss/szbjRROMQhDe6h2vhtK2VqIsmPJyMPxb6uul109ae59knfXFblrrfqql8kdAj+fRzyGjvj7L
rZsWxhruIfRrYDtfb10CmX81jR3ddjBRZFBtHbTSKM4Bmg7nyYl9L5QaUonBqDxeH3lrM1+PvBjV
q/tPss0JZlEpvkztkldOvkl9fdSU5N4fw/+wlewh9W1o8M134GW97ey8Qvfhos+SkAftHzPyT4gP
7MTKf0Gbr/aSaIyIfNHjXtTEiP+XKb+aEnyb5IEtuz1ZQhKO+NGISBSu7/Xi169cBN4kYhGKh0mk
7l65SFudwb9jk4EGFrk0ltBs+nbsuu3aAhWi9vQ43ade5X6BP8eNDqk3i/GcuULcLWNzCxyXX+Hl
dWsRH55h2RIl/xuKP8Hx+gb/vd7WywEgG+Es7gGuv9VyTGlad1qRtafm0Hua19/lXupJh+CAXtwZ
GK+Hrok7s0KSe4c6oftEpsyFS/iI/oc7nJMjzEYn37UusJh55k6Y9xdD9frrCFeAxHKDQFMJMcPf
xtpXmzVGsK4jpJydEzG5vTd7jQjdUfzO3ML9lYq7708v//y5icWf2H2IvOtLY66MH9EChdwuZVL0
7ZfTv9qtYpIdqamV7Ny5wTl3i0Pp5Xeym510tzkPgu47Fybbg3T4qbudsN35WPFtyekHt+lBEaFn
et99gTSLaLzhSP7N9cXDINCW8XIXD+zGB1v0buYGh4Mpfn9TxCx6Ebkv5jHzEv7MXrO4ttxqq+V8
M6OVI1F93qPTpGZnRzzH7mN3YMwfsLO5siuJn4F4Gt1U3JvCFC+duJ/d9kABnoPwdbcUt/Ko79Z2
ZXaSOSjwAvAlpaef+mPtDS5KN54lLNEd7NNPhf2W3dErL0B73OmgsPPNKeXLZj5xdvvDQyl+PcGq
K4ajdmOcrJP0gWe8K/MT+rX46L26+d+87PvVo18RtAolD3v9zbDDKklvZWfIO1+KR+lr+Em5te9g
Hz4mF2iwb6qLdKFhZufyUbftkDsbMChEKMbKCUewTuDotey8HAFLZEJ2f87i08xaVeJb79IfL6B8
Ew8Ptfv8zw0x/M7942ztlqLyQgHjD9XNOk43ndHuMmvIztVhPC7uIMYpjJj2L7zmfPiluo5QvNgr
3IaPGw7WMfciAU+LW59bcUcLovDF070qHNyr4j714jtEkiI9RO7v0LX5s9FBd/E8Qhfy8aUXbGx7
uBSuzt9zvMXVGB7ZXRdSPPE4cXjQfBXfI8/wcIts+WGxlvKSu463eE7LQ83O9Q9uyLG87hWUrd14
tRZrzoq05E4MJNbC4vb4GYmPX/q/q3//Mog/nfhzfbi/AeLa6F4PtwpU7d7sSjPAAw7uz4Ydnzip
Evs+4gwlljjjONis0rIMNWsbLYZgYxFwy7p7hrDGa/49tq+/ZuUSm7o1lMBg8reLK64Yf3FapWj5
Bs11/xnE14c90q9Nr6WAE6PkRl8TSY23t2aYwTidKV12JpT8OB2C83TAvx51/FZykFyk0V1bPCWY
5ehOR5tFQDvKNdzSzTGA4Oh4/s69tH7X/P91+L9PWrmCRpOpoht80qMlPjxLAhs4veTiYW/3txw2
VyCJZTD6ZPFW40Dm5leNXrPe2WJthfs8EQs44tsofsG/cTz/uYfhk52+bnXa1oF/Pe7qUZzPQVab
EDyy5IX4MbkfuPZwPA7/VfzkI3Y/Ezd9s/AA7hPiK27kzlx0T8pNLV58F6Z0zuqNvRtCGdsrApWG
yZt5qTq/NQZTgwhjHvPly5ZLS+Kcz0tc4PYiEB9hxsI3Ja7D95SHp8USFp/SeDlGmnifHzu3YA4Z
buHrJ8X9PAiuQUvwb4n7/lDz1TlX+fXF/FuCWh9htDn+95NXm5hHptKCac7OEjfHcJiP5UXC4S0+
FPmwu/HQeNNRP2oHiVt/11TXMecSxSy8gxDALeHu+tZqJqWfkMvm9jh1h/KY3RBtnh13PJT3k2d5
4WGPV/zdfaXRkrOIeVIbh6XZkVfzTROl6GmA687FoT0WB/UgCYtxldviQ3/bnyX3013ppocleETL
42AcMq88Dbfh3tt7iWZerbtJThJvYdkcnEVHZJ0krMyUiDeo2ouslEFxmJugU0TtaO13LjnAELCJ
jIrrmH6oH2KzH8xD6dt9eCgH0/mqRGOQuUZh1P0lnOfx6bpRrHZl+TaDBCZgfijywDsuB/BVYJvm
lJgb00lu0ESIjEsSlBOFDtB4eyoAy3lYLQKsjLw4DJ3NeNd3OfVDUqUBEn55nx+QEXXn8MM47rzd
FndwbZDVtUCOO4zbqpsu8TSfu7k8Q0TzpVPN25lmNviW9gDRGw9imrEALy7kSgToKydQNlnBz8vo
Age28QM+Ydm1BmO8safoW09r6zGpAucAk7V9+ffbtjyTllYZKD3XHYFGkRpgo6fuAp1a+KUHs0TL
lJV/uT7K1p4ZYGkgHAPsDZ/6W+Mg46gotW8nN1kQ6p4i1Yg6cao+zPJk7wSXW0PB3YneDdgkjutq
KPii9KRCC+lS9iUI7OfCuEP6ascDbhk7GSGNPjZ8Nln7t/Mh2WgEZoR51IPloW54DuU9fPfmPMhr
McBC2LDOOlX9PNhDRzWA0t5w6tBx/5LG0wNMkdJOvn7L1innWYuOK7mKdUXH9u2spSRg0mTdz1/7
vuxvAqPpHmFs9k8kNhDF7ZPGu24RGyvIo4NSx3KJkMFYuQvfbNAdzRJIufXsS62bnmY2O2d4YwVf
D/GXe/6VR7KTxod2Ok4uEgTl8RG16SDxzNTXo1M+R8XL9Qktd8DKY7wZbRXWQuM05JAcyZDGDn8Y
+IDM9W0o+3dWW+1MbGfttJVzUpqQVHIC3lTrLNjlEGMxkmNZoq23M9DmnLBl+s259N61C6eDBYTR
cZCYdloBu7DQymfNHCn9PV5fvA0TRMOTrkDVhLOM7rO356k15wpQeWhfii4NTjoijl5Qmeoo5rh2
ftpOh/LRKO/VKzacrknSTF1SRSh3rA1fiZwE8VE7o2huHdChmoVh0PfSTp5Tjig3peTrEVaKdpzH
1qrSIgYR3FLRBMzxdrJQmaZRUdbSWR2S8q5CyMdrIvsHN3NAdtnId07a1jF4PdyyCq+OQTNFrUEn
+XzR5pgOI5VEORJkTb4TYStbVgmdJB7EMTSA8atpAa/2obgAZJGh1fFXszZqvaHRug8BqO7mGKmB
BCViB5k7qg4+94yZ1vdyVERoHNaRGUAfPZZIihCJte7g1Ea4czUsVrQ+ojQoQCbhkBqkC+LtSsyO
De2jigqZpmUvRVid2eDKmwzzU1TKyHoNX9RFFbWtd8bd2oHX4652YJYkXR5KA5522T4RHB2ttD05
yFpdP0Tb00Phj0uP8HDNE1M0U50GaiNfytyYQ7ed7CASiOEq0mlqwzTyAh/IVWdqc++qWpvJogFA
vmfdW4dqSXr/z1csZvLK3JBjKswpTIubOTJbyVWlSflqpaHzuRpqeLBMyRnGSyxPEKgD/dQerq/B
soXvtnixv+VQW5QD344eFpQYKxhab0wZWgcjmEqgk35y8gFEu4lTPCCKrO9Y/pbhL1w2C9sRXBLr
dacNa+osK00vUAhPDzGju5MVzDvB/5bXAO6tOBShICuW1y7Sgdur8RPrbEt3ffAoF9ahRvXMr/ZA
JFvWyiGmmkpbO0iiVQClxLOklR3KrIQ/yGHGbtyaXpvsVe+27ITqE/KOtAwx3Oq+pMkcGnnLns5l
lX7lgfUZgeXfWTg9W9F8X6jtxen36AG3hqSGR8MxAC3tHccjJIBarGhhd4nqaP4oD7X/I/fRVE8R
tL61ncT5kZp56GmOL/8HE6FGAyCMoJTc/8osobk2/FQCFVZ3dXVQrNS6yRtnL5O3OT9qQWRUuc/e
G2KWdkDGSx0FUONGDx8bEvySfJz8Y2I8V/TbXz9rW4YCh4SyCIEitLIuVZpqnajy3Cc3Dfz/9yWv
InfQk05MaWZ8uz7UxhGjTkmtl0ZfxlsPlWQRl6lTSmc70HXPhyjhZNmyebk+ysaElmoo2DY69jRl
jRjP1RTxkkCJbrSkth9nM4+EHLfRJyk19vKOO0Otcf+zks2J5mfSxR5C6yRPmuWhtzzcBXO398Lb
G2p10LoM16/NUXCht9/V9eaUpVQFs/8gM/B68axVUKoOU5vaJEkuRRLkHwfIPj4jr6N6pV7sMS5s
WQMsdvTY8himCW/lCvtoTmuU4aGNBFQko82JNrx33RTW+dAlnbGo7/ztRkIV551Tr8uKrp/Yvwyw
KTfnsVD9fwIEEVOR6RMwsNlW5vZupJs7PAdKLmkCQl5QF/EoDRVsiJX+pASVUYgJbfq9td645SwA
wDw96bUkFbJs+as7Nu1GPa96iEc6DT75k5aa8Wcp5rE7K5E9u0oVK93BQYp+2FmWjRCDdyJV+6XD
8/3jmjPTN3QlZEAhxg8R2mSak9yRWD3r5fAt8VFXTSsvs7Tj9d3YuPtoFV/anIgqqFuuTHhOqBfZ
NbrRCUT9p6xN5s9N1ZEkVwfda9o63rlrt44MGAwkjiEmBeKyugKnvmt8ReuCS2f0os2fK1rk/fz5
308KBATZfzwboguraBRslqrH5KTPSYqWjDyLtL+vyNDxmttx1FuotIV5h8QhdXpSCev5BNGg+0Pl
n/NJLV46GWYrkTkNENHRaC+m6VtnWQ2aj5ERJscqb507q2t33z1bxxapB3rIAXwD/Fh9hZN0E+dM
US4IfB2Sub2l+vj9+ppuDkGWiWZbG0W+NSRo7IfeyvuyvPSBDU2OfDNJyr/PltAjRRqW+xx89/qp
CuNphM4U2+agKgU6GWTHz5rXotO/lPWf69PZsEPkvGkgp8nHoTdqdc4rlLsQBkR9IOMaN7PilBjK
PQ/oneO1sWo2WSza+0FAEzmshpkn1JCR9ckJuYaf3ZA9BI61Y4IbJ/jNEMvvv/JY6KIpvKQb59wT
CT0GdYt0Gc7d10VSA2Q85Gko7fH+bk8LBiA0R2kcXAcNlZSppVzV1YU0uSmUpoT+EW7Qf79F4O24
L9DA0miDfDsxtQ51qVCRazaN6pR21gfZqD7IavV0fRh1w+UvsEZgRDil96BahHUque0dEsSDGQ+X
uvKcNghcTZurWydqvFRNlEefcnd6O1WpiMM/xVzSId7oCNRBkARVvyxZT8lYaTIqwkqi3utj4Ye3
sgXq+SQnuq8KFQG+o+FbquRZdTVIbjs3lX5MG4hPn2o/S1CmNFswC0OudufrM9yykEUAifYFCLzf
IdKC2rCTDvaui8HDVMor0U2fnPrRZ+uuD7Su5ixXO4g3zMKgOe+9gFWtZX4VRlV/Ljr/i6UkQk9g
VA3zI69kppaJdu4PthXdMnd3jr5Xzj9S8c8gR6eqKo55/Au9ePhsYliEgBXlKPf6o2ir9qGLwttp
fgqa9CiHwY6hbVgz/SsL0w1MJu+Fj9J2MH2nlfDUOO9ynL+hFf1yfWWUxVhXr+flcofMaqkxvXtj
OvZMX5BVORcZFWARpqhjSwMpzLnoA9FUZuOqyqiLMB+bG9S164OvRPFTXUOqev1LNqydex5oIJw7
qNutc0mSVuijhbmfR5gf9Uw5xtVPdF7dedCElOw0Um94WRQMFvkMlAzInKyO8Dx0eRUU/XDJrfoO
5YkbDVX36r8wcKAfi9ExM3Kp64sjn9sOedMWUp1UKz5QbJc/d8rejbHxBKS1k9ogVyD6DOuFa804
j6Kqs86h+YUCCUSpnVtWP4f6I5jHQ+zsvQG3NgoYG8RnHCpoYVZ3+iBVKB+G9XzpkpIm/LL3/RvO
3tCJKAlNupetSnou0VE8XTeQDW/hMDtqMPjE92yM5TTDZlUAkzWy7pYyQnLsays5J1NeuUU57t2Q
WyYCUGgpx5CueKeN5TSSjUjO6JyL8tGHliZXy2MjtTuhxeYo9AcRHf3lEFoZ4jQmHcqSaNoFgAIO
o950p4kL5gb67D2yv631gwaUUi3mstST315bU1qNfVQ11lmtH4Pst1I+z2kgKJztHOStKUGxQTaC
RAHSaYv9vLr3qzAo5rrSIaWPJzRZfxvDl8TeE0nbmowDcwQW8RdTuXzEq0HgNYd5e2nlU7VO+TQ6
8JY0kgWVXDv5P8c46Q7XjW9rUlTfqf9xJRMHrt6fkhWVutRDru+E092cAprs5HPURzs2vjkMh4Xl
Q+6eaPbttPy+C+HDplXHb1IBTpq2/PnAo+/6ZDboLSDWx1dQfQGQh3jf22GQa2l6C1n6Swz5rIv6
qduHhSfH8a+8zL4FWhu64eAcyrI7G0F1F0jW58DZ81vvt5CPoGGFciJpnnf9i30ySKNdaZBPxn4i
xgyVsgiYfXBo0mEnG789FKk47hcgHet3l9UjTGgPZnSJE3TRrE9p1bp28BjO2fH6yr7fP+ZEhAHS
lh7Xd68uKWojs8yH6lI37bMiZQ/VUDxHYf5wfZj3gQGJAPrGUBcCFvCugXHSRsuKW5RSmyLJDj2t
oJ7u63tI77+omrexwdLP9BcIg17Bu6eVOiXOJNVBdtOkAeoggVxI0SmGGOMxzmvCRrmWkR6V9bki
a9ZPiHeHRm1bQka5E7xw1g0BjN3pJ5qWxg+xlBTULQP43/NRTz4aQd7eSGGeAB+Wizlw0UBIRmE0
sGGJpEXU1I0UKLZRAC+/+uALfo52raVHScr6jzqMBroISEZGQjIT1UsGPz9mwxDGHi3tqeaWsVGO
np5MqSKgixh/GXYjP6eZ1BpicGSkzoZwjis3jDrju9QbwT8VWhOEG6pfQ4ZLR+U/sAzXqWiUUi2F
w8Uj3SeSmdmeMvkm4mlp3dABlHY6QPK8hrXXpnM1EGk3p5+NruUAt5YiA3CTw04TNX3I4TEeaQn1
ggzKEXdIhuGj1CjxeMBnSz6yyb6OnkaTWKmrT1NF+6HtGwnX6mTPxzaMVPpR1Ey9m4ZwsFwdSoTm
tnFgqamGuEhFp7dErzDhEoi2qT62bi+3Q3BuULRVLsrgSD/DuoxG5H50gw6lprJ+G6XSRa7Waeoe
YmzrKMBoDAOf/BeytfKYJKyiCDFf1JXo/0ql2tNr2zXlvbaSraMNmIMX8BJnveu+S/ohb2TY4y5T
IwO/GvWeUlt80dViOC26pzsH732wBTkiWQB0cJGLfYcCmR0NXqIxANViLDrPquHHX/jTyn0cqCUA
0gQm6lYqte+qFtuf67lszphml+JPQ70XIGFbUL4t/bSiTXveVcPUt7kgfFR+lU2vVUKBfmYQNQWZ
Y1xoKCH3sZx7vQqdSavzvBWjlUyT0OCLvG272tA8x+nneJHVgoIM9AonNW/1vhfWFDWRKOnceqkT
RXKEnafLi8Xsb7tgxj5j8gLPQUl/mhtXufy1s0vrzgyd/Ia4f5ZOdMNZ/ZHngR0LPhyu/6CxBk5H
YPFWiMd63qtnbiwvxRJq7yAN4dte33/w//EozPLiUsYPiAwXc+rZIcn4wqVm0+wFXxtudFEzBgm1
lE7hdnt7DUZRZCSZZoeXUh7vCJ3d7D9wUyhvhlgm/CpOCcepquJcjS9VTtcHRDBW8ydRftk4iuuW
ubVyJuAkntK2Yr8TYQGIh7C1jcxQThzZpWEhRo1aYd1ZP/Sk+cgLD3nVsdlrlFuWaHVF0BDOiDon
nQbg1RJKamdzBNuenl9DWMOnDDa0xJoExKlV1h6uz3HDpfAatmD4WTTo3tFfDWEyzk1eW2cfGWMa
mr/Uku24vdaHe8f8/aywCQIw4hJC2XVOsakRPO8D1TgHg3xnjNa9Lv17xg3sggiPdsol+FlnRpt+
yhqQGfUlKBPB68lttCNl+pPVPNbJnm7FhqHDfkwZDcoDYBpr1Au6VEGg5g6d5rrz0WyKjyX1jX+/
N6TqccG8MJZMy1tDn80WBYnKmC5OlwUuOunBYXAQUYozJ9vZnS0zMJaaOOPZi+jQ26EiXY5MO/P9
sxP1tHSTuQKcWnmW3Dxcn9OGcSNFAnBkwe3Y5JjfDlRl2oAGUAbs1FR/94V6TrP5QKbsSxqB3B/8
z9eH25iXRjoMlDyWYb+L6sw4NPLIbkFEaXN+SLvev82NUfHQl997o23cmhovJ9YPjBe4ydXM5Cp0
IiUI7LPVAG/Xo3ulsj01R0kh7n9en9XWUFgcDKQqMgoIW79dRGtObHOURvNC8j7wKvioLnkhzV5m
2qE7O/oer9nGeEuXsga+i14jDu/b8Zw6muSpqUGs1Zp/yVruZmCh7VEJg9AbpHgP57pxthZ0BlxK
bNv7Z7VsavJQlCYsA0N78nN6CeN/T4XByZUNChzkXCAzX73c7SxZVAdH9SLp9Osluad39k5CbKNe
9HYM9e2yVUE+pjUFo8vQmhotqx2RgxH+Jr4ZCfyn6q6K4/TD4KB+nrW68oMcTbIHZtg4b7SHLDke
zgBcOqt5tgbKm4akOJcSyrRTmVqjgLUD0Hvpmzd60UMLXEKVtEOPsbiL1RUG4oXEmeIsAc17d5KS
0SSyOk/FqF3kYTIt2iwgeGqPXZIN9CpVae0IfHjfiFRO2vgDGq7Dntzd1qMcRV+I8TFbtnutNpKj
wW5MaWNeIm0c/EMDpTr0DXpQnopFUDgI/Em/8VETp8cjscezmciTBq/QOHZiSFrNFl3SO8pOXPG3
MWm9PAYIEzhMCR7Bfbw1jKarUYS3ouTGMZvgLA35o29bL9NojGffgdPLhtTbrbu85HGnPTSD1N/V
KWyFI3UnIVem4WZq9hv2+WbnyzbcJUHH/33YcjBfhVbSNMjE4Oguy+OLzPsxr1+k6fm689obY+Un
A6QxNcm3pwtoxg+TinqJXB2qUPOuD7Pls15PZfn9V1Opk6iZRjVA2HyY/Y9Jmqi0Kc06iiZhlni1
YmU7fCFbA0JoQRP3InZIgfbtgJTiSinQJgrRjfw7zIDm+8YBFZheqEG1cwFsrSGpJiI2wjbSWiuH
TL7ATOcJeRTTaefgqEekl26UchgjN8xNK93JqG75YzLTFNmJdd5X52DXTAy5t4eLJdWn2UmOae/v
BCCbQ/BOgcWMpC2cfG9XL9Q7LZTCHg5e3zC+Q0Y7f2xVZ48odGvdSBD8zyjrHk0tsoJarnu6GkDi
uVYe1bd+GRl3mpqOO8HbljmgkEGuh1cOujarLXIidVCHYLIv+hTLt45ZWPd2a730Wkz2oNTCy3Vz
3/K4UAXRkQ65Bi+HlUvxq6AKlS5Mb1oj9QevgNVJC5JM1L1z28yWRLcbDBwPdq00d4YhzXvES5sr
C2kCkEoS4eQ/3+6foRmVqoXwvY5WGT6GiqSC3I+Vu8HXn67PdNNSXo20OtigiZKgS83uImX5fV5k
lGTynetrb4jV3lnKsAgdIFIVSY2n+mC+R+s/zIKmFKouPFgIc1b2Tt90kuhSVFxsJ/wQGPZB4jF5
faG2TII4m/5QrkDgDyuTiOH6srQyyW4y2VywtO10muf8U9t204sWaS9WKcvHEQgf9JtztLOEW+a/
kLwsYMMlIl7NTw9GtVFmO7nQpdu1XuWkReymYT7bJ2cOclpjzKT89xOmLEh8iowJUd36/acMGUpc
ba9cSAmFrTBb9OgzO54PUYhiTOAjlx5BtHeqHJm7NNqNejbmbJDKopmOzAfZ09WCB/7QQvYLOsNI
ii9DGr8kgX8bms7n2gbYdn1zN86bwVVDv9lCTwVL4tvzVlJWidQxKy65UzlHw+kGQc6Y1w1J+dP1
oTZOg8HDBqaipWz3DjaGwjPcKGkznY2+609T6jxD2RQerw+yHKlVSITjJ7kJ9xIeeh2nktA0s1lu
UZeW0P0W0xhRNGmsQju1VWVFrpHxV93Bzua9+tDGMXkzsvp2Jcc009JSz6Obvm/yg+Tn6qlOK/1W
66PiWFQI+wVyq2kijFJ0abVuTxFvaye58uifYYkpAa+tplWDKVTN8GbWeusuBzgYI+NVWK2YCE93
gq+tvQT5QAOhwvlAFentZGuivy4KqvgSW8o/SRTCEGAoO2NsHYO/PYpYJUCbddBdJKM8WIkfXAgZ
PEvy9Kw5VGp8qOJv/95mFhpSmpctVGnX+ZHWnjIDFfD8prdQL5YUVcHLOfaxzOGxCuRGd/sOGZ7r
g26ZCwNSKSKdunCFvl3BbnbqIZ403t59O930vjp/ChKnPiihLJ8oiL0YnZrewaLVQgI8VV+vj761
tvSQUaVa+jLfQUu6QBnyIKrSG73WwsfYd4bnHAlvIZspD6w++PdNGbwdifrI6IJVfdfFUCs9jaAp
yrHEEic7cO6leY9zbsP+EQhFKQ0yHar267i5QWd3nOICzjlj8qLU00td1Paw4y83DB8lVgqzdIoB
i1ob/kzHbNbwGr74NNB87gdnvg+62dwpim54MUYhqUAHC+CU9Q1UKlk9lhYiybEqf5OyqebBb7hO
hMpvGXtoy3vXzcF+7zWxQQDM0F0C1lwftbYgxaHnsK5alnRnZRAa+OqlG+Nzx3tqngMvjfbe1BsW
SI8hNXv61HUyA6tnjtkYpR9OBlrC7fPoR26hN2Iw/4Ffzb0+ty27QKwAwQJ6aEBLryKIsqiaJkOt
5czRR+ANGVe3SeTyNA9AO64PtbVttAeT/gbIwZFefv/VWzFWYJr300m+wAaPquKoRJ8TrZhEg2Y3
ll9o7jR0e6zNm/N7Neiyt68GVQKQMj2KIDdt3fzOLKt80dMhpX8uM3eeb1tbtiCWQaZqoL/XVpIM
STJYNZyGAwWqtAM0XArV/GWPj9eX0ZC37BG8N2xhHDFyrivjKMZGMene1S6IdvcHZbA1j+eyD62G
pgfPcWWlhy5SJy8HeFSKvEWJJ1XUr6B1iq+ab1n1gbPSn/yC/mrRAjk59sGkulmWUk4L/acWmJIB
78l5bNvxswNa8DGbtUGYY2e6/ZTca8HUixAkPze1+bOp5uxXLmvl3eS3piXSfGxJbKf9oxorf0r0
jVBmDOVAkGL1RabV09EZg2cpb4qnYIh5gipm+6OatF/lYNSHarCVTyiwtidJ8b/PFZHWNPTBP3MN
jkmKp/FoLIEmQYp52/RN+TJF8u+xTf2bQM+Tj8Ry9ZGEVE62QwUzUWv1cxfYYSI0ze+faln6phqS
dKsqcfNB9xtd9FZRu31B13iTB/mZAmJBR2cXHopIuWsV2nllOlJ7YehFe/HpGnHbFsEL0n2FMIrA
ODhmNgqgqk4pKiDDgj6me91JW1edYXhtwtSXxEiP/M04WHdJMLefM3pt4ZdLkXNPlHA685Ar4cC0
EP9UJOuk85r1/h9nX7IbOa5t+0UC1FOaSorejnCfaU+IbEmJEimS6qivvyvuAx5OOo00zp0Uqmoi
S8Fm77VXM1hjT5ER8TkhE6h+HdtRoBGvWTgGzwPL/GIVfvDcM+b9igWHl2ZPx+3CEDZue4/gbxlD
Wfmrf1GRRbxj0CVF46VfwAe4a6UX7FjY6CIPegy3A0a23lp7D7HK4cDXNhvKWlXNSzoUI2XiMR8m
H+pfJKZ0owcWKRzZESLDo9OCRQMDmkyB4zvW8SYiQ1T0bPjF60hWGOS+UbIgE5BD0RXb5aZXjt7r
YYBZ2LzGCIbI0/s2nr4sE7qzhLt0G3eaP7vJrGXkBd0GBsC6nF3PN6uXjt9TWsMl1i5fZDLZB5RA
eUF9qztsNS1+sjVg26zJ/coLM13Mc2R3NKn9Ar5JpBCCeRB8CFHWU4Auxev3fAUGOY3AJpaVPgx+
vyZbk6QWv6GXXQKLfBxQOdcylv3P1Kbty4CMH4gfIv3QuyBENnD3wykCvy3XBYC+dMBLqIPzG68j
yfVQ+ymlfVhlSIpkNM+5gOW+xoFXTSYay8nrYGo3pfNxaYfr6buMZayDdkc4xzwdap4iHNIvHkh4
hTJirqJADn45eB3WlhLtUUBDdzKNeAQjiex6DVFLYJYZITBBtw1UbSqVxu5rDfoHCkOS11huRP+Y
k2au+jr8vYy6v27kaQ/aJBxxUKBXrT8O4PBbWjUZXgw3z5tIw6Y0Xd7vHYWwncgVhJm+rktkQP8c
18Sck0UFp9VNt0IN0xne0Koys80P0rdRKZpeFsvqdSXiIr4L2FTc8LZZHycZhds5Gc4oGV7nLgvL
ZBHPrDFmQ5Y03eTO2ZsFftYltwrdSg0ZrmAJ1iDovBCTRmQjlP2aNhG4KuBNHMGi52WS8KaYVbLP
1yTf5rTnexwf36Y8/sqxMLew9PpaJ/q7SOeLSMlcjq3sN2FvCZTdcb9RXvsNiXseRBLZJeRTUCqj
sqoZx6UYwd0rZsg1MtvLzTSzqco5fZuGvMdOM+G2ZykH7AlhIZJ5lm0H6OqmJQpubLEZT7ztL60z
pAg1HfbGEYPZn7L7fg1o0bfqfhJTs1Vdlxd1F9+OkfxFwNmHF7RYC45YrqhusHh7fkt9/jIAmL3H
Z4Xvywi+fTHUcVIIGuCAi2l26ep+2UWsS85mnNNdLbB510XEry6fTY2+PTtnSjLUFf6QV6aNydYC
Ttgki1bHfhyjPXX9rbK12GJOrZ5xBOoNfL+Xyyr7eWukmovMgkM0WWw1mab+rbNqfZZdT0/gqaU/
4qz397GI+osIx/Q7SyRM5KLB3CW6aS+LcOm9Z329z1r5xmrPbQUghWTrZtt886ZcvU3pkm585sQx
jrrhIbLXA50JW4qa8LNZPVahARsKnUH9CJ8ncYOjdrjxuz7Y+mRVYF7IVZ8DssQVdzbA5UWWnV2x
+QrW5r/gD0yKta01ZqMArlXtwf9wQQ3SKZvsIql7+EIrWXV1dz+mNd94ajE/A87Nt5DSyzz2y96F
8SudWXOZWulaGCsnI8zsg6AIQB9dA8OKbK2zclhqWYCJBQu9UEx7HtD2ITa4aXjPdUnaNbn0eoBj
uxbDS22Du1FkbtstebdZFnvvAmdKr/GTL2s+jKV141ckiYEyJrrhhbdE3ufh7BUzLqUjZBBiQJan
/31gA7ZSTfyj3wfQ17YhAmDWWCIWbWjZ7xlEoaWgM1QEsovCijFo0cMmhr3AEDxAxgO/Jhuaygxe
vtF5UldBx+pdLHJ7im0fPhnHkROBVyukXeBbzmX9y4Vrh9rHkUqOOJyJb8Kf8/+S3oxH9Sug4eaF
DAvuBj8INkGNan2NMuSScUarBdIYUNh875gYJrd55FlkStXRgYYIYA/6gH6JUxt+M43e13IcryIQ
WJ+xbNnF85BVgg7+diSwJoKeHxtXCcBhur+jLPi2CG2eFqOmcoTXAC0Ub8CnHPRjFMnlJZGLrwuP
BEDRaKf9wl8iuK5y7Mk1zwtF6jvju8fVNjDeI25vgiXYjMkwXlgi5EHpKMYJlbXjjRfLc4Z3KKdA
uDLVM35etn7hUfSYx/8HsTb8TiARx0GCMddfvvIwT2Co4/J130rZ3tEmYhcURfSTDuij0h3wF0jE
QE/AHnvXjnvRfE0iQF/npm8dvUFykU5+etEp+T+gYNBzQPyHYC9M+d/PwH26xJm2NcWxwZ4FEoz8
afqk4/mgR8WQHUSPK4b+tzgJbJNa9qm3HvRyPQZo9hWpyZ9MqT7oOmB+cA0UgGcL7LjftTpZL0UU
DylqMvKrhdbAYN82n3FjPpp8A5hBN3+1dkf4zftfJYQ9WjPb8eCjsZrPVlB+l6HBAjshDTSpJkhk
7uiMBugEyVzc3VrPw1U5hQhv/WSBfPRRIfzDUAKcDKCY79rInHUMknqYzqVR+wC7pE2ffMZQ/gAS
AsUEYeWgiUE18h4SCkGAQBY5UmMWHt3he9wBXNvmiffczxg34ngYhmT/Od3pg2brGg6BgRyG+xja
vmu2RDuyjkqLCJFooF91jbimAjJH1HkDQhRhIDAtqKFqZKleQO35VIf6QVcJ1A2ZvFDDXj2i331Y
PiwZ1L1Rsh9pj2BGuPFT+BROUAd2nznsfrRoYUYCsTbW098mF06ZFLCzwDymcRekpFRT7E5dk2//
3b9+tFQAaADtAuH8b2MLDKVBTvDAdG3WodQiRURc9MlY5MNHYNxzzUQEUPR+qVgVp+AyO3VIfLqr
43XrJvYJmPHhx8IIAoMlAj+J9xgUXP7RLCy4yWPSVmP62jTIUR0/c174aPEhROb/P+X6ov+BXnA/
hK1Z2rZHcHebqtH5U2L8eWPgEVYsvgpFIZX5uvp0/fHvH+mDAx9K1usBDBuXK6XlzwfDfCQFbSWC
higW25i4DUx378E3O5DVP2Srfvj34z5a5WDeIaAXczSc/u82mbVB2MFMAhm7opMQscMGbx5/LBws
4CX4bDz90Ue9mplD24a5DhDeP98tzpXSwRiIgyPrtwhBQF46wctZ2xMN4tMs176KqPnsp/xowcDK
CUY1sPuL/vKBQA0+SK5JflhaxZ9infdHcA+aTUzG7//+mFdjBbzCuzkPHPIgMYJqBMSc96/ojE7y
wYXhQau2RVMw1GvZoR28E72v0Oa4pqhnB1VJB8HB5JrhsW2lqCzRukJq1VgMkVuPPUfqCupWmGvH
8LdRozBVzda8QmjcI7sqd8k8swo9tLhMeXutrIMTH5GdMsHD67tUy3nxOlaxZM2LSYb0d+jCBzOR
uCvStdUFVVQiaCYJChxH9TGxkGrOma+qvIMfJw1mOLuPHsr4rMeozw9o6Xl8/rnMdr4TMSwThVFB
GUleV5mq75ap/X6VtxQ90ueu1gRNGVg1fl8iMzymEf3Wp1NYgGfRo7VE5Ysc2L5ko45u0TpAFI1p
H5rmvr5HW0yeQumduEHjJUa+a+p8vg3T9RYFtt5xX3vgxYM5BDmLPJi1/hIpSI88C4AgQEY0A1kQ
IMuUQduP6IZ1QawQdH+g/KJFaso0Mz/YlP5Gxc+rPJvm32sD4pSLgG0YgJTVhOkcZCU+iuGkn4+J
iGRTwCSs35J6erRxPe1WuyC2DbKL0clxMzQwrtJ+9OpMCAQjDQa4XPAG3Kt2/YWKOTiSWbNn/Fdw
6Rr6K0pS95b3Cl1jDluxRbZoGUhkx1sDk/oSGR7RF9VH5LdoRFCJ1H5FVjo51bZrj20TTvcDxt6l
GMUAyGpYVYE7v39N1XBJog62IyBZAQJc+TYfUr1t4dy+0aZWFVgTpqS1/EFU/qUlfn/X6Cas/N69
dCznxWrSbymk3puGzPQmR8N+UAAlvvbzOp9zmJls8NnTAofyrWezGn+BrU+64bfhBGL/HDX9Rkjp
XbxgNVu05ecV8caVBxpiKaS3Ux4mZb4/BJeRDdlt3Kk7UJhkZUcXBgVrrC2iZPox6eVrlyrEryaI
X8RgP9uy1uNbStlwDP3pB9OT/0Mu0u0RFa9f4Q0mj6OJdbdxvE7uhY7Nz8nLXgSuooOwvN8jREUX
aSe/LEEfn6lSbCcwCb7RwRDB5W6p90bLbN8iNXqIa3/PtYqPsZi/JjZ0v3mT3hF/Fr/EQNqtRrm3
z7oMOhmbt/5pCDUuAvSR20An+mHOYvPMpYEpILEIOkh8/FuYLC9z6qmiHdAYGb6+ZJ39okaQvEsY
nN/QOUWSZpp2W+JhoO8TKOr85BEHhLwJvfB2GTtzF+o5eAwnOu9gcAJHag1XCcgrcqis5+ZpNsCG
xnbhRcQYwyactMXxsf5kdkbCvWOwG6arxuYAUgaGcgy4B5jE3AHrahvm7lfTRvuxcyeTj0EKWlxD
v7Xo/PeuA66TIh4OYKRwv7Tskpts8u19y1l0q/t8PAIT5s+8126jwprBf53DXFjOfV46XePffJFU
sllOblZYrRDumRu/mZ+bmk5VR9sXD2lTx3RZ5hIccUQc4JR6CHj8sAy5KjM5ZEfRu+V5aFbkNaXw
JAJlsdJx/po5MZ2BlCE/IW1+z0ay0gdfvZXN91AtbyrgCHSQonmJfTtvuVD+HcwCs82Uags8zwk0
25lfBXAIYgvHWR3EQ9VEa/s74EN3txjpIY5RjCcASu0u91kdwfUgCG+u3IzTquZ2Q2Krh4JxmK01
Qq+saOBRuo+Hq0tAoH45b1keZafrCujV8NXwINxmTOKjyG7cNWysXbHE0yCKXnX+2RLWbEbPhrC/
Y5gkROPyMETTxAGqCQvUGnb4oG22SSVYZr92shtu3TSpGzrqyZ6WKT+2bcAx3gffN0hVW8pAQlLm
A9grACd5ZVfX3jEfk/S+DnX73UidPjB4nmPhQPNTJKuNeWV1r2WJQV/8CyYIoy6SlkG2Bsutemtb
i1frQlku0cgr3skM3hwSB888L0Bp/M6jRQxwArJM3WrgjgPr4BWTkHNat2FpQZQpB9FNG8nC9s44
GhUup3QzW2BB3eJ3p3rSw16sbC0mVScb2EQHN9PUMbhUzLaMcoCBJF3gy64sgO0Op3JDQl6MrImA
3i66ZIvPntUcdyXSPP1itKP8JWOghvWoAMSbfCr7WfllHLcw7EHOLCqOqOdBNUzYoLWcw8d4BsDV
TGP22sqgPeIYMQjU1sMXj8dun4c8xpEShthrs+c3AJoCqk5rChHq0C5BWyASjABGbvv80iUdXkUH
LH7MVYPQh7AW51Sw3JZO9le5cyeQUZ9mACgmPqzbcMy9KuxBY8BhmyOfZ4LNqVNz/+jSgUFXOa1A
1tN51+ctbN9TAQYHQkvd3k31vI1hxLuvVwOE35Gwf1I28h5xsaQeLjTDKgK48TbDnYpcHeRalxhP
tqpgea5u3dLIoibztJ1UR24ma/IvDMjXdu5JvYVWNN3WimXPEx2WywS/xA3QybVqaBQe4Qgx72Mf
oJeOrF/KlXtyqz0frsAcg7QqbhPyrFnc3vWEZ/e2jTCTaQjdeqrNizSfggpfTGzRSS5V3TX9na6b
tPIjRW8k/oZbAQlnpbTv7Xm84rJW4UpAC7JfdWDhgU+u1lZXySPushvtjwbsuSR5y2saAbkmqkfe
PDJB16X9PY95c3Ywan/yYS14orLmZjMkwHhdhy19xeeOhPfeI0G6MkqTBtWZxBIEVHYUE1AYh7ou
p/w3lKTqjXaSP8IOI8A5O7XxGeSzoBohQ/kKgm50q1zDKkw0BKZUGHysg1pxcHfuR6S84clAw7mB
GLErvRDgjkQU3B6q8fUkLW03bpZBhWEWcGnEaR7odIVRUQiBjOmdeR2YXZ/53mZyLduiJmlBNhbt
vqON2lkP1uOrSPL7ZSB0YyanSvjtucKbafNm40gVJg+BkhPaFCahdDeAMvDUT6jD3Br6GwnsF+T2
pt3OS4BMEWWmXeN7UDctxt60vmSuIMZghNFG8s6HWnQ3TjnnBRiUCVKTOhFux7TxMA8g5A2QPblr
YHv5qmjYPQCee8bu+c3iNAH0K8Yq4j3upAABUbmNelD2M0ru3aBoFa75XC6aNJtABEPJAgQ3IbMv
Jt/9hoiC1Fm8l6E4wxJ2BSkmUtlFhxiERQQec9YEquKg8d/mPTDadYn6p4DGdo++Qx3rNZyP0OXG
O47q+1H2JGx3/hyo2yj2fgwKTkQFFWFbzd1Unxf8z8K3HWTTFgMDuEHSmsB9YYar9xy3u6ATmGMi
X3fZZQC7S9oz+GJKMGlQ3WAg27IWJwhHYps1+ug4Eb8j03tpCW6zfbAkqc8NTSYDNsVsCxhQ9m+j
8Pijm6l/apyhP0IUqYdaCzZDp5ezMhwWRNGMVN3OLsK9W9uBbyggpt3a5DwqgsWin2hShvFqjHln
3rfIX10931SdaUC0p/VDsHSd3SWLNxz7pP6OXExyM8AO6DBlYKnFk3X3o3P9BvUBbopGi41bTFz0
o5C3MpXzxWK0t++pH1dm7dYDMPWXkJOwhI+tuljq8u9NHuGag6tgux1gs319X3pAauqIES7vL8jv
HR6WwHW4Wxvkac3tD0g31IEl7bxrjfCbqlshKcXkojt4kBac5yEESMyG8SvMHSFzqocWAul2jYOC
DL2+yXWCOYKjBLvKzzax6HERJxG6jiAZv8W1UnddxOHNQ5nDSGetX5pB4QbEUvimbBY9sBG488Bj
TEAc4VtYNiz7qJ7mhzps6VONAeztvAxvBDuS7fTcQmTjRmcO4B3nhTR0rIRO6QlW0d6ZylHcxSMM
QWKjKf7Cfg6qFVLroid2wtCffMmZxGB7Wty9GIl+McAUEFlPEOeUZ/MJxl9j2WbpUA0mA4Njwg0d
gOOz8WwkD56GGCuvV9wLIpm2LdiZYVFHfrebO0+/eo7DboWrYKd8tp64tPqcQMf16qdNevSFWytQ
rQ1utGvniXjyAkYpKWTivMe0pK4fIRJXm2zGzT8keb0NY2xJj8bfFZS8lXB5f0Zd+FvOXVdhoUEF
z+tVHXBqK680I2BBBV7bYR2o9wtI+lJGiic3bhQo1YxBe+BAgZ+hySuFSn/OkJvvm7HBwHgV6XqA
7mfC/BcFI3T38ILzE3c0fV+f5jR45nPd7KI6uRXNOu5qGXWo/qi3b4OB32s18zJH1XKb6ek2V0P3
jTrY9dTTkKAVRn9YMDb1W9GjtlYsHsp2tRh2YgxzTgwJgXRKKIdqFPo3AE6QNxQlpuwnE5zzaGX7
1InwIfJitcd8Bb+MN2To15n9CYKc+cV9IWCuAOfBNRyfAw+8rwyb7YvPp5eZzqKalB9gw8aNvs8N
h3dBECh9s6Zh/iRTnxYpXzCtWpcZ3eXM30aAKee+h6NcoRxGxEaa5DZGbv3ZG8Z1A2pR+mTN8tpJ
jz5IDzPMdJJkM2QsLN0QgqLPFN+pMJgqG1ElMLGHm2hujP/AErpU8FnzSr+BEQDlk7dx64RMqrjX
J4n1tFGQ0u9Mj+u3g5EF6rbVocAJgv7Qwe9pF1iccNDtijc4pepthi2yWRs0oAVpEv2Mn2M8yK77
DlNrhoDXyCW7eUWdoEQNTodcxy0Qe7UDr0dXKqemsG2IETlqly26q+/BmOB7wCFjg2vJxxUNDxok
xUJqFiMdaW+6lD3lhNS7qXXBDwMjg2dASPRMVzptwfiLbkznwsMs1rDCYMtbS+7NWdHHWFBL1K5b
HDoz8rwnvRs53E36pqO7hQPeKEI+W9Tbk0Z2Ttg+zD3Vt3p0cxVz7t/0vuhePdi217ijZrKrYcRz
5NPSb/h19uW1sytqCX4vGVcHOVyOmY0IzLl2Sbwfk3AqLQ/cm205r66XKrwvLPJi4GuxF+juy7HG
3FB3+OEi4+eHrgbXqIE3XrX6RN4k6RIdG5wKKAWF2YNIoIthRP88LkPh0ZC9IRMaDmkcEg04b5E+
qlwqp4OFSnorFlz9jWLLLR+1e0IibX+rcQTuIDvgRx0KxM650X9Eokh+hMAueWXCdW8kqs0ZzkPz
bshRosbc/A5SfEtuAnDzwuDrHICcBP66t0H0T1ctjYfCqhHtXTOY6FGTTh9Dp6Yf1xnR2QEfrGo6
zNtOpk21olk8x9H1mlYi7bexirPScX/bEN9uF6KRE1v71l58AC5lCO+NMOcocqFY8s+Dr2F2Fizk
FNrWVGE+07Id4m/RMsLFDiVuyUUEJw2YjJdJo+yhAV5UOL95apba/yL00p7osjS4IuNLjdkqVjn8
v3UEL8W+4xPgpRihYrCcxtQqqEvg6NMmUSauGF4Ng90kWCoXoqaeJtrDzMSZbsvWubtls/CKjieY
FBFu7trWVy91OPZV6Gv2IOuxv8t50lYsTh5FtFzUSpObfPFJmaU4Q6Im30NS8JOb6Wc3ZcHWoecr
+q4NUQArAoEj+jswJ7stdEdemc4ofDH8TX/UtP3aBThcish3rbuKq+tL5Fi8HWUUPeQtP+NDjCW2
T1rkMmh2mAlEG5V030L0BbwwDEnUgw3MD3/t2ukAMlazhapownvV4mnM11eYuKaPE0XsTFEvfdoC
YlvUfRs0zXmBA9N29LT4BeT8vg/ct9T2z2NCVDFkQt/ljNeXflLf4tHywziT4EZnUC1OiUxuk9Uj
D3i8v0EFif4IcToOouoS9/UX6S2/VLeQC1FZ+lj73gw36X5pD0MGiE5F5iSSJixnJDvfe8KuW3jU
TLBNvdaUfmxuMBv0ijb1BMwVKAGMwLpqXBZkY9kxRNm5ULBzgF80PQHrLsp+G+HYaUljeIAvPvIV
7YrIpgknM4rf5QZOR8Om06PEou154ZmYY+HN3mmINNtkWsIhadXjLk9oX3o0Dfa5EnzLJ/eLGoVX
CvmIThoS8Y5ou8lEFhVxnLxYL9SgnIgO+RbRfICVjqx41GcbOV2RYAXzI+GhMZjmlj2sLnmSPo7P
2vXkDiwtdGwdhkgtMdn9HKXgoiwtql+RuiOWl91GHvKB0iEOXjzibjwYgfi8F8eetNEmNMhWyEV/
30iHcju1b3ZF5dpS8UwHys+jBVUuSqe6REx6t+NzCyWp9esSLUqyDWQcbz03IZ6OXPvZ0bFvKjUQ
v0qv6Jsw3+SZwZ+SwddHIVwRyA1J0XJxUSaE3unUaxDOHgAynN0l47DJ7JsUsICNqr6jDxPiIAsY
nQJnke7gj8TglsyvFiNzVk4d0BGWrb+blr15gqIrRBIzLm1n4e8DiyHjcXurJLDZYIgB8qZXEWoe
s4IykNWcDbESGXZMAHEjSBFwRY4ilM2AZsHh8QTH6oy+wKoJvDqK0PgV2RSLpTjiJHpMlQdfTczG
DcXZgvsi685pWqN1wXy0DDsi91liEAeu1S1wyrBU3Ptulvgx4stSTeCU3rR5InHQjPUm6Nrs1MAH
vlxSjArUdaKLRA0oi3jjduhjUeo0tXwCZ+vGs+4VZJNfbFz240Se4GqnqmUOf/RdUpeyradDNIW/
hj5aqnaKHzxUM6VrcIXXFhgIZfVSdomd75eWuTs7J18WvwYemYunBNcsqgQ3lhRThcKLJq9IVecV
tEuWN+PHJ4D1MMVKAVAROY8lEHr1A9B7/dp6dbzFmy1VEKJpHD0/w2Em/ZI16vDvmctHA6z/HLi8
k7foDp6xnMFrWtX5LsdMGmwi/B4OLLZ/P+ij0SaUV/CZAU0Cgq93zIIIowyrQB498iRcN5E0vIyS
dvjkdT57ynWE9h9zx67ROh4y5DmBfDedfcbFMaCZ+oQl8cFHg389/AegsyBXi7M/n9IEaJGhxmkO
wgMCzE4Cmpy+A1NC/PeyBDhkB6DIgJUBof67j7b4qIwp7xI0Kn17aNiAuzTI/E9+mg/mijmSpaHd
gpkIbBevQ7n/+Gi8DcMRxqvr1autVORKIbqF8/rdOjzrFs1D8Inzwd8/EpyCYUPnw2wc2ZTvmQlJ
H9IILTWk0CppdwKmYFULFfsnlnt/vxWeAlYHFEaQXP81LY1GQxM16u6YwfzihSwTveRDYi8urElQ
WIwNbjGDRKGaAzkLP+EK/D00xcPBBUqgbcxgKPtuVKtUH3JjcsjLE86++NbFP3W4TGC3Bely8++d
dV1tf85M/3zWuy1MBm4jLCD/4KXP0YCxE3KGAZ/W8Iu1DZAWQN8YiX8yq/3oBUFSwJtFcI5Autif
awa88ixVJm8OEQon0neVATXTJd0nG+Dvcf7VhReMJwhzIt9/v1TA11dNT6H+YfIEYI/ouJA+2bew
/K+Tz9z3PnonqBJAEwtTxHu839bXoc7MfJ8dkUkQAgmsr8IpHm7ooLNPTpAPHwUREBgK12Pkvc8N
UldGYLgR2TvY/QrzovwEiPhn6S8fGFyAfOMHIHJhv4Ed8+78sHDbkjmsBw7j5HdkBwgzct+DBiks
BYINzAVA8hwUGLhO4TafhrApEKZAYb3gANuSzl7rx0b40ye/6t/n559/1rtTOh4HDlOQACgzfKtA
QzarqCKBAnL8zET0g6MGbmDQtmAOn4BR8O5oGxpQeeHXjQyHrp+GDRD0JNkgjKz+zP3/g00It0ao
oWFbBH+C97onAdUf2kL4ScjEr8k+ILK9eESkaudjWJCd+oZh7g1/ZAkbugRmvsWo0uQzn/SPPux/
/hXvjoIgkaHufJEd2KT7p3Z0yUWvgfcoiZ0vy9V5+99HzwfbE+kgV9lQhtBUSKP+PAXWeY61sGF9
AI12C5q8N/3iDASI5rnvPznlPtgxeBRs2a//RPbpu1+yyxSkI7DQOCg73xAjd0DxoFsY/3urKywX
5D8hZoUA33ivK6MiYRiUBw1ctbxSRE1Ve2sRTPnm31/ug9cJMaKGVA46QKjz3n25AUWpihKB4Pdw
iA9zOiyndOWkiJv4M9+zDx4F8TMeBsUYfqf3Z+iIp8Spx+nVPLdy8V3Ceen73//9Ph+svBxL4FpA
wF32L+UwM6HXZcJrjt6EWb3FjKuAUV2+NS2iaadx9T65YD+43fGU6++D7AZAV+++X6wxcmyYCg69
wWSyA0soP1H6u1vWC5qqArbLm3+/4Aek1RBPxOL7f+S89w51IqthPQmqysFDhkfYDOhn4AAK7keV
INh8hJ8p6EXxYSTrNkJL9t/vNFyzeQiiNBjGuDj+3GlKYWdQ3+8OZDlT99rUT7R+nQRauXr45FEf
rJccPKMrCxi/JorPPx+1wh6bJIt1h8AXFw6YOfb1fZLHn1yBH/jg40DG75dcbWpg+vfuclrRNyU9
T+tj7gXi0g5u2icAvTa99kQ515nYpMGqtgxZP2cMcWlF1xjNczv0n6ylDy4JACq4JhEtcSW6vXth
ysZIrzwjexJC2ZmyWyRjfvKIDw5KWF3hCsJKza7+E39+U4nxhEWJMxykjMpY+dVKQPpPpo3vP6Tz
Z+4af/+CEV7l6pf6v9r397cey4AcZMxLDtBB1jB6FktzH3Ln4/vChOKT5fL3zXd9GKaAIcE9APHD
n69WZwhE9PXo7YGfRAziPMYuFJOBu6Qj81sTMxqXEXHetxEsY1Lk4dToT75uikf8WQGjQMS0CnRj
MJ3/SrWQQ91pL6YwvvWmsvsfzs6rR26cWcO/SIASFW47qyfY4zj2jWB7vco569efR/6AA7cktDC7
2L3ywmyKZLFY9QbfAMFVvPO91EMmuDnfjwOrY2FvyXvMhMAwz9yGsm6hj0fCyZPgRyMJnpqi1c/5
0BonFxDHxtSWGwc/dPJf1BepLS9ERq2o6xuRDAOerc3ebJ/t5ndVvgbuWUTmxkIujwGnkX4Vbl+T
7PoclV+oiY6kpJVdwToNRzmOX7k6rI0wujKf6TkGgBoHcxgZ09b9661p4XdC09nzsWTLjnSed0Pt
7kX9E+m1Xdhe7q/VyozUKS3BvQvNIdgGt4ONY1YZLZA7uIUh9VTpZHjpxnxWdj+YfrYDi6TD1Zvt
fjDOZPlWYV0Uy3VkyTyplQyJ8aNBQgSZyIGIc7Akdf/miWEGSKKCQxJfcS4KMripVeQihmWfRsC3
Y3pL+VZGO32c2aFiDARXSGhpnc2jYuvGmRKj63DFZm04J0UdPRb6GJ8CFJY2CgJrQzET1CMRgDVJ
YG/XKcZM0mx0Pb0Gmdk7dQg6z+v15OoWo7lxfNeGwsoNaDhwOO622VCNXsUR5cXYGcdnI0NoETht
g8Dy/fVZCRKTyzfSRjRjlhWOCj62J+kloti6eBdY4nNtVVfFo0NgBRt7fOVAMdSk80YehAD+LDGQ
FAXE4IjgQl2fO/ko9B9q9DOqnupuy15zmXJh+EpGgPUl52mhEyB8oq/R5TUUNdsxRXHFhHXY+6Co
3NQ8hLly7nSRbcS/tUExKrKQLiNksHK3W6NB6B4oA0kCRdZ/2hx9KJl0CySpp50yQ+mJHRVs9jD7
fX8FVz4rYRAzDZ4CGCXMK29mT8k97ivrEpjNURPnUZj7xP2WeiW+CePGdlFW9gvA+ok+JuP0ueDq
1IVko3FgBk5SAMMRQjlJeYAIZXCJJflBjdsDuk1wLPXhu6SIJ5jhXwZhnYZyIIaq574Ue8So/7n/
CVaOCsVAtGxUqpxLA8hYEDrjGLWGILbPNO9OjVbvB2nLdnB1GOot3OCI+y3ekAJpusJzQ3EpBh9S
5ziqyKiLF8CvG1Fm5TagDMKhp8Y5yXjMjr6Cz4csN3Z8RexCO3T4fACClt0v97/aylKShpAicydQ
+5tfCKOFw3XYScYlsmTl6ipNvvM6vXuF8K1dKHpuecysOIJDsyJZn5JX2CFzmSMkjeglDONwoRCI
anwPf6jdd6X0LUYzax9LMbg5aNCnxgq1l9H3ZLr+cEcC7GTe1Rq2oQ3t+ietT/5DVgb10oKDRm1Z
XbiNmBJqal2pmk6VJd0Eggv1cp/6jYtvgq3nL51X6j/vf/yVvcS6ct/DtEOseh4tuKDrAXaTewFf
eUWu4IvuW1BzrI01Xh0GFxWoOCjYLsieAojXWNHSutKnggzhZcEhE9r4nib49/sTWttNqHGp/IfT
FOjT2/BHhBODbYbxVYLh+91EgOafQKlCeoxF6/nHXkjpxqlfG5Fjz4AorQFKnp0SJp1ImhiQz5fe
d/aj7ZnAgr3dEJXHt08NXReUspDnImefDTRg4IZAIBKAYnhuxh+gX/fj8GKpzv1hVk491T+Z3IIk
BibktJZ/JZy6pyAlgHjExbQTgHzDx2EIXu8PsfLJOCxoWLIXNAabLZLSQE6J6QM7cQDMQW73Mdzz
yioPMljmtw+FahqOXBSoKbXMZtO4BqIPorYvSi8ONhD1yYFiDPx9qGxJQ6/Nit4JwnPcScsKS5fC
lkUW10ccGWBG5O7VIZ+4EWAgh/39WS3XCJEqRL4gHSvcgvM3FUr59Ox0xb10Hg4yFV4aP2wITC/3
R1lOiMI++TKSyjwVFyUj/L0SKTIC2eHHZDso9kiQFlCx1P6M6teG1NfalKauBe2nqYG3KG7IJRZn
oek5elX98mxlH1dbPYRlikKII7QCUFGRX5uf1DSJQgD7IQUpRd257sfebvZdDYks8ndht/HxliFv
Ev//4xOIOsfCYqxOIMuVLiEvikIJ67TB2zeZnD6WVSm/eY8zFNuAoECbeJGiWy0qElLsTetklFcr
0qpdmfv+ycrKAdC/tBHw1mamT/xNJPNNKlLTZ/4rQChahxthAe/EaMq9pyIsNX6G1rQxqbXF+nuU
Kc/9axRQcDhzeW181VpwDFUOeIOn8Dc1lq8QEoPjOHjG4f5+J9PnL719wnHjYY2FBiiNVm1empE0
FMNiF+3nGubBMant4J0vgPzIXeh+bUqz+OlLGlw7UX3UbNeAnhuOD8JvMwAiQFt00eR7ehj6PoaK
RXXMrs8JkMqHRG5+KW7QnGvFTs9tGsgfSyMDCJ1UuYPyqHsNtRD4XF+o6TnvUJNox7o4tVTgkEHx
q2PKXj3RXzOfMt01jx1pRH808U5+7BIgrabqNu4uthrWm7LVoa/h01o+WjWZFGkOhnPq7xGb3ZMH
xn8f2qrncLbFYweeJMfxR/tA56O/xkMXf9JzcO5x2nQHP3B/ehnGrJXhK+fGLY1zGEXjo8hz81pL
uv4EtFV5sIq6P8k57K1olNGzMWWwbmloAma33COytP5LmaNOD2LxS0Aw3nXwzXZq1xEZDTSwKy04
jY30hUqVf4TQY4HwKSSvBg47tNcaiax9XmratVcw0rs0uZyc1A78IY7ncXjAaErdq2blnskV3ee+
yRI4BKiRA3pWfjR5JR+RF3dfIqSjTqxSvrfKSnxm+cvfQxYgKkJbxDi3pRUcRQGeTeJ1hf1XWl2L
oP5eq6V3Bk71rZo4AWVQGWfKGsDK72+9tejH05dThf0hTa1ZVQTgmTVaEnSbpszJt2O5PukhqP77
o6ycXIWWA40aICVYQczuXUNNQ3eUlAmP6GJmC18LL5RN8821UbicUFIgA1s2nlyYXFYYkRDlBv7G
A9i+FLqUueVztRIgaFQK3Fym9taihinhJxpUk2KMFvpga4PIem6hjXwG2d0d0F6Cq6CLLfPm6QvN
AgT3IW8GzbDpDs8LL53r5mHG/nW0zoLRaUClbZHjE6J79dBIA1569Qo5gQK0VXNfvusJ7NRGuCCn
q39eB8y8ukOHzO4dd2xGIFGmCknCOA6ZBBK8JWLQr1X2zZg0G6/A1YH/J8VB241y520gLgdZIxRP
RKjKlvcD5/nF05TkH9RotF2tEB0ztHKINng+b9wBKwkIygS4TAKxgdw+T94ipHdiNWhjZyjxeAbX
KJtfjP49JbzT2w8GBWMyKrroXAuzg1HIRU/PpgQ14Rln+LTv7LB6yaotrduVsgUNTLAlNDam9+58
QnAkGDzqB6jwYMbURpbGc5Qb3vvALlJ1L0uBfag7qheG4RvfsjjtXga3P+KFhwbgAI0U9cbxfYam
1FMOgdjdmc1QSJf7H2MlFqE0RPeFFAlTt3kmZhVKWvZyoTgBpAM0mR5LOpL3h1hbWBI9lRtWTGal
sz2lItWeFiEhQkIry8RVuwJEK5FkFqa50QZfnQ0KzdQxNM7tvCpbiQb4YI2jTy1T0saqMISrfH82
awEP+AXNgCkuLE5ITDrZhYYYHD1Ud5bVPEnahMEcN9ZlJeBRMCRp4F1GlX5+EI0uNIuxQgw3aJKj
HrbfwUw/gxZ18sI/5qO5AQdbmRV1UpqNPNdJ/+ePtML0oh6RxN6RCHAhz5kxKy8i3VJwWelqUgXV
0aWlWgnUcV6PrYXSFXZpWRdbqtKdb8Bqpn/2HAflCRWjU2ekvxE++ED//xsEoJ1nYjp5f/2WH5Zf
gH6MTu3e5OU2fYm/Us0KNYA0GPPciYvx36BLf6p0qyo5PZWVdc0qHBDvj7e8RFB6Ven/yZTvcPee
7f5iFJ0KnTt16Bm/KhKkdWxYP9ELVLmUvS/QJfVj7unlriQkfbk/9vI4YKiL67EKCI3W/OIagSbu
V7FtXvQw/tfPBPKAfrM1weWVwSDIaZPNAAnh3Xb7QfNBko02MZIrhZj6auuxfqwpEFPhw3vbshCs
QruCDVWq4eH+9NZH5nGHZwf3xVxEqfB4tKSx6uHa6hZO71bNQfZ5fkv9BD9Qj5BUnrAevT/o8qQg
tE+5BGjKJM8+L327wpImspmEdl2lHEezpyWv+0i6hn3u3B9qZfkmkI1K65sG2iL/aKCXWXin2pdA
D04RMjM7U5Kkjf25ch74vbSQMPPCkW+OPA67BL3Amj0iQ4/Y6ab7WkWwYku7/qJY7UH6D6AzrkOE
vEgZ6TMtTOwsefRFlbTuBTVfUOP1B1/bsiBZ3jigUGjPcb6hMqJcdrsle/RChrh3QUKCJCp3XpZA
4+4z1f4ld1X2u8nH7t/7S7Uxopjemn9FFavsGkjNON+OZlaMe+SM9QLGfaXwvDF0Wu1ep+Rbr+aV
rcg0sXibAAYaQfV2UC3CDaoum9gpMegdkEDBUhFdgOp4f26rw9C7RXqIlJTm1u0wUCSrnncmyl6o
U1iwlKwCcYv4fH+UtX1ID///R5kO+19fEHtFkWL3pl2CKjxH3SNyDdCpErwWpEOd2huneKUvwBb5
a7jZFskHHF2MgF1oxjwTj13s2rBSwzZ6iqHXILCs5EhQJ1WQH1271T4FIAeNgxlVYNoDHw0KFKzy
KEDxAcLn3pR61Tjd/yBrd6UJjJ4iD0Y0yzq6DGG1tbs+AnCaojLo9cXwsReNduDp4J16q4yeRh9C
eYePz64t5Han1OqnESLdRpxd2wBT/1nTQf1OQl63S+NqEF7bUvGvldYkP11j6D+YGdcWrXdpY6+p
i20AgBGFE4HyJf632M7fjmV6IGLavpQdxR6YN/wrPZfepSnu8PVFRUwkfkS2yP8Z+0N56QCPVgeB
+RUaqUaUmXBSQjs/61nXAbrOXGPsjiEK9clj26FnfhzbofvJ7eTiXxXlERqlCA/zXg2RKd91tIYw
Ka5zv37wZa1Xd2lnhcEhJYzlOyV3JclRUn7Hxl5cXGMcXYvQi7CXwmt9nhPZHXWSSLOwcA4QUR1q
QF6ZBiwICLmFjgZwL8mAQeWr1VYNbHHBUL0A/y84dIiXccJuP3YSpqgQWsJzlNr7p1WjfwFDbyzo
IjD+GQKLV2iXaFoukv/AlKBOIqgHBfeERk20G83hilD1XtO98M1fku4lUDnaQSCQuM9u54PiYDvy
K1xHGU13Euc1tX+tSFH/zStTe2jNSnwZ00KFGhoM0pblwnIZp3beH+X+abrzaoGIwmzMezm8Rm5k
PlYBQuFlZcL+wy9sRNoSvCfWeSFSu8e+NbKNa3ztO6OBBg6KegHmdrO7oDYmK4tEKI5Ww2BLUfQ9
ZgPsvjEs+z3UYGkjXC9iAh1LGTwKPi4gK9hBt5+6xhoLRzauWF9vD4pcX4aJJTd6b61HMIxOJWJC
duoTzOF2GLtISt+qaijKpRF26IsTjI9UJJP+gJzYMO6LPmte8tFFcjmpR3NDcXJtltOrCFApi7uY
ZYvsaY3AdOhUenMUic/Gia/D6G4ckrVhDB6TXOE8Xgl/t7MMwmCgTxJ51zYhohZho37qqLbus6RW
N2L5yi7lvQ+tgqBF9XEebEI3KLAFyIQjrAh1qgZxvwz9c23XStEliL8HzZZ39drkwD0idAqfY4mA
zDNUV4RQpYvkufsQ04gUwS853ciVV/b/HwgM9UGgEsBFbj+hjbBhPnL6HN+9jlKJcJB3MKLPcm1u
DLQ2HZIR/gGKQmI+izEQRKPU6EfPqY3yMeDhuuvM7pOFVcPGiV4dCEQRh3oqBM6hEkVaGlXiwmDO
U3SsysB6dm3qnFixbrz9F1cuZ4wGM7UqGGdUgGYzmkRqvcJI0+sQufFhDKnOuIXtHQMNN2thuwjG
hOoWRm9lveiaysTpqUhmzuNH5xtm0COh5eSN6qKXEZ0G0X7W/ZAXW7BxLSw7PUCzqKMinKlRFFqg
Tmxz6H2sU0tHKy7t8BD3JQSfYxd9aV3QsPV5RFpF2oIZr1yuUw4jKETRWMVb73ZHQrFErsRENCQx
4scks3aYbWwE4ZXDzLuNz8gnBOw/v7+po2FAljbedWwaPiBGbIdA175Bi42eEYELDn1vII+FysHG
F13Zm1SKdJIWbWKCzEubDYVJhPgVWp0aWXqqHQx1eHGL4MNGCqzyjW4q8CwcxRP6CtNAtFhvv2GX
xV6XFJ3r1PinwHaXhgNIyfTCq7Q6wUaGwKcVwa+g7Ggddlm4k/qmniQR/m17GFP3f83aluXkTxXd
Caw+v4saKOMeMubWpWo+uzayagoSoOazm0cby7qyc6iVAsPiLoC8OF9WnqghT8mod6Ier4id2QcF
MMywxyPn/oxW9g/CYBPinmM/wVhvP28Cd8kKyta+qG3yGLXGlzhC9g4E9wlJzse01Y5tmW9snenv
nC0pUCwQWVO3iBg6G9PvZMlQAzdx/Jq756nsfg/5Z1357cdHGQHGMXLuz3FtvCkHBfMEP2UBANNt
8ml7qApHGD8VvBD55EfagzsRvadIfLB6b9dsOXivLSD4SA4Ix3OJS5L6slGlhjK0RKvzXOTmjz6L
pI0PuXIGOX9MiiUEhjiPL16aAfM0UlrKaX8Z+/YdgKUvlTA2iChrcwFHhT47D5Rpn9zuEe6covWt
2HMoYJwgD11UQ3q9v0TTXzHfEhRpbDjWMLAWhsygxNmaWPw4yO1dygrzFUQrYZjvJPWEgcjGpl8b
DRC/ZdIBmhDI2u2EJLsJZdUvOqdoU5j80qWUP2f2xbPzh7ja4nKuLRLNAjBcRGmw9tOf/1XVSIE6
1li3IyCA2BHB+EFB4rF/O5Sf8E8Ph34vjRYdAezbYZJIZAOlIpISazwgqPnUFsZGJr62D0AYg3Zl
L8AXnQ2hxWZrRmPpOZSdPuqKdILYcbi/D/7kTrONwKtiwmpym00ou9tpWBJwV4/r6qIOEMb2NALD
GAg1mkSHUi+RyxiNJABqRWENbf548JqdX9c5CssiexdbwHAvvR41G7fQyswNerAEZOoR8J9nv0od
Sy3FjpnnnJ1jlZOq7TXu0/HH/cmvxGJ4M9TYKOVBsZxnYY2GuKodRrnDVfhQ6t+14pcpf3fL17I/
Kluvt5WrzFIgqE9NMnwd5pXDQE5l0kvZcxIVV5fic24/aFa+V0JxvD+r6dvMVpRCLD4W9OMwwJ1v
TMwpfVuOusBB7zId8HryLUyTCAWw7kNjC2q49g15qkEJAp/J1TI72j3iR9hSZspF5bYUh7IsvfIU
Bb1d7RLXjumgRr7+GedW49NYFpsvnZXIQiEHJg1ZJji9eRPNcitrHAsvvJZVjr5Nn+rlx9yL3GFf
Km0HjicbfiV6gBDq/Y+8Oi6OBUCZ4IJAGbw9No3UoEnFmXXa0j2bsUAaLkDFUI+wkG3Vtn3Gptd9
Mx+KiVp/DTptsb8im6jChnpVoji9bWtf5TTNHn2uho2pLYugDDMRrki4oM8uWliNDWvWTgf/2sa5
t6MQcZFyP94pnzBAOaBX+FA30bfSze0PVYPOqz940VaDa2UPE1GBgEwPMRo+s10lxYhi9gBorooE
WICQbp4YxH8UKPye76/kyga2qd9YNJc1XHnmQzVmi6xZlVmoPD8yuR0Yxv3of5Ja0EzdYx79vD/c
2sy41aHFkGaqC4xkA7hTahBcd9CawRwvTFv4z2ldoFCkISX+HwabcBAWly6vzNlnRDJTxm/Aog5g
Fe97MrW93ETXIHbfnrAQPsGWAmQFXDoPOZrwItnFCfES90X4hHRSfJIpCv6HlZoSSrDTfL9FGltb
aTcgzVSA/8WR031Xeo+KYR0QLRWjk9cbQPe1hWJDcEHQMIMeOEWAvw6bMZQWipu5fgmrCmnm4Ck3
ZCdA1fX+Eq3kyhOJiJYzwFk+4OyOF5E91NrQQBvXMcKJ6bxelElyrvCLdx3CUbtyLJUHc0jMfucp
lNvvD79yK90Mr97OckQwEHHPAEkn+6tXfzFd3DjrxzR880YUMmd5utFhFXHUbodJlQDsHVqaFzsa
Xs0u/d7i/SAjo3t/Nsu0AZMa6I30IaH/LvRSJIHYmVy1gZMLC134so9PXo426P1Rlt8MKAPwIhta
x9Sbm03G6iy0iONYclpfqyg15NUeA5nq7Nt4fsToPG6Mt9yJVKTQRp3qvlgnz3EpWiFJaY4krGOx
723vEd1fAJkf7k9qbRDUo6DB0v6axJBuV0jotYtFnGdekkpcPRPVSQLhR3hJH++Ps/bxKKySlvOg
B/w+O1bo4LkDFUvtkur+jssM1emHwMACCrn6+yOtzYj14V8gmfQGZsskcgngUIIPX1Cm0Veik39K
Ihe6QIK864Zj8dpYZHcaSSvqkwskf4atgNtqUXB1G0M7q0bbXHyAix5Y/nJLQ2d5YU3oFl3VJoAp
Jj+zlVK0XiijZAVXFNEB23oVnLwMQJQ32NpjQPP/OHZYZ+bmkG2ExLW1m9hT8pSYwzafrV0NoqzT
8z640hn47ZkyQqd2U2OPK6TqE3IC/cYK/tl0t6ks7TneP2x/HvZsl9tN6RUCRQvTiK9ouCTv86HM
3B3mJxZSSLUUHNswLM5tURgvcJ1KvE9D991A61w5mbUSJIeEMm7+Su44/lLVSEJxwIj0HYasZv0N
pa86w2dKsrwTlkkJnsqNNHzP/B6NQY1H/jHRywAtzbErHyqttd8Nadsqu1YPrfd5gsD9TqlqDVPF
wcBrQvbwON03VMB+u6JGOy+T0vZBlvsifXElCr19XivimnYIZH5v0axGNpyHo9NkXm7uUVvtn0Jf
w3lWj0z1HY0XrT6Widfn/AADemnQqYqTmnH3PTU8tcQ6IocEM5i5+IYuYFWiLa2goVTBOgePYMuu
y2NN93zaUqP/A9lA9FvRIsw+oHi/xZualn2xSjxPIeZwpBcpjaQ3iaeYXGFRlR/CutvJJZk3OpJa
+yHnJ7z5WAN4omQxFer0ReUiqr3QRKvXuGS9SjcF8SK8FOs3Q44mBJdKl5jLii0/j/F1GQD/HGDL
+M3Xvuj2HtPSOvny5rlM0gNA1SgkE3Zn+7tPwsiOonZimNun0UqOamwf9CA/3x9mZYH4VIDhJp4W
RdRZJPTTTOXV0EmXGgvZcy06y1E7FSx/qCJOjLT3pyHCfeH+oMpKTKTYA751SvXoRE1//lcCpfht
bYk0tB254oA9STzCy6Pf46ywTzGaAu+cevGHph9HbR8rlSHvZeja+clVlK5+oMw+4kNguIcBndSD
Ug8nBdX3zceOuty81GInBhbP12XLR06DvM6iBmOI3DiXWUu+5e8MhPWDuNkXvG6QKGrcF40ibaS9
D/SNkLr2kbihAJtOZbFFx6LJy9iXK0QhcaNSr3VTZGIfllb5W056bKTvL8lK/NYgV4CrR4iFcvds
H4hwSJDsJVkesELZAauIdy7qoqNV/TKAfd8fbGXTUSulgGORiIHFnC1/1pptH8st8lgWehrxd334
hIuZpr4Mrba/P9TKjajRjaGSOSkBLNh6reI1COXo1gWp919DgMZzgx4ACJRRqU+hwq2cbuVka5+S
NAbjO2pDtJBnl7AvBt9I0CR1/Kr45VJxvOpyGz7W3Ti+2KLfMgVd6uYh5AZ3mw0Kwod+y/S1/zpM
eBVZKNgWtqPHtmOrbrHTewXt5eoiwuKoB2LvRtU/RSA5XYhxbopBmsi2VDFWJw1qBW0Hfg7R/vZH
5FWPfYDVj9gjlGBKUJ1O9xFpXOU2Gyu6NhJXFbc+iMUlsGNQqSyEih87kYVzMsqsMi5Bg/5gZj/u
b521XYpSBeeP40+XcnYkKmSzMiD41qXrR//Q6/Z33cXMvsACapeLUILw0b5ZeJaPx/Ofki6vFJZ1
9hlLdmSAGZXrtGqFG1zoAgXIhwAJ3/tzW/uINgnpn1c5ZerZ7VKUPijMNhsc3ysfJIHvu9UnB5GL
Z7Qez/fHWvuO1FFB6LJLtQW/iuunTge9tC6yGfqwDKrmCuidtJ6YvvdypMgnfc6P9wddCZ6U4Kf2
MmxCsIWzQ+giToZypEdLtKeIvAu1LPkWe0qt7fNcD7SNz7l8qVMOM6fXJZcF99rsczYD3TVYS3jE
989yBZltqHZqL3/yTOvoJjjgFRc53eIkrKwhUBxA1WjyAf6Z7xWe1H4kusy9TE3LPZI+ESLu9mvV
NU+dJV7uf8+V5zOdBrj9GjBN0p/59+xw5OBTJ/h9BLm8b3BhJ+HNpMp4+/HWp89Ic5DyKU/B20Ci
xGGajW1vXiT7Zzo0pxw19USg6N2/3p/R2uebzhi9Dd7pC4UYtOKw8OvofPbl6NBB+RDK7REI7wsG
O8f7Q62FaHQ2uIOwbp6wd/MQDaawsHF/dPpRO7RKdspt/BG4tXbp2D4Eknjf5drHjM69MMPHlrvD
c1HQvv8rVo4EmxBMOSVx9su8Epd3fQnDI/SutiLpD4OJP2BYDfJzW4cbkXPlOEC65puS+VvLJm9d
tA3vjMhwULOuTorV1Z9MBIa+JzwRLzg4hu90VfLVXStjYLVzY+xDNw6ksvYT2D6IXKFHNkHibrcR
4il1FrsURpB6HLRj3+QZtlhIkuPU0XugVusgxSMzL+XgavWUnU5FGOIxEYExBVNNE0XbI/pqf81Q
84sPbRn0v8piqrTlSVHI+65R6nDndnZTHpMWtxfn7YsFtoFwAmOE3vXsGCSmFeEagNkBJmcvSAl9
K0r13EnKRia2tiemDiLfiIRcngeuFgq+AA4KHtSrLvogvfdT44BM2AYRbOUKoFE5McEQbQNYN9v/
EjFR2IMwLmr2YHrePgNNIYts30QfUn843f90q0sPuA3omUKrfF4EKfHNKSxMhHBR63PUNcOqPsdh
+ap2xo/a9l4paZ54WnypMRD8dX/o1c/JCUeISZugBrNd1/Eg91EJ8VA/fx6T9NgUlGKKLWjr2tck
bk1wT44RKdDt3s4GUfHaLyXHYpvs0r5AXzrNx0MdZwEW0njctp5pHu9Pbe2r0g9VJ3ApLfR5lokW
8BACIDNgFjexvwcDo4Ds0zC3guIdhzsv7ccn30qGz2GGjyy82Lz5dv8nrNxB5PFsIYgk7KT51dDW
Yxvy7QcnHxK8foq2eNd6cbCxfVZeDIwyQYbpfUMRm910o1kFPJRa6YLp8L9uixND6D6pWXTR2/CY
aPozT82Nb7u2bXgGoSBBEqEuIOdVDkdutNTRKRKqRmpOqdXDV+pYEuA24sqSaQGAcKoVT3086uHz
ulloBp5aSSXat1JQ/6pbTfoUogGF0znDilOklbFyqfvmo1EFp6LDnpeGv89bSWTWB1Pk5de80jsM
JOMttcW15Z0yRCo3NlXZObHFkKOgqBVamBbUqrHVHG7ujY7K2ofm0FC9oXgzlX9vTw6Fp4EHTDy9
+uzqEvD8fC7woH1Gcir+D8Uo6882+tMPWJSJkjTAVlDX3EsU2nt27AHLjEubeRsP97UpQX2DpTGJ
/S6inU8ZZBChNzqmVbxUWOJhvfUv/oD/YRhWBZAOtxIRbvblrNDAKbYR1iVDbmkfYi67i6xaRg2C
9+b9Y742I3gtwF8pz09o1NtFsmoDTZV0kC5urJwqkTNkeLHVeONOWhkGFg0gVIPUDF2aKeD99Wyu
SgXXwXyMnVZUKWZ1wHUqGSvFtoNLc39GSxoNckt/jfUHEfvXWOEglZbqS3ghRpb5FCK7rmHZCXlp
X4RG9hnVVPXfscmD9jC5+L4qXux9yV3VbDFF1pUTVMr8OQoLdDk8F6fIveLDXN8XVlsbuzLR8/BU
RZnb4TwZtL+h7XOA8kCJ9XMstOTaJZHRYiYcAbzo8iZ+7kRmRHvdi+puY5usXE28ulg3Df0YLqfZ
R7XibLRk3NMc3XWBv4bJ0D9IsngP3rHKTniOpw+WPv6HLAZ9J+AIJsNO5bLbpZTaQdGkSEI6Fbm2
0sR1tcV+2H25v4or4AcQy1w8Uw/RJJufTa75g/DL1MZpki45UiX1Hk2FXLCyPesB+17sl6NC4Ccm
MNtxJwnEEc8cvRbSf/jKdNSnOh1fe9FlHDNfj0ELiIusv9beT7e/dqgNVc3RGn/en/PaIeHymTBJ
3BgLuKGaIszsRhk3U5MdKzwtDQhvZrDF4l95ixFSaOeQsK1AdcrStgJTi/DbwQl4D1Ao27cFhk8K
1nlaGpgbTz+d/TDrSoCwR5WMnjpaaPPnmPDVWoZjTvlZLdtnNFPUb/IQb6mGrJ2FP9fZFJt5yM7S
tNKSG6VoUVrra4x3JEQioxMOK3iR/qNJW/2wtYWCbUTnjbxoCecoUr/DQqbvHJkKeTk1P3hqoYMX
iZ0Ixqq/vH1f2OhHcMRJJRb1I59aSBiNnX91Jbu+uPiHwVWW8kcEo/SNfGx1ZmRcU0udozcPKdhG
4v6hxeFV9TQMeUchnKBFdygSg7Khg7a2YqBHJsoWSQjV1Ns4UomyN/JM9kls0/gEwulFzWFhK9jJ
O7HsZee4H9ONlGR1TJ7kFD0mCbH5Lun9JsOqFuxfpA2/4rB58ev2hHrt+z4V70tF39j6K+QLetC8
igAYkWpC97id4+CizWjWGqiODoRv7l0CqzjWKrxKCatinBcHz3q1MPSVpLcj9un20FrgUUYlBFTL
7dBhhn80uF73YnMgZLZM4wWHzvuQxW8vdTAS4jXTRTSBqWaReqQvVGp0axxR2Z8R/3oKTPOV//vr
/VOwDFs09SntAW+cHrfzTCWzMz0rayt0PPnJHLq9ouOrmei7Phs2SEHLR4kBToFqNBVNqprzXZIP
eYRNdxE7Pp1cTYJZG3U7P/md5mfAQbsKU9f7U1spWTEi0k4MxzW+QJYgckSZdADpJ0lW+yuVMvlz
kw2yClesSX8naljWtJQ79X1nC/FPNLThU5opyi8kdFBe7MJ24/ZdxuxJFxOX8Kl0RV9+Okd/pVDw
sqLGFgNOwca4B+n/GqnRlhjJ2nqykIhighCn6zobg/QvK7Ja5E4ZBtc4U8/SmDa7SihXyxw3PvDa
WAifTI8DuIwLjLikGFBPY5yPEUWMTzD6/83yQn1uwzbZxZz7jZRhGUWpv/+v9If0yWI51VJz7bSx
VSeLBqd2g5Nbmic4KBuzWlslC+wJQBeelwuW3Nh4tqjayL6MZTCc6fMlxzDnXr+/Oafje3t/T921
P7gPFgsm6O1egLndxVVJs0k3PwZoOmT9J3SBd5byu5Q+2sVna9jytls7f1yvIP4m9uuCshbntex6
OQXcyQSqGn8k5Y+xj3apFZ2M5CJ1W7KSa8vF/Uq5mJcqB2i2E+NYCYy0nMhNmfHblqLfchB99/Lo
1/0PubZcU0lnYuLB8Z9XGTu0b5KhG6iBe+GhCwWKP8WH+0Os7XMMS8gdYZuiWDGbSeMLs64GlJMq
AOeN7xho3tlyeiiKZGOLT3/TYldQ9AM/yxuVnvlsVzRt42kt9llZF0oP0WC4p74NeZ7GbWV/7StP
excKLdvKXcXKWlFgRtp0UgBevlcFhiIdEGLX0YJaaZ8yH3/MnSxhb/XY5gAqdiVKBpiVuWmBqQn2
P9o5M+3gR49Ezivwgv5njD7JT8Mt61clVAifIQQwrC31IqsOSPXiBo0YTG8hg23U6Q7kp/Gb3lb1
bsxtN3kwEq2+dgCJxCX1aMSi9xcHMFPVMU4PWTE5GVu4NT8aotExN+XGek/ZXlN26UDLPQTN3O/z
JA0tRNG0pDoqqdYFTKAQnxWvCM2z20dJebLNRPpsjPXYHLGAD98lvTCCE5odoYl5RKZ/wPyxfVJa
DDOQSgNRjCk4NtLHDN7/l0QOk3RnB2pj7lK16d6ZcoZHw5u3GvBpihSUBzk481tfLr1ES2vDc/qo
2gcJgFLsJkJj52sbe3rl2Pw9kDmTl1ERgHCRpsIirRrPyPy/Rw5jq3ykrQQ5avLwqjReRUuuRh1J
lp9ogX7R0r577dpWe4yqwfjUFx5qoa2QfjdYkxyLovuKLMaPmo70Uemqn+HoQz6t869DkT72yHbt
LYIxna0gwYwXOUgvHz4iMSR2A3T+XaGn35VI+Z5b0W9Dbx9Aa18b2RrpCuvVd1uGIU4bRXwQhYYf
OR6lTlbGGelb7J/yphCHBC2dJ1kMBI+qORN6t/gUK7GXnBHJAcAFmNjMI0gvaVGTlNz8Y5Dshwqv
Py3bR/X/cXYeS3Yi2xp+IiLwZgpsQ3l5MyFaRy08JN48/f2oURebKEL3nKGilSJ35splfoM2CPib
KdUwsT+yCdrLklmTITGREWr5Nt/ix0XgycEEz8JCeDExKdYNd5jza2+r57RfTor2PZbKC6Vj9Nft
L/Jj5OBJvsgMmAFuwpjeZFM4CMblUm/6YyWW82hFmhtb3RG/YS9yMTdmME9iSdmzSZNTsKlqqzGu
WJr+MUy1S10PZ6LLQVm1d12I/bTmSSWR+bn5okmSG3Marg1Ag0tk5um1buaj1GPnoYHZxCOzjvyA
hW7C/zw75pJD8kYQgjMfxnF0RSIGRrITVZAy8yO5p51OOs0KmiOgpl4dyDbljIrshQPsM7trFhkX
AzMxtUe9N537RkrnH1IbWvdtbrfSyYrm9Kl2TOnjrHeq7oaKVjx3tj09iLIzOtyxB+mAdbHzFrLf
POpr1wZs32Yz4gSNKNr62esM7JzWTJpHratPcqGnWNqH2NwJ+QiyuBOxgCzyCnJoaZBtZ65RohaT
GMES5lLxVEb9VRXLo9RZYI7Sh7Qr79C0+TwiN//XYR9JVkgE9ObMVUTq7YVZ2W4LCC8LaXHe51Nl
tSjZ50Vi3cvYS9huksTdUfa+s790WVY/P/jE2g1OZ5qkJqwibQ4M6znT8RBc7rQZn/H2q54fiZ7s
3FJMM8xVRAddvZu5SKMDMrWq2AiGqJ9Dxk/p8q1PaoC9meA/cs1WGc2X1laL7KGVpugbEs9ydx8p
Ti37iTEOptuLPmTwPSdY0aJlq0SXMSmH+D5akuqlcdS6Ok123z2gzRTpvhliKe/ZSlWo38oFw0zF
TuePQrWmH4vG8+KGaqp9mzUl/JrO9lJ4BSO7yrPHDPieVBmf0IIx64sUJc03nqypB229VDX46Ml4
ntGcHB4nvQ3Tk6Qv02M3j9LTGLdzQkErLd/bZFY6D9uP5CNQqELzLDQVSq9NpLg8SakdTX5VwCr0
GOGE+tcS++LfTeTU+TWXHUwpayvOFr7bxLDu/YO28xAhm8S44FX6+KZ/YdSZYkTJkt/pSNk/j52M
2Q5kxhSh5fSL1ceY7uRldNKM8QhGvXOzyGtXkXkKK9bfRFAZ4eM8E2K50iS9oEJ4X0bpKTKmqxnN
fh5/GksjqEf9oDW1c/CIpTxCIHHAiG0x/QUt0dmCtBKEfXpXtoqPHptvzvb1/W3deR5YBngmdTCx
Y5u3962mx3NVlYHggU99UfZJ5ibKnFcHv9/OQrwPCm/6uo03uxj1UzzkMUJQklOq8imL6Z1r0FHH
gxd8fx1av1CNoIlt24idNOaFoMC/VrX4YlHrIIxxsGc7Pw2at0QeZDZ58LZ71snLUHVq1AaZofWP
CBNFXoIR7GlMyMHe/3n2lkKcCHAp9L1btRZcXVrZLjrUGyvd8dDhq67xZKW0RZbk4Ae6XQoVgFWA
htwHDdEtoi0esqqa4jAK5D65N53lA9YKF2bCwd9+EXNFSI/AGCDn3zyOHdKuE64x4GG10HpMnOx7
rzSqlybTfFAo3D4Tq9QSgGrqEQrS7byZqmcIF7mQkTMwQy+xpv6pWublSzmANQsju78n0WwPPm8n
eWVVfjKUpZiIgX58+yDmjISLJO7F1Sz1a4uhDFTS4ixG4xM6fCP1I/KlnflPK6t+IdcHRdjt4cfu
hXSSj0Yi7CZoxHEZQqpelCCqpLu0FCcht38dl1iCHgw0jFU7axsNuzaHeLMSE9dmTKczspU/64cG
63u/HUJBjPBXZPWNEmuRR2WSNE50J9R0+BVHhlU9DKERVm5cL8OjIwtnDJQmGmf//eO503pd56dM
wIEBoze5PTWqMBuRdJBm0qn+wQDiSzartWt2PyR79Be5+hKb35e+CGa5/BgazrnUnIMItvfttOkZ
9NNwJYyt79F/mq2KBPXIMao0qDqQl1TuRvw5G1OsME6O9fX9z91bizuvkMERYkBlvF0r0ZQ0LktZ
CvS5Hc+hOvHOaPCvhOw0rq6Wozv1YXQQP28fVJh/ZMgrvXuHx16AyKUcmsNrmiMa5hlw5z2ILui2
OoV6EWZtejqdjVNVjdW/iN4dPUV7kQ7OGmEOMyb+AZsNFqaTRHXVI/PbjZc4UT61en6KCv3z+3u7
dxlxgqAjyzO04n7e7m1qxkiWlbZx7ZLpUqt1YEpHcKndLwF6Qu79Oo3eVBpADbACKRGtNJB4sM1v
WRdesviIsLl3SNbXBzFJiq0bhJQyNVXZ13J+l5dT/DFOUEOXhz+pKiejW4jceoxRFjoas+/tHhps
0JJXb+mbeqbs04Ke3ZwEva7/jpz8V94c4VT3dg+3c7BfqwrTTR2Rx1lNqSaywB4UGUBSrwahrP07
OMZwwCa6LY/XIwAid81eQaNvrpkwdAE6YXKCMZeyi40N2LNFm/EZyeICGyYMQI962LvvECAFtCJw
FWW+vzkaeork/IByDIwy6uFefxKR4sVp/bIY9dWsw2ttKG5dJ77cFQdPxN554WFg+EcTh3O5/Vqb
MjQDAh3oQ3SK+vrS2n/QpgEYgoqDHp3fv2Y7vyKgSFBlJtTyW7EYoS+O6Aac/MrSvuZ187mNhSfZ
zVElyG192+BmFKBRz4M9ofrYvgtyJyql1XXpWqrxOXSma26JO6cyDwLyztesTmD4ia5CVpz9t0FD
2MVg0LW3rqKKgDirzQeUcl2llw6mODsn8s0665//55FJhqbuVJgh11itfdVKLkA1/EXtTpN1hF7b
ucnrO0qh/kqM3vaGpM6IdG1UyfylufA6bOmenNns/j71WYXUzTVjwN522zTM9KWa5qjG707qHD9D
jsJrm+WvOzuIhZo0hlEpBv65vcfO1EWj6UhqkEBgQ4/+Agb4aoM3Vov+QUeI9a+PNssReFdNM4aV
mzsslVM491OFjO5QO49y4hSDnw1jQ1e9Hw/V7/eOxOve0cuhe7UFcsV6kfRtRkMyckKviquLglug
XjPC0Q4CxN6J4PQRmPCepxrYBohJrSWtH4q7xAqnz6mVmtelPHQh3v0eOp7kq8yTgTe9PeIiBj+S
YuMXTGV4cUrp1LU0crXnEfma93+n25UwCUQ8g/9DFr4BG1UJXrxJMduBnKrFAx1f7axmkKwWa5k8
XCeOrI5vAyzr6dhhcq9gV2x/qaVspQKB+ijo+y9iVNzE/NEP97mRnZXwSNXgNlljLSa+XF8A5jed
3UpuJjWvIcUxx2DihLH3qVZbw0eiVHLlSvTeLNv5Y9jbHarDh8rvu1sLImB9o2lQbHkzeFjUvSPl
eTDONvmH13XAUrP2KkLFe/9H3NtURA0oFWlS3Ir7jYxYhLM4KQ4CIUz532r1helOOjSe+PvzDwmI
SwbSCZw7jcW3JzPuB9QNBkycnUr70DbJt6Q4mi7ctstYghKU1isT7Bs0lZbnjAMUuQ3MJGlnuuC5
8rtgpv0zVOFPS3E+3Cn2vBRnW6/b+mAr93403mNEfiCS3Q7s9VgWok4IjXj7uVl27xQvppa5Yf/3
4xoe/lUtkSkdcXnbaR+UWqAMrzKuqeXviVQyLeoe4in56zjMMrzFSMO/mqlu4tXc2loGDSgJ1PDF
4ZOqbvYqzJveP4A7KRtPis74dEW/rW/l22MB397QpQmxkgLuU+RKgzZ/KMYxOeHmK8MRVZY/dInK
TxziBalVtT7VuBUeFGd714BpH5A/nhzw5ptvFbYWm0IRRpCWWDBahitlYWDnqWf24bUvjnADe+f0
1VwNFSL6CtvkQO7awkrEYF+HOl6u02J3bp7b1scCxJHf4tvnd3QK3VoR40FCtxfY6N8xPSIhp0O0
2e1msswkkqEgNoPj5t2/YBa8wvpQAQHirIqnI0H+vY1F5QHlUeYI5MabzG7Ou7KwK9TG6xLgnVN9
rYjVRau4uh1+qrUDbpmqclje5qswysAQ4WAFGpzj+/YwKXk2T6WGWnwpnH7yBssIH43GVr6rc9jL
LyVeRS/YSLbfO9PqDNdp6xSXAFMuf/CWTqnbSJEZVAM4Az8rKWMvVNLy18Xomi9tR6LlTWGd6r7d
CGdya9uODGbbDMpduZMl++AC7gUUSKmIzkCWQwJvs3eq3rWYYOoZ/CfE9S1XHwHdp+eh+/H+Fdw7
E4zPVl4vxKkbXZtJasHrMJkPyFnn+96EvuxTESvdo4gmOQ7idK6gK9R2/g0G3Wjcl1k9HATPnXNC
RkQ0A2zHQ7S9Eb0mrG5QekR6p8zrsagyO9nFteA0lZVnJEfUsh1gPS8egY0ZB/2mmzaFPCUhbvBJ
cZeNyF6iNmpeYL7RIRWteZq6YfzTaw1et3JeX2DHz6c8r4snuoPzQQa/s/lgLtZATtW4ije+PbFq
2iKPP1PEwXaZ7sqslX1pSCbfcMryWs5zcSrjEDHcpU9caeyUf9//7dcztLkwa9BdpZuAx94EPklq
i8Jees5YiyKyfZ0izU/U+SDI75xklPIAxgKoQO1jG3X4HqkrBwf5devSWB9LSZwtPTx38ZG5wd4x
AgoIHIdfll7iJo7nHTKYUtJPwSxSN49/jgr8AT3hov8s0iPVjb29Q8GE54Kan0x7U6joSZfWwsEd
NNPFA7hVGEPtSZaPBr+3dQN9fApRXMfWamhbN9hDVNdL0UhXoVY/62RAWytyDkLA3hqrc9uqV83o
bfspeIBVhrrgAdba4V0xSv5SKgflwt5uIVfAUIdiwb7RDtCWsW6idkzuepEtzyG0WL8Jl/BXpY7F
QTDRVjTU9lSDJyOrWLt3aA29vVS2oKPA+C8M1BbJAuSwaJy7Tizjkq1XTiZ8B90wN8vzIfKmTAbP
iUik+lCZnf3F7NP8tx6OmXDL3FQ6Fyv55Cp6kmQXS+849JxFk4xzNXWIjUgtVLhT1DaR6Vbowyt+
p2bNi4C37YlBtT7Ic60mF1sVDA1mAWxOpH22oGO8QHuWwWUsp7+/0ZC3QROjr0SHexNQYIbbNbA4
LJ/n8tQ5GtMQTI+tD++vsnfRCNXghfglWWuzyphJfYUpFZhlh/kw3fPSnbqiRKs+Fr2vZcZymnM7
uby/6l4cAZKAMhF9NvA9m+tdh4bey1VYBmCU/k3U6X9pAvBRV6d/IiEdyULsHVgA+sjiM8BlULw5
RLIeT2UZw4dv+Nlcyx7VewnTSnecmee+/127S3EzIAVClL3B+lpmyamzwHZgt/DQNdoT4nL+QCnx
/jK727fqCHAlVjrZdvukYQxNLHwDx/pdw6msmmc7+mhWy0Hisvs5nAk6sa/Gl5udGzODhHpi1BEZ
4HKwNO9os7XzAI+tE4oWHmR9O9k0wxy6EMxXgSpsXxepRw91nDQ5KIZkPE056oMAGirfSpcZH91p
8p1J1f1Ey9qD87gzN1vht2g+gGfmBd+Oj/G1KpkvCTuoMIYIz9UgRx+WMBpmyOgybpsozc/jWdFb
+6eZlya957hX/qdHS5+eJgcVCG+MyXwO4t9eNMfSF/Wptet+09MSMvGoT8v0LnQAdXvl4vSyG0bj
clBM7P3OlBJsAcBBMGmbXlO/xJ0xAle8k1eZwnqRjSc6OH9KEFkHvbPdleg/I1CikNxvA/qgOk0m
xqIPoiQokAGI5vCyVEdj0L19o/NIGQpWgxHMJqiBE89js2QGWaiq30TpdaQl/f4V3PsQ9LnXeRLa
NjcoTwtEQ+Gg1RX05XISbXyXhOJSteXfP7ZoE68uZLRsb7uAWpzzD1hIuIwxfRybJ2EM4Prtv0/r
WAWmJl/E0OXm4pGH1cUEPhe6Rdad56jxmuwP+3v6601jq6CqIadGON42PMwps+ReFlpQtPmTyYx0
sYfHIgwPwtYa/jZZA4OqFXz7OrLaXmbLKXpZ6Xrp2uO8+GDObZFdU1UXjVtmypRcsxhQsI/OB3Kc
73/gTgRTV7u6teG4lnqbgycpmYVYHIy8TnF8S4r/QOE5L1bxSanU59aSznp+JOW0/pXbjwVoBU9i
RU7ctMokhEwtI+5wzalM9dm0wbuZxsK8HTjFWYonBQvOTPetqMrOamH9fP+Dd24asEJ6ZYx8ADxs
J/CRCSxEF7kZLHHuXOIWymNoF0cJ+t62IqcBaAnZNu7c5r2bK8BkfQeOSOQ/l7y5JiJ5CKcWRvFX
p8jOEong+5+1u+CKGF+7qYzNNgERTyBMk7AvDWYvMs65xVL2S7lUp6r4XBzp7++85rRS6Yi/zqdv
FIXtyUDmOan7oDX7E/1qV+IJdFA4Re73/c/auxjUyDhFrBIzN51+oS6FWRY0iZMkyfzFKKM7Q52T
56qds5Oc1uFdiovmn79flJp4FbQgjb3RcHOgOuaRjmDyRO/idxM73Z8OeCAAjdgJ/wGGFMuu0ZSQ
Pt5fd29bUdI24FmipnhzaOxZN4WTqumdtqQ/NcuIHqdFr58ECLvrqITZQfKycxMYB/GN62Uggdkc
majs8jZX0j4YktlH78bP+vEADG/trQHansETVBXg45s18qbN26kTcsBsyJwuyTjUoY+U+O8yyuKf
VZXnX8HcReDxlfQ5nkGqAf2fY0/SJ9lHOVU7JWbX3PW6PV7jPE4+mfkonzQThz2SkPFJS2Xrt+TA
o58TRf+CXLfqpmE8/56zHAbHasiaxAUWqsgX/k6cCKngBFnZdLDiylXKwfQ7YVWY21fzU0hd75nD
9G1U7bH09VKePUMrS9zhSuENIIm/1tnivKgaZOEEZ4j/KXLqXDtmUW5J4eCrSHxdFymzPC0ZM490
YnSFbScAtHUkc/uqz74UswGIA0u2T5016Z9j+ukfezhIzIJH6aTOhfTUDGlzTvpMfNYimqPznC/3
Vtj+TlJJ8qQlG+/E0COWXLVFGWhxH5/sSdPvrDatfEnWVrfew/Lntb7ZBG2UgOk3QP+lc7Vtb1hz
ODPKoa4FxYUintDcrl3opTaa6Qr4DuuHmicQdwY6GL0NbKxVVl0I2S1ryle5KhIP0lbn2t3ouPi+
TmdDno6gw+pOGATxuhafgONXFt7b8ntB9W3QG8oX3suo983CTB6cEHUR8ODyqCERIpJ/2qzptPuc
Q4VeQBpWMsAkLHlR3ps+Qem3KtpRVfs5R5jkw7xqSs9DpXyw5xBRtSU3crcMq5mOLYfP9A2jMaT7
ukjzxrOHzLb9VMQ9CPmpszPA4kn1Ze4l/aM0oAt+fj9g7N0u2hpMx1dx0BvTl9i0B8j0SxkU8iz9
klH8AbymTUeIj524BJaAuIY+KK3C7YhC0bMMw+Ksh/OXejyg2OfQRhBfNSk+eMV2clSsSFd+IbnQ
bQchb/vaUiSbn68vXEwEvXAoA6s+IlntvCo8J+jN0XLGNWebPSY9VZsTRfY1W6QvqRy37lJLeLEp
8AmjIX3S9Orvy2yAy2uNTYpF7r1p2BViMPRp5vUSCbwu1YzLSzplzcUa6iPvx50rgOYhSC5eZyR5
tymrgciVlDhdF8x6Un5OE2n0cPJEJ4agE18bZdRNT+ix7Y1SlB081zupHQQrmumrvDLiuJu0Z1XU
lKu8Na7WoN0N2c86vwhVfpjqxu+wHaYgTdsjgbidM0OriRkCVQe5z1ZoYTSnokt6UQQwYQIlfq7H
p647+v12TgzOE6uiJTny6lv1Nq7kAt3tkk76NZFe1AmzWtRNFpS0/uTwSd+/1Du3jUH1ayWIIOKN
2giCflKrWHUX1Gb1dR5k4epJeJ9MnTea5vf319rbu7VWA2LDRPcGJwdTJapo/6AlFC0/B3v6EMvR
t1bpDo7F3jKEJzIaVYFCth0n5S1/giJ7FZg5UrG56lIveFbz5/2P2YmGBEHgWSAXUGnZdpKjKslM
a7LjoEBQIMlGJKn1g+J2b2SM4gx9F1ahMNyeA5nUNx+jNL5Tx2q5anUxXlawxjmKNfkfHBfgPDPK
Ql4kZXgt15oP5+hgM3c/c52Mw2Gk9bPtRDqpwXA2ocC2u8STwsIv2/Ygbds5ggQqbhRV4Wub9e1p
B+KQWIU9CRRcsyAqIr9rTL9tPyjmwQhq52CwEHArlb9zhSa9XQg8BNozTZPcAXiNz8pijJelTqOv
6ep3/deng1POq7J6jt5CyeDKR2aUISoyy9UltaSnZEgOEuqdbVsFieAP8YhR326CvCpyMtEMypA6
iY/1JM4zfp+2FN3DHr+8/zU7G/cK8XMYzr6yLd5uHIIkw7BIqnUdkmG5aHUePuaJGp3lvDnauL2v
wg8H+Rz6IGzfJvSZfaGiZLN6jTSZS10LB/rjOELBO7Ig2FsIp3V6AghIre2It980FBb6d3Tfr1q7
VnVe05mwtmM/Lz++v3k7C9mswYMB9f+WGtUSYWfRZCCPmqtl/VmGfxesbrvsSEdj50eiQKTyBsjl
rCY/bz+oFotcx0WHhJrS3BeNds16+dtcHalh2fw1m9R89RVYUek6cjnb1NwsxrqdJBEFTVy6fbnW
JvfS8gVRJLeU7yb94JTvxB9kSVc5MQP3opvWa90oE1XLaF05K/dW5lwQEzwIC/tLrLhPWhmYPG82
DscxdTGTGA6tYoogRFIiKPCHOACXrn/Ldt8YC5Mx4Fh0KyYZzoNIVD2aArOIX/LQCmiRYlzYe0Wf
B04o/9Sa+Ww2B7F151AwJX5NWDiA6rYi1popLU11hU8P+QmNoUvbZ8+yNR687DtbyJFg8/id2Mjt
CEnozRLWtoSwa1ZCeo0e5Fj58f41es2sNhuIBBtpOp6ha1a0ubB2LsFLsDP08qpcJH7WOvWvRHOG
z0WsFAsCGChnuJLo7Nyfi7nWzkWbovelhszrTwoAj+mDOpR1jdbBNHauzKfMXknphRbrNOsrADf/
TU8++WdJ6/wPJg/RSzxVjuSGXO9TZ7aphqo1fdtTLCs02KJ6+oCMOoYQWLHmdzPQkodKUkLHdaLa
0tzJ1qRLiX/eUxqiY+gqQ6HGF0z71OKuShYssVB6KO4BBxvE8N64zqmpHV3XnWNHc3yFF9NC4y3a
vHmj2ieOkRlpkLb2A5zkczRnnyOneS7r9jQrMeIpCWTldikPXsC9k0cHjXeWSo5x+OZWNThz2Uom
W1e7wTy8AWUmnsf4SMFuJ1Mm1r3aHwFuvhHvGkNVH2mdYNJmqfHnIntKdeepGftFcofCKD42iWUd
KVjsftk6E9YQuL9NmRvOSWdZTRzAsfYzaULx2nH77Ki7sPNuIBHG3q3ZMtCZ9Z/xHwz/sISjOUfY
eVdy9wNXH51B2vCSzPqLKmdHkii330Ro5X94wDFP07ewpHBKjHlUoDrLjYWxiPlUOtW/daEfoSD3
10H/a7WuvR0A910fS+2UWmBjU791YhobVoZ4nCMV6VGpdvtS8Riu6FjSVyA5W4DAOJI7Ud9bQZbZ
5blXJPUB4eDw1MaR/iGKu9KLZDM8SYt2VJjurkwXklEtAeNGqzys20J0phRepXlE635O/81G6xzr
+h+0Br5mRfFV1+YjT8nXbtPbAPnadge+xatMNN4cGEXE8WI3WcZwfapyX+hDVbp6lzGNHVtY4G5T
LwjrF2J2etcUiBq4kcNYF+aOIXmp1AepOaXpKdR7I/Gaueob11SWMj3jn4bsRMW46KVUrEG+0E5F
Q3tWpi4nQTOyCs8myf4ROkY8uEo6LqrXOPp4NB/b21dKLfQaVlcOCH5vr0RXzVI1FeYU5IP0LTIl
rAYEXrW6r2moQI2GjV6AEf/1E4o6GbpuGEhDKGSc+HZRpaf3Yep5ERSd7bfVCRj8xUn+Pqiwykrz
Y7i/g0+v2VEtMZosaGb7oQvLMxTS/3Vdf3r/Fd27f9x0muR0x+kubB5Rva1rrdMyWl5O9KEto++Q
UPxiOapN9n4ojv6rz/3aMdx0ZuwIy8Jm6vM7vK/Ap/GKYp03RX41D3GQW3h1ps6SedIgyef3P3Cn
ZuamQ8xcWQUg8LazMEctGaCDjbvrwi5u/DSmSdNJcvFiWMXwkjZT5CGnD60CFRfEncdUUQofbdzl
aGx1+zTxD+GQAs6Ct8SY7O25UWUmf0YK1kXOuquhml5ePI9mgT6HTIJyZDa3+8P+Z7U1Q/vPayEI
n/QDUpzzHJVcCKd4pXGbQbsebK9xm+qtsEPgCUgegi7Z/rS1HnWdYzNPLbti+XdcQuMc4nnkRVlq
fFgGxWKsgK5JVArpsUzIcBCJ0Yn3ZpR8yMyxQTzaKTy9T/SThkC8N8Rx+mDNjfkpHJr8oSpn8zKq
ifIP2GTpfjbNyifRwn8n1TMvWiTHK/UwfdQYwFxFogkvGTXrzjDq8GzZUvgopVPvqvUc+bk2YhKe
RsXFRi8eZTUxXydD9HeR6khQn6syuZqGFAHoKFJY6CgjF+SD33G9nLE0NzTfmfv4gv9m4SVS2l7S
ehafbIQT/FqWwstQLu0lmw3dD81Ru49VwHJtXGYXKiTSPWswxctkJsODHM0YDVe1yhcn6Cetwlfg
4puglNXuQW+n6ElxJtRm7FC5DCnG8ac4GZXrVEndqZTzPwLJJV+i3/4YqmGFsEGT+PbQ2miW9L8l
wT/XjAbzc0uu54a65VxkBPAuS5T/LnCePk+q1rp1J2wy2UhDxAmhopAP+jzRIbuWQPo8YTeDu+ZS
blEW2imGj3Nvx5FA38iUT7kmz26ddlgVdEmMmcmoeEWi1H615Ari2OQ/lgbDu6v65Nw7Zo37TVcw
eYv/LUER3IsFJWOlDFM/hOAftDiq95ehmtLnxLSiZzCI2AZ3Ewx4CVlPgqyQnhOrrv50ofLDKXQH
UbRpnp4A51QogUsWk4dKt7IzjYQJrtKIw0A1T/P3JHLaQA7RxnTzDNpjWafibAwjDgF2bP+Q7Sg/
NbrMlGaJC2WFS/W/yPAnDzGpPPT0UJt8xSmLn11jma4dz9yl2Za80Db6i9l2rddHZea3TdV7THHs
g+C1c4lXw2GiBd1lWBrrn//nEiuJPi8GeUoQVo0/mxWQRqwaKu0gNb+tCcjKqaTInNc28zZEjlrT
iaGqV/I1Pd92PCmzdj9CBSh10KK4C52mjOysP4Ll7URERgSr2glyc4AGNhEx1hp9zvq8D7BuvV94
rPVp8GrA/ov4nTPPfz9U7a32+n200VfU2ma1SjdKbEa08g6nbzgfz63+okzPIGpAtx7R6HbeO3JJ
ABFUOpQ62y5pkQ48dNh9Bkr+I5GL8xw6TyL7lk6PiRxfmD8eHJS9XxCOCRpkqFDBn9+8r/KgTPVs
rbVwWJx5CmEQyNd5aa+jRih5khrpc1gflZJ7kZ95Es/5Knd70zHTEalUm1QqAmQvha8M8m9dRjzv
/V9t7wrQJlGYRKyovm3VY2SRZkVTkQT5AmFHjy4iEvfxWF/+ehmV7GftMlJf3yR1seTYYoAkc5VV
SfZHSKN+mFk4HAim3n+/FG3t9ddCEQfU09tLjQcUjYF2dq7T3KdesjjD1YLr+zKU85E60m3JiOIs
9dsKVUY9e1vsZyrEbwoDiPJj6YVFdb/0GEE1Fz35f9RxUABpBMJSxbhkW93netlqWhwisrGM1X3F
1PPz3OW1m8mQmf/+SDBfJOHgZunI0mwOO05Tjr6omR04Rj/42BkUZ3OOm08Iho0HE5edIw7hFtQ1
UQp72G2EUnslb1FGswNwDuFTZ8jpp1qZD+1v95YhQ2WksjIEbuoYSpxurOZyCTAwB/WB1fY5o+N1
kKvtnQYG9eDCSEOZpm9ekx69xFbOI0QUgXk+ztggueQR1dMkpP5kVVF48DvtBFxCH7N01Pvo+2wP
+mhl8bDUDQLVnax6atHeNXH4YbLNqxTX38Sx1fHau9oUvPB5QJcCwSDV335gpOTmMDBBv6Pi0X7N
kYko7RClJt0LfYhnitcZTAy6dvKp6SMJ49apyZ7zWohPhRF1/7x/z/d+VApEan7Ek0DXbrabgpg8
C85dkOVx+SW0l9xFfV/+62b1OiTDDhISG7J1W+xmHrbR2BdME+ohA5mkAiE6esz2SijYPgzkwN6g
yr0tEo0wzPQcPOTdWBZAu5VZ/hAuSgoRXVvu0Ya/7/ul9WQc4c9lGk0u+snK9/c3c+cZgKGDSDeQ
2xV4u2lbRiJOeoV84ap2aeOmCx3l2fmaTNYBsnsHMgYyFOjwyoGnJN6+3OkC9XB0gIylwpo1wlmR
OCdj7IbYZ4MGhPhj85Sr2rOZS/F3bF17II9ly60tw39SqdYDo22LX4WukpP2dTfLZ7wOeU7sqpEd
H8RnrLpqFIrOn6zaWa3Gi87V+lrX0Q7QwuFJoR6Y3KYSVumKJJ4FDvQgzAFWhtSqk9WHD9OsVD/s
ZBa/BFjIz/EslerZpFIaPHQxIMwZGgRbd+4tTBQTfO5/z1VefjVea5ol7eEXWyGgzYtSVqWPhLX5
U0mjJvO6Wo9/tNIYfpObkgsq0obaxMZuOPEry+LzKW8s2Y8NJXlqS8YUF1jnsOf11LE9y+6zB5Py
41yIzLgfVdru/6sXdfls15Jk4MplTC9QroqXUJ7q6WRTOsp+pFR5g7KiVHWeA6TNeJwtp+rw+VbS
YFHGxPb6Wl0GD4ARZc/752rnktK0JYOBQbEDtpwbZVkA4A5BKpnUUdJvqbZ/vb/E3tFdJ2MEbBpG
N+99VbbmAgULjHOETUy54E6tnRZDPr2/zO6XEAJ4htGCu1EZCAfHqccGV/ElqzN3UIwXXUwHra9X
EY1NhIVeBV579fugjbrJXeKulkbHENq1lRXBzLL3YZwBP/xmNr/UqHbHeDqVVoOOdXeSkanWjcVt
jd/xmF6W4bOifJ+N/+H74Ibh8pHKx7PSA77EbayCTLQiPVbiIGJf2+QA/fks01LDucJgil063M+6
2frYdvmTUDxLDAFyhE9ondJxHg9+gptfmkqG+b6ONjKc+hsEbR5WndRpRRV0Wv0hbEaM7JtPmKMe
JPs3xQXLrGYoTHCYAkAHe5tAdvgGmgiORIEuf1Dl584EDQk7pBVuYV3U+tP75+oma1hXW/HqdO9A
I28zO6Wk5RNVlX7N6KMkoiXqh7RwPubDwUB097PQ8Fwx6zsOL5kdaaEyhNFdbwrdilyTyW6K8ixS
I36pRX2FC54+aQTgDITnOKXzv+9/6d7Pt6rHYECO/tnNhKqIraYaOlhiGlqHlXNqhHmO6yMG9t5n
IjEMfoeDosN9ePvrmRp0KBNjvwDQST+cgFCmiwdcX0/dwYkTkMV9rjwZWaHgxzXW9RGmfe/3BBtH
wbb+ojcAHnuxER5W0e7WtP8j7Tx240baNXxFBJjDluzElmTJsmzL3hC2Z8ycM6/+f+jNsUiiCc0Z
YGY3qi5W+sIbkuk0NZBjTKmhKVYmRvWCOMPn939VWDLkVkgTQOVdXBm5ILdykTe4WWfZXRsGDzFa
LnFauv9hGNhL0LKQT1pR/DRfTMyxh8MigkuqTSzarM+Gv2dAsbpkOQykVARDVJLnzv3bxTMnXY0j
VaQzwnQPcRUoJ2538/n9c5nB/3/QIVQRFqM0SRu1lhJ6Fy3oTYfi0lf6sv+mRtnupKJbe8HixGFP
RUtxlcFHUqx7pVWVbjtk9pTm1zQNz4LpOdqeCORawZ1ng4HmDTd37JeX1oASgEUlU3ObaMoQVRD1
7NXCbqPgzWjCr6PQeqe+l2PcSlpUne3WUOfWHMH1F+zDJfOEpnuGGybyAPfCANN6J1nZOPwYhxDf
Atwnh1iubKTIYpKX6DBkns4Z1Er/IEXJDzGq1P8wEvk/wnLUvNYaRzLmkFXY4woL/2B4qaJgdHsS
pbMIpePy7o0028aB86DrSew8T/qv+iH4uVxtMlm4qJ74RHf6S9PjRpS3O0/ExpU2S/9AhiTdW1u9
pqKnNp2cBK4lN9T9HwP53iof6wEVG/+LJwXH988KYAkl0dk/agUu8coyp41bt1iqtadIDj9VwujI
zR6SeeNwMCvOIW8BgLplvwYLz6rNY9RBJhRjcKmzUcPAQP0+7f+9PZ/NgaifiST2SDcsq7xpF/ip
lqQ95IZfgh4eqvSuo9RtBqfb42xcXmBs6ULDiJk17RY3sRVYY9qNMZqGXXSocgjy2Z532tYQ9PH/
GCnNaraL0MS0Gp/scMbq62RJRvWK1fKv27PY+loaZZ+ZPQf/eKnzFpSxUsYkwi5Nm9LphKqVbTNU
I5frQYUbECk7Qe+qjMHNBaRkxvXyfK1Kg2o7DIkcoeTTGB2dHetSjb5tmoFdi9o3y9zLSDbnp4OR
gVYNwG2Jp7MomXTG0MNhhrVyMNW8PZRFF4LVKeSj18jBzh2xdXgBR1P7R3uZTbh4bEx9ANQ0wOQO
QO5/KJKi/1F6lv9do8rW2KGqAppJ2lQ6572FX9LtxdweHF4P2TZB5hJq50ljLOutEl7rko4QHbnf
QLlCBz67ao8V1Mx+tHqnDfpk5+XbWlQdBByKSdQiV0IZE95JIVyazkWq1a76L0GLkiS2M9JF83aO
93ys3uRM7B8AAcS1pEzY6i0+sJUNBiw0vEm1vMhASgz9nWpE2e8B0Ta7GrXi4xTUxTEQBOkLZrd7
OMOt/YQ6ADLlMyWeS/PtG5APoZk3VokbWN06rICtlb2TdM9F9m6EFxOlcoJuH/K3a0n5qPcFsSvj
xB2kD/CsDv1U29m4t2W2rhikUhFMAh2xJnlYTZdU9F1NOIn6d44ILdw9nP3mEGTqOvAnSk7LnkMr
52IhKPnohqhx2kIaNgdfqPa0401lY2Mgvc/ND6ttTR2pGwzL0AhDQ0ET6oei9mvlgL5jobioL6ef
sSsVQrtRqHjRDJ1EInQswT51RVk9m73VxCgVyq15rbKcDFAoDOsU0S6d7jGf8R4rfTAnG9e59lpU
gm7YVNU04ZSLxpMulGfVL9tfZWukn72x8O7FSm29196SBtEdm76L7j2zqbrfYiTg75XHjVE5+SAH
3wRPJ/3L8tH3L3GJordTVjiZXUM1j+89/O1MZ6rj/pslVPpnmHBKZdet7vcHJfTHYwzh33MI5zLL
BgeZ/bD8qfmuJnL3CVqdDu5aDuKzHAqkf6ovztYk8rMQ+9GHJhz1J9CxypeU+uMTk9HvU8Qiz1oJ
OMYOuiqvj2lYil8BH0TaMUxhdzuVh7GsXdZ59xD5nSY7XSJVD1GotMMZedAqPKlU6MyPRK4l+My2
CdM7Lc5S7ZjjG95fVLUrfgm1Ln9oa4iV+PrMPwpZN9rf/Vhr9yEk4HvBUPYkRudDubwzCASgPAJx
hfCxeEcR10AzRO0wsVcEJ9AuJg32AT3l27fv1tUwQ5hwviL6XtVKFOo3cUJm7eLRcBjLwVGrTr9a
UolE0L5y89ZdD2EA2v387+phgwyXlGOqp8jMsTHLp7FN7z3pEqnnsS8fqLYe3j27GcPIYPNuWLGL
hDCZ1DGszEsogmIYD6r6Cch4Qg3z9jgbawVZ5Y+cPn0HqtNvL1i96Wu5GswcInNa2BgVPeVKdCq1
6vwfxkHmc64jzoL6iz3RdnlQovM10QlFRnAy04PYWrGdNvFOwLNx/YE9gwcxN4nm3uHbCXVUSAxP
F0yuIRWjcz0uUm5Zq/TNnRlt7L/54UfxmIoH/y6+nBkPXR/4MM5refIvVuYFRz+y5EuCL+xRqrzu
dPsLzl9ocapAhLDZ+YZIJC5zPFErda0XZsSZaWZOEDSnNrHuh2Q4tvncWA52uodbO4NMjxMmg0Re
lz6mXI6SbuJK7Xw8bpu7vB8z20t3O/EbR4viHHJUYD0pQC4bNEM71GnVmsk1tDIyWFlJHvo2VJCz
9TzHFNHz8z1pgFNe+DtLuB6ZwAKgPykFksErZCuS/arss+9d0fCcru3uhVG+Uz3hAdj9USzyk6Bm
Oy2atfYQHQYwnzP2f9beWSYZRTTCxTeEzK2j4kMxxWexofEUmvf9GPwSi+GMT88dLQQ7m5Dt1osH
U+zd2ztpvbJzoRAoL2kIleZlXzhFXGlMhFGk62aEMCOb8bHx2vAVAbY9o571aWQoEg/ksfjOqzZi
akIUF0eU6DsTxRw18FTXLP1u58yvjyKjGFyVzAh9/eUOmvlxYewpbNNGaVsMQQpAbXLlHyhDNoda
S9Nvt7/g+ixSd5oRpxCuCPyXdXp/kPMunPLJ7T3pbuiVjx5IMii6EiICyUsk+3v8rq0lA6AP6Yrq
HZnc/IP+qoUoYdvITWEFEIOt+mhOAl23SJPuKq7V43+YG7c0uEiQp6uyC85XFKeHDPvO4TtAa9vX
Fcf0fsXkjFI0vvtS40NSB4FTRlcAnaC382ozodFLoQIX1iUCT6nSnfDvnuxU05TvJFgQSnR5j4uw
tSn/HnS+Fv76mHVBxFQJcuxqYYkra39VkvHr7Y+4dbMQ5sPGh++M3N4ibWqMvG0iL0tcOfftIfxi
Tg9dlh2VSHUmVLrHfq+2u7VB0JZA9Y5rjA7AHK7/NaexMfq+EgdwOYbr9SAMxengJc1/2Bt/dJbQ
BuaiXvIZZQugTIEC6zUT1A6ccVN8m4bIsydK5Eer7uSDZTX/3v6Ua1lIbsw57AJzNLsbLk93j6wC
ZsIFbuRmRNk16Fvs/fAUCw5lUxfeqchSGmSqH0Z0pfUm+Cm3mmceWthRld0mcckjmWvPpTA2P0Us
kI+TDKjfFnHqLh0ZG5/SiTN6fzbyZNFrqZfaB1Pts++h0rWfS69tI0QsogkJG2hOkdMKhYcMATjX
lkDQ8P+paY+ypEOiWq+3p765qLMwuQGdj77oIsQI6mrwQqDm+OrJjhFYhxFhFnKf8+1h5j/zNrLg
A9N6nd8jRCGXqzrRvIpbOU6vgjdOT2kmDM8iPpKo8KEonx+yoep9O+JWG1AiiIYCeGyNR/D/60do
4tsNLItBZAQJRuZx33yp6umjl/lulCrPVV6+NFV8BLLwKZDb37eHnS+Y5dwpL2A7DniOS2Fegr/O
TTU0Um34KXpFBbDdisf5Dv0H5G+UqsVCq5gObW1Il9uDbr1XM7YITwRij1WrdRDmfCasWpcu8zEM
4iNAMydRkS4ddpZ2YwfB0YRhQlOJNuiy3hjxElpJKwQuyJAfWaieCCCfVanbyVZWXxF5T7IHgigk
mNYKn0kGG8jwgIBpjeBWmXWt8HgoJOmIX4Yb93t4ms3hoAdD7UISYYUM7BoP/88+0y9K6gUvYgx/
zbaqXv8wmJX+gug2SG8FO8CdLbp6N8BlzSoc9D3+xDOLvSIBEu1lL/TcvikDYsS8DhwT+cM9CdON
6YHmgF0LFJaS5jLS71p0rT2i76tWeTWKteH0qcyU8V7Bmt5RALe/RnGG7Pk7NyUbBOFJwlKAUmtJ
KyLWJk6jUHI1I3qWaoQmAhhTE+aHxafbI602JVEn8zLmhxHcyhLLnCW5GMowny5+OcYzhfRXGtC2
8sIqeu/2ZySI9+Tt4BNBG8xf+u/TnTdNVStdjySkCoUAoanELg1ZoD2fDTuX9Xp3UKGcjYVng6cZ
5/V2LMEKo0yAJ3Ixh+zCK+ag3LEDMtj4cPRtoTyQAhLqLjdGqbWeaIy1h5yAYpd5YKMW6dTyDkl9
jUJBpoOWEUcZiXPQsItYIkiHEIEnLCTqSAXdC6k7Tb5OQ3r2vdANu/SLX5RuqaROJO8RntYzVEGR
ztXeWY1kxcfpU9OIQP7ks1TwqbDg9ImZ22p7uOz1WjHMHJaBsoGhsOyODa0p0rXClKbRqbApkh1P
e1fi1ky4FGkOYOpJf2IRAeaTFqhj23sUwawv9aRSmZIehfHd+tx0kwCW83bRgaCluFgrJawxdu0w
DgLv9zjQ8bNDA8fjsdqDJs1/6M1DyRRoxFL0lNBvofDxdnt7elCVYcZq1EnQWHBbOAZHxE7EwFbq
TgrdHnXI0B7nsrStt1b/UY3CQL4YU8x1XAyV5J+UMOmyQ9MVzV4xcGNBiQ/Rr6FgwWdYgg7CykCf
LtM8V1ea4hSTPx+bwo9ebl9cW6Pwhs7SCpQcmcjbbxDB9/B4khCl0ALv5BWidVdYcruTEymbw1AM
IR5D232lYiT4neJ7YjHefYG5dTJs76OC5bWjHAIndwTn+Xw+3x/tb/bxQ4I7mf1NOjrYn9i/71r7
n9sTljZ2MQyXmS0KLh7cw3LVW7FEdwBuFnpYs9hApyr/wPbHdYDD6XunRMvE6GiOY+EMupg4Vdvj
ZqdVVSieQ50yzjlJhvqTV4bh7zJXk2/tqPnl4fav3PyRVC+RQaLRSZrwdlmo0CcI4OOOUtaGramf
E72wh+rH7UFWQTKVMKINS5zp/3N98e0gpU8gMsWZdcHD8gMb8VBpyEB75ato1vkh9INfSTY+ZMUe
Dn0VK/5RdYHbRLwzw8sW94iRa4UUW3nsdg20U0AkGFuiBqA6wrBT8NuYIXsN8AnvJGjg5UipVndG
jprylaOua06itcQYs+Bmbodemn5ELMyMD5pv1u0J9kdTAGEQdHmnQLaxmMRX4BaYMBil5TMqhjiQ
5j1hR2oK5ykJn40W1X4gNLeXc3MYMnTggVQ6Vi3UNB0lTbDwVaXwSFl9OgRy8SzF2U6kvzEM9W6i
jz+DrFzxSnLMwCoC3y259czj1JithjtS10unscpjcyeG2xxulual905HZFkmyqR0kEWhB/+N641d
VbVBrJoZ0Asz8d2hFecNbSONij5v6TK0ysao1eIAGw0xaB/jRrC1TuHVVo+318nkWL19dvBxQ8WB
YIRa+wp/jGRF7ctxncI7/u1rXwVkejpRscXqKBsp+N29h2R13JgT9whRPpgZ3u/FcQvius0lX67J
YrrxAAz2ZxT1V70tHyrTf+9WR7+L7GVuBc9wiWXxKyRkzdI2ADNaaiHB1TR+y3DvuvN7fW8fzrfT
m8/IUMoc8hBzM6/l7aUJRo1kvdK4qL+eh+kEbs6Wa8uW6sQptJ0AcnMw2sLo0iEqt+pd+bkneaFf
TLTS/9XVK0jRkyqHtlceU0Pa2Yart3KeGIgdbgwYFitdEb02W6Mqo/iqF1F/bAPDwPOHUuI7d+E8
Chtw1thgxy+ra0msJX4Y1LDfA+UFlfaj0YnPkdV/mLLSs/uiszG52Nn5q7PMmGBaqMkAt6OZtcgn
6kSg/yGV2TXohvxDGYfQKkQvqWx+qrdzG66ufsYi3JiL2pSYib/fPm5ZDPcxVoHawbdWB0S9+/og
0iWws74yP5a+F9wXgeofc5whflVKmO6Z462OObowFLhA8MCRWXdFKtnryorW0iWPQ+uDZUbKUQ7U
7isE2+Awo7jPupnB1Vaq4fvtpV1vIDbNfGEy+HxxzsvwV4rY6EmqB9FssJ2FFLwKHET3ivfr8zCr
mM1oDzDvVDAXXzeITBhGAuehUstfYMq+h0L6VBrNoQ+lA9Dw95Kq+JYU1GcBIY7F6gqrI0+wqGhF
bqEBR4jKT6JYvPvmYohZIwsctgVjbZ7xXx+t9Y02zlo0CxI9PYTi1SiKkxJ9ub0y6wNAq4PSFZBl
CNYr8byYTDfOCsQg02h4muThUQ00Rx+TnSd6fePzPM+x7ZzXsAMW5yxD711qgZpCzvIOYvixh6ob
TJPdhjvZ++ZAUFm5RwgiUZN6+9GmuitbP1ID1y/FT+pUXILMtOktnUm1d27grU2NVsfMZppbfMuX
xZBGtVS6sXTlYPqaxf5PfF185/byrMsE7GT+0SGz0iFeZYQ9qmQTWdJ01xfkfSruh2iiRNWTiH6B
oX5r2y+ycRdpX28PuzE1uDUWg4I3xVBzcV6NQNcoRaNqr0meHXApYt6yM7ONjUcaMadelFpoLC52
N+R9pfS1as4nsAKoHz2K3REP5vsnQsUZqCRypPN83m4HCxuyfEBf3VUiqbwD5wKE3FLeberDIoEC
BhfOUlDgW4zSAZxP1d6c3DacnEIV77swdoLC39lwG3sbfRree14rWLqrvd14ytQJpex2VR/bkVp/
R8vOiVrz22S2O93ejeVhTcACUtvj0VjCizAVGjK5i1M3LmoDWXEhDfxDF6UpHZxhsP559zJBhpor
UjisrU0/C3/MUeAQNFQUlfLbYFodciCFulNe2djVPD8gWUVkAtgLi7tBws5sUKoyvmpSNT5PQq/f
IS+xZ5WyNcpsWIjwKRKeq5fBSzKvLehnuSA7LrmUh44UD+HO6dkYBNQSekXyrJW0am6oat60uicL
blN7/Y8OwH5ykEzs1A+3F2Zjy1EFhVHLWUWCbRnSNkHQF03BHef74UFNqzvDGB1vsJxclXemtLHj
QPnOqbE4WyYt+3CZZ/htaEwWpfGkyZ2+7MenCveE46AW6V60sDa5BB0yM685tbwVq4gEJEaeVYWk
ulKcaNfMCuojTU8duR3fPCqeEdkZv+ihDpBFUIxsOASEVDjR+sHOtDfiFpqB0Ihn05d1nX4Y+yAZ
UO1y6QT8FIv8cyF6vo3Bx7PWAS018/T59pJubZ255gxfjz7kigU6jqHSJt2guCFqMdpU3ANQ2Rli
I9AksUNBcj4FtPsWB0222kCZcvxJ8rSwAFFQ8nCAw2cvba/Lh0JoXvO0iR7qRvd2As2tTUSxlrLo
PMFVAckb095S48p3B1X9DNWVfnlxAHK9E/1tTZCbfra/m8uHy1A+MAu8BGV1guSFFnnTKM0lFVLz
XKkCGkDilJyD0FScJg73TMk3R55jTuSOZ72y+QP8FRT64SC2yPxorppYbMxnFHIOLXJkZaLamjY6
CdYft/fL1hUwi0pqtABn4YTFQ92WeoP8aaO7NWY9daboR5LE6oDhfHUEif/t9mgbC0hHjhbn3OFZ
i48OY+GjT46+rVh4r2XcPFsedhejTN7wHwaic4ACD/kC3utvP6SeVqpP55a2f4PZ5CjibzwezSzf
uUA350PJFILVTN1ZvtmaMmVj06R03Jt/mswVNR0Joz0P2Y0jDR2NpiIVFaL4FYlLmFpLDJL46ukD
JNFw0CSukCJ5ff8n+yM4yCMKfWZ5Q+ux1Zkq7rEu+ldoVProB8RCIx5j7MAut4fa2OYaTwFwJcTX
170jS0mEuMsV0/VKKQyvXVdNvaOMpXrxc6PGCaAmgeSOGSp4V96eHcCfEt7bSs7M7wV8RkMfAtGy
QBWJUpe05oApr4KNCr6meJ0/tEL/hKjbQdZSp81ap1S/SnV38GuZDGCELiUdi649eqn0oKGZkNb1
zl7a/FnwfiggEMpiWLSIMzMz66SGIskV3vD40Yz0MXetKvUM28pGT3tKlFQrn+Wyo0cUGQ3CmhNt
jlNo5P8iqYvepdEoBaaTQdo+ZXnRfOv0QXuALBeXDybifNmvd6/izI1ApRJaC1TGRdanTmkJOXsc
Zust877sxe4wWYp/8BUD40n8lR2ICNl9V78bu0CfAPzATACjY0Vx8+3hrrHBSg2t9jncid3h3t5C
MmnNcxS9TuoeL3Tj9FEJYE1m61Aq9YtVCbG2ybjNtIuHX0paDKcp3itTrQGt84RYeO6qPz5/izGU
uPXzKgtE16tDdFfPYgXq2iptuS0eiGl/6I2ONZTUPhiV96qP6gdfa3bevI1ABYo2LGAuZuosy0tG
yVMP31JvcINKwwxKfxzS6fMg6vdirFxbr052Lug1H5g5/9H1opKK+Nzy4clFf9CMIRNcUFKy21eB
f0HVBTMtqlV+Q6hbWJ18VAfpe9xh/6BNfvAIOc20YbBMB/RwSocYv/t4e09vXOiAAqgyzSCBuY/+
dmsNfd4E0VBxCVa1rSQfE8FzkrZ4f1QIXGy2POGq5TssRklGDdukKg6vo6CLdhFZOpKrQnFoyyQ+
eqLvH9pB+A/B/ptB50jgr9ii17DSrih0XNREObZ9/TPmCovk+DtWiztX2cZXnOFwnBiwxPKqsRFL
oWgkSq5iRo52MKYAaARxQNN24o4a1Pc/XARM87alKr8u1jVaP+VSAewNlyGnoF9uSfohtpTT7a2x
cRHMHT0qNbSvqdotwl5JGDywvr158ZTq1NXhA2DqnfLW1ncj9yfiRBERWNbyRhW7JrYCwiMammdx
EjMb/UvcapCevD2XjahvLprMXjL85tUCmV3AI2+Fk9vkL5PX2qbXIEQX2FxDOyNt3Cv0FCDPkzHw
TixLNF1UTFQXhugajoPkgpXpbHgn9XkmuCUhMv24z+218LbGpIxC2De3NagPvd3pRTUOTQnZ+hLn
T4j8G8BuSqW2NT9xRGHv8t5YM55qNvm819dIM1rLli/Birvo0fQPt1R9nQovPhdm2H1696JZQIrA
ZvAfbo7lrRGhe9p5QXKdqKx9qHIN8/YhfVZDDOOUxHy5Pdq81xZBEughmGc88bNayWI0KY8maSp8
0S0K4SAi+6Iol/Rcx6cy7hwZueRqev855kFgKMrhs5734hXstNAY+cgarEuhV+2grbMHjBiDF0RD
2nebo3C6KCCjlwQXYG2yKVSFz1U0TC4en49W3x2TWLqM+h4QZWMrcsXT8aGIA0NmWWGpvUEDiAiZ
W1Mj6SkXJt3uwwqxzLAN6AwJ4rFThz3Vx60tOYutYEUwQ9yWN5XiRX1Qqrg5W+pzW5xESTiJnfT+
65Bm1/8NMl+Xfz0n09AGg0jb0LWiH3WUHfJ+79ttToNrHU2OOVRffruxQjUqi9FZl7TmDk2p35LY
2Zn8bjl3dgLJKCk3WwF8ymLblZacjEbayq42+OVdnqkW1NPCekm1vDvfPlMbTwi1NtgM2EaD/l+W
XfvMl72mrAbXHJNDThsD+5GdS2LrozGLuWi4RTaPJ80PCjSeXUvIUdkZz1qR/q4gTO/c65vjIMsK
nGbWalq2fKzezBKc76yL37Q23X7wNFeS4cPtD7Y1ChhDaj0z/IMr9u0mK1OvzUMCyAuKHxdPq56s
QHD8/9LAhJhKJqoDeyOnWGyByugK3LxbKlpG1ZzFIqwvtRENP29PZqMqCX5gRkTQXeThXQ6DqS+K
S6goXHKvhCkBrzoSf/pmd/ISu6jLz5GQPGip+G89CqhpK79vD7/efACGsQbjcgX2vaoMDklspaKc
BlcfL8T6oHeZMXzIFNHP3t1cYCCMoOcaOWXTJcwx74BI5UoJLggB9cEKPlYh+SDkxNvzWe+NeRga
dKDK6Lgvs/gJQXlr6H3FzQv5EKbNqa6/Ff60kxetIyVGIe9DA3aLMurnQPLqHIWkWIhhfscVeuqD
Yxm4ZySJ9uP9UyJMgj8CQ3UNwRwa2vcx8l9XqcKV2EYoiy+XjDVSm0Wft+9vbKHUQukfNRjwiSto
dzBE9UD67LvZoOSYBo/RxUvk4Vwo0A9uz2zrM4JMoCJPuxuPtUVIZkxRksY5fLHGqk9K7k54AMVe
Tc9z54rdGkijIkekORd5ViF04/PmS3ieZLUrp8+KDlA9+h6o2c448w9+Gx7Ncj2EIwQqVKOXMWY0
lH0YqZp/7euhvUoTME0lFylsTuIxq7JfweTt6UZvpMxsjlmWwsL0ivdjPhF/Pbl103pQ7Qbf9af0
0awGJyAU81G7t4dCdSetPQp+8lrzQk59eDH15ioU1jHzs1OiyjvnYmv+BDZU8EAZsqKL3yKUIQlu
jYtT5QnpWcr7+L6cjclNqRScKhHLU5U2wsfbu2jryIMxYK/yybnGFilYm/qdGY0KQGkMPOOuP5o6
4N5hb25be4hXQJwjtw1/3kkcAlVQURjRx+9q9aNXv5YVxKJkT31tczrqjJghSVl3fONSKQYQIOHV
Qjc1t+tsNCvHT0bvY1gP0rTzYm+ADYAGGajoznZAvAGLV64ehsEsI01xO9p9Js5ldfNVHsoKCwN8
xe/CThHLzsZWY9LukxA56INXo2V7TK0ERbjbK7n1GM3gF/ixOOmsYv1cbzE28NG3ECTlKiEGKOby
znO7MQRGWXBiwVZCAFzeBImZJnKVxvFVLY2cgnY+WF+EIZe/vHsmeFLDUjBhKKxFb4pS09ImTcKr
1AzCaVLG/AVg556468aW5MmGFTMfuPlpfXv0sX21sraWI9coXsT0V1F+FfK7tNtrV24OQ7sSHBuL
s6qMiyUCMiO73xW6uPtXibjiDj5Je+DopafHtommtXd8/wdEAoKPxxNEALaYWtMSDHs6iURYlZda
8+4aNCduD7Fx0GDQzx9uFsKj7PH265WhPI29FwIbSj7lFipPYQDm4dvtQf4ADBZPAtrjFAPgJQIC
X+YrPYxvSU3G5MrZjS9QIPPjkATRid77C6xfLD7lajz0AqT6fLajGWNx+iyJbflFGZRvakzt9/Yv
2joBvFGUQjj2szLm22mnphxRyRKx9fBQlLRzJPLiw9CWxs7Mt8ahezjro5G8r5CxhaF5yF7lmQuY
5DyW1qGMxp2bf2tj6gRGxObktGQDb6cSm5GJdoXQuLWZnlpkufPfYuKdB+HT7U+2tVPmliGrOGuE
LJ817ANjH2deVAlk8eDlLFITHMF2Hm4Ps/XF6Lmy62eH0RVPIB9qDt8wwr4MQzcKM+Ihy709xFrI
nHIDf55MY5bmWBXYfb/3q24og6sQiHAeijavoyPaTvLHvNTqnwQT6Ye+tYLSzjtTSk9FHKQhIkMd
QruIcyoXGMNKdvakXIGlQTHyNTAiL8YmSW7jM+JHwWM/df3vcuzVf/q0ywpb6E0Th229nnxKRory
wdSi8tmMxeYh6rBi8pUqG468Tal2gGZKFjQqVW/Zkda1CDYjcDP+qPRe9I+VmtemM3gVf4k8XPyp
4weIi5A5Sgb2TEEa2AMwndoWYvxAbEnrAJFUgdHHTmXoxQcSoQBNUd3D19Nv0+Te6o12hIisStEx
asBggBuP0DFXOwJtivH+k2f04gvdxvqcSGNd2QIfAT1BIUkTO1Bx9HRUNUIOgGZMWTtGWcEkrcXO
+zylrfbcILGF1HU+Roqdt51Q2IWQyJQSutF8bcw0eDCSSm0Oia+nYGwsq6D1mOVSunPmIVHpG7vr
r5VHI/HtYQkAqBfaEFmuryTdk5H2wremks1DLuufdbE8h1JhnuCpyy+x0t9bIh6AkeYVriBHnugM
oaKemlkJtVeyyQY+XV9FvUmObeO/dmbbIdLR/fDE6rc55l/6KDw0vvhgxsY9bkm1LXkttDXCmTEy
wfyVydFMig9CpvZkTtKs9jqop3pU+Oqm96M3lF+CNnytqxF359CrDySWhzJtvphCXYNF6u46ZJjt
SRK/TkCHjsOgNHbQNK+eoLdOq08/2rr3HTmXn8dmag44OlnsG0M5eQ04M/8PvRNl/DuUDH6PfnMf
SWN17aMRJlBkYYoSepYTqiKWYMEpSeX8ZAVaArDfl2yBPNzUuodAq88mZlRVmT1GFhCmtsuOsk8u
KI/5zzTMixfyhGcvtPB01ev8xUw63W7TMvkp9xhNpulxHMV74E/xQbdQGRQEsfoAMLdxc72svnQF
tiLCUGg/+yLv3Uru+sEGvF4/+k3RV5gD5PWdGIXhfRiozZ0fKjWIJU9PJwfJS4QTmlqJR7vJBfFb
aKrNYy8b9b9+1bainSFpnQFv4uM4pBVpblv9kPl2U4n6ocWF+lMst8J9JhRYe4rhKH7Ug7E8gK+a
jmUr60+NYvV3eevFH8Ug7Ry9LukxC13N7zCF8rWr9cJpo7y/WGYG1HMKokOXaN1BCEwR7zKrh22i
1Dpitx7ebjT9jmjeTQ/y6OWfPaETncko+sDuxsE4eZ4hD0CzAuVeNYLimPV59z2vuvBLO7Si4kx6
VjplInYnyfNk4MVK5xiUiS8i4jF3iTavWT1GuN6Xit17sf6Y1ZNMH09prsiIm1cj0/LnLhelE4YF
6LN0jVAfS9Hsr8OUiP8kCMxdyMzjT61UImSntwbK6mJ/zBK/cKo4KR8TSxsOgzSyXRurwr8saSen
q0vhscLR+cCrrx2imi74xH3qJrLWulSW+ierC1BZ1rtyfK4R8ynglzbGs1ko8bGvq/TRExRuhEbK
+scanTQ3HtL6s5IUk3zQvJTQwIjHXHjowLMp16Y3cgOvNbChKCFmqa0negSmDe+EQyXKkAxSTXpM
OjXPD4jOhIiEic30FPkQ0V4aqdBEO0/j/kjGGhwbX07OpV5aD9SMlVMW67qd8j85rBh7AHjQfYa/
SHGCVaZPjq7kdU4BxIvR/PC68FXMPV9zjShuS0fNtAyNG7OLdSTrPCu5V6mp+0dKYhTXRKH+keld
9KmkOdLZKfS0Aj+JlEw2FoUkZ908XEQDuZ48xEiK3JUqE1yDqSGVYsNjah+GjPKCPQ25OT4Vflp+
Uibf6B8oJ+j+PeaRHQ+WaYTBvWFVRXgWw1aT71kT6lx8A0ogaCkMRZWlieMpwXiSGkF5LA2xetBz
CYPEaJD011jya6eSuPFNoUqA9AB6N1ANiKJzpXemLWpRe1QbUYEJH2bmPY+l1d6rlZb+UqU4veRG
3ztFLgs/Cz7IC351kTOmjfTS90LrwwQU40+pAn6jEczoXi0RxnZCTCrPdZAXtq514UerGfqXKkGE
PtFS79MUSNTxo9A4BCUKRhovi2N05via8Pj8j6Mr225UB4JfpHNALIJXFtuxnW2STCZ54cxkEZsE
QhIIff2t3PfJGGNQd1fXgs3WvjQVa1z4CaYnjoM0MTeRXaOjnJDwXMQbwmeKdSIdLXTaayDd7VeL
0E8EUzdsvGk3ojtI3TpaWsPMlao0gSQ5y+K7bYaPSDGHlLzBs9o8Bw1yUASq11lhl1yMcbgcJWy7
i0nP2dO2tnDhmBITlGkq8wrEX/2dEbP+uCXKDvmTzPlvDN77XQbbmee2V3DsAGTgrj7zKDZg2cEE
Clwt7LYQwIe2xSO4pCQERs/hSuWtSxv3HYtsPwuyTAeDvN67FIaTCl8sNOBHsPAp5BBrsGDbL/m+
BaeWZuQuFCT4A86AChBTYwB/ymSmp23j4XXpt/Q1wbl5ijM7HjYwg0pI2zVe0UBjDTs03Zm5CKat
8Md9UelgbixKxFPPBvVnRzjieezodTQgZR7Wdt7TKot0+755tBcCCEqpQHy9VWgqkHkZrLcKRuOl
BeXtqFALToqI6JoxEHm2bGru0FKpo10IWwvCxXTcF3yFJRbbt567EVqXNpsusLLgOMITMRxmRQLE
vcgdVgZtL7FLkvuYP6zD9HPID0HyG3YAW8V57uLCIhcRibgMoXQQYfcXb2YzHLQbkQbZ5Yib93Ee
XlTi+4Md2FSNzvF7PXTRLXi0+xmUhayWsA3CA+dyvCbiJzYKr0a/wFFLgJbzxlzXP2at2E+b8cMb
TEshcObdWOYKTfTsEKuInIEmfgzm1L7ichLQHxb0TInU/EIVdG6NmINngAPmr+m38N4BX3rtcao9
+gYQYsHDtT3ZORBvKEr03g3r+Gu32r9Hyi51OyYp9v+tOEGRAnc2P3FbdYjtXO9JEpNnmswBL2be
qN+hlusfUPoSV6ZSj9ds57CE6HuzPCAxKr7X3ZxdG9Xs94NEjxD3eJ/FttPaB3CtTFuKnNN22Y/d
OO+vuD7bIY10V2fvDWj0zezyJzGGcHYKuUh10YdsDNBHr+MBYan+1EUyOVIHH0asaZDeEw7A0SAQ
l9UohOwL6wL/BA0gktrQakI+AUem/IKA7OZVZwvBuxLlEyD2ERYj6MuDT1g+IPmAi7b9gqWAucpo
3q8wZdhLyCR2JB7uG97qlar4XTu63yIVyJywlPeF2VKFAmM3BjsM1ECU4JQ1XQH3keQuhiPrDb4e
Dk667vh1xOQLxbf2gY02xBJzVtsBfCTkRMMwPVhJMbXxk0g5Gg7XRhs6SB3gSpNxQQziGGZfJJ1i
PLeIoEdG3nLiDg0ISIeUflLoi+yFjHn828LATV9GZAAFD41EztSJ5/BygXliEny1kxm2QiUiNr/i
PluTjxS33t1CR27SogceY0oDXeFWZjNd14ug60SRUjMnWUGR9xMVjQYqVCYKNxz2CikuDaI9lvyS
LsWbRcIhtmVGFSiKuFdZf0AygHV1miEiFgryDdq+DpafOBlb5LbebDBxTkqnUvbWQmkX1mmCfLES
m8Xk79Z79eK7YP3uMIKkBbhN3Xs3dYbe61W3+sZm00COJPWWFmal3VYPNFFAXAA0/EMP04pzG9ul
qdkqk+SQbkoOde+b/HnAeTI+73pNDIy1snwGpKD4x2Yjl98JkmiUvrw3eGeUuoVBm3Blw2P4enFJ
h7TaEzOpagtby27EtC4WJmQwrUqOVvGoQ1JVnzBUxGEFZI8LYumFzXL5l049jq4Ej8jtrnsGYGHZ
VzU+pA0sBEBJNJgfZ9h8pYh3QiLuXZj0gN8IAsPGSxf7gBZej5ivRId0qNIhmWAvaIRBryCqUX/n
dUTslJd0vuDio/CKQ22SJ7+MfgEDdu//dUTapqbSut9rkLafOAuj/FfbdgIon8iH9x3JWdkpGCUG
hxTtAK27hfvfuYAbWMFwA10x7EJZhPP6Fp6DvUtOXTOluDtTcA6YBiVUgdVyL4ZYfOFU9jhxeVL3
Ifcw54/EcUoid+J8Se9QWcOCzay9M5G770PS1YnRBxF0ZyHnb+3WtyhUfQE/gI8uwdsB98F7AOV/
UxKhmULmTElg6lC7JHDVJiYkDLQ4xwQd17qLFS/A9pSl5PYPbOhRtOc7uvN/SbvwsuOAW6YYHcWC
r1PgDoMNOY5XA68TfB7Nqzgb9P1CkVILFfYd0WCPC86uGA597demQqTaHQLdsxockqiKN7PA9M5c
5Ba+s1bnZY/GoEyoPWcjWM35PNzD/Hk9ap+dG8ChT2vmy97hH0IqP8Kjj4AJIJ7IkjVw5J9dQdnA
IEKwD3PI7pEEe5pHSVHSfjjf3XyDcexfPicYKsLhF1fm79Irj3DwICvIRIYzVfAVSPm3atatbPrm
o5mC6RASoAdTr17g8fPksXCq6dTcyCD8AFAJxlQYPCMQ+llL9Zhxj9eSsbFCrEJU2Ci/60jo0K8v
zWnPh+mIzZeo5aoSfHuNoxr43nFsIMXf5P65qf1emRSRbxKGg5om9yvCnEoqwT2c4bd0MJLD/6bt
vnOJUWBDqUhjMCWnOXjNzAyVyyTeF/4j7IygN26G+WYMcCYT/RjpKC0aynghZpEUkdjTX2Ap2FM8
s5cRZ3BJ4nG4TW36yRelD0PD/AmJbRYN+fDm1nD+M0uMy0XqGFCKIB35Y2QEfI4H5JX2Br7evEcD
CCNteVUjis40SRFXdFH8VSJE5czztqmWvCNBsbZi+41qTv/vto7Mhumr73d6VTBKPOabSIayW6g+
NH5N71Q3ITK3X0hwoVLCkQaOvWc4mC7YYMzRfORksEdoyu1fDpVZiaW3u9/WBEINHzXVLLPxVtsM
k0U3DTVaCvLgF7QtqpWs9EmAJwCglnmWeUiw6JIJ4AYZnbXLwjtr7VZi19UMJaTWy78J7tUY8TWq
oYLzlSxCqdVzN2m9F/O6N58Bsh6nKorboUjXdPzQGKjqKfYSvllO1U039rXQC6Q/oLpXwbjmBwOI
+xGMHVs7PjaPgErSp9Qt8r5puudRdr/MPP5S3iEKwlp50lAzfYQdXy44duVXu+J4DTO7XP20kHsl
G/ItIrcedhf0ZbRGgON6g5DjKe+uG5XfOMH+0NneAKh9sBIpMMr674RAlKnzYaxm0cUFVCiPdhZh
Gfv9Idb2O5nJdQzMjdsMHhEMysgKwWMX9487kwiyH2D/t7Sv6FARpL59eQP65UjYieohRaIt/w4W
iggL1mdIDEtupwinILiVz/sIn/hetsj4iu2vJBzDIpndM9m0rEBSvptTKQue07dMiKDs1BSd02Xr
roHLQEnvxUMfAiVJuw3shg3PefgbAOEpnbb3sNEXgOGQlLD+dtLkXYTDgwyQ44VGmBeJJRNQEVel
8RSWvGM4ATZQEjmCuveOUiSAiyfW+ANCFvFwQdNUonQm5cZgQw/92FZvLLQoPil51Bvi59bWixpj
X4nP6yoB/wsYKlkFi3cPF8tMl1mnXmeyo761sEzTGay4GoVudCLjZcK4V3ferqXbhKumQCxwLWi3
yg90wpkd7wAt1Muam6pBqfwdtTlgUUzPRRempuYCbDWjWHRt0uwhnGxc5HR9Q7dO4TgWInuxUfFP
Q2e7/boBbfvVuKjH1LWM/wAMjU8QbLdAJtGVT0sb/9JJihNkB8fG857fQLuL+2DT/brk+asLk9+5
+ckOa0dSGM/fbAYYxEY0qja7zKhG68MAi6tC5H1+Qg4hOFSDd+cx3TwsheNZFkikAJ7quSNHlI4e
lr+e3TKJqh0Ci3mBlT//Dch6v6cUGFSiE/eEGpXeNtu4o5Qi6iEu4FWhnixcSOoMBMFDG/Hx8DNY
1F2u+gp6B1MJEn91tvthDmasFAuMAqaf5O2Awh1bL4iQHqy3BYR5HVwuwBsO2y05C+P1Tc4QIhyv
WVZDzTAUEYPvhpv11xzCzKFfEoenD72KSdC7rnmvK8Cm9kbH/b8tSbpqBfhdxnxlx9XSB5tOdw1p
/lLl/y3zoCvAAZCSLdSXQ0TvYJAA8DYLJKRseA0hQPnSYhtqulhzgC7MFXuWf/ksvgF9B1sVvDOl
2s2j4QiHn+3wJ1myr8jqb5o7XcRqqoFQLDVzuqlgHekOGecpBgGs1pIOPnpCcV2N0/K1zyMtNj7z
g2/iw5aiBSV8b2shAZDsSWbOw2Qe966fS28DXbt83R+g6gQUwFLk0qcQcQ5wjyyzBSffhvRBA6Yy
S/q7RiMpx3r0zLMDWpT1eqj4MPwlDoMGYlDQ6nfAbSIY0ZbQgg9Fw4buFOosQX+BuXFBRN15WdHj
er0P1zFqPpZOxjXVaJpAq/rTjNNeDSqzOHvwisR+oYdsi8XxJ+fmoZ/Xf161AfxkXXDUloVFA1pZ
lev2zxZmDRIZ8wfR4iEeVHymgb5KpscqEKmtdhbxUil2pnx/JW54tav/AwTHw8jV3UQTjcuhZ7+G
LkESG/HNMY97f0GaUvyBALUEXyx/TiE9rUBKsqco6x7ySH2totnKdG4jyHzsO1r/d2vir6a38McI
xCOBBwqEQPQmBWZVhbnYim6y4rC06MVa2HwAVt3yo9lIegvjxHevZlX10focxIhf3zeyFZgCJZIK
gZWqhV0N8p1umpwE6OTGuQya7RNykCNiYIF6s/1H4RNfu9Tc5llzzye1FUhcvYOT3xNCwdp62sIG
Bz5+J0xRwaGb6T26X3FC5TOHZNy/h9Gzs0DeMK5OvODzm2oLZnpBp8wQ5TC8KrL+abh+2idw9BLg
E2Uku5dmWpMS7GyoY0F6K9ZFiAImpH29dfs/bu09s90zR++ILB5cKQ8IKTKRILsjoF3Nm3Wq8oUl
CEpTsAyPm63AP0sePPC7Ypvy/ECz+TXGeJzHCq1nzB8wJWNrko2kjgLXnVUTpMXOMTfs+qdf2rb2
mHEFBH8FUs0zwGFZB/Ms7tl0HPA2lFGbfs7hLA90aUPMEI4XExZGB77NbREb8t7t/o7qyJRqIbaC
KYU4GgfLox0RTmXXIlyo05iu7Nr/gFL2VeYjVgHZROplHePzmiW8wgKrLUwDBqXT5N9GYWex5x0O
SmufAws+dDzFw0nTOQRYGY8lhWD7GAF0W93q0KBQe1I/zZmCHxF6OxmV0TYcGdDvm4CPyZVuW1JD
DZQXLJwvoIHYs2wUal64fMNsQFbwh8Fb7dfnfKRh2TX+z9TCkbrFK1HJbXXVzuNPGHBuVUyEKLvJ
veEpetwm/q6hmynbCTW818iTw0aTlsPgz5nQAMYBo+gs4/ejTv/tEPaVUbi7Yx7qL9XHaCFQYKqM
wAFITYAMsKLkB+HlR9YOX1irmTKQLQbjufuX79qXIxYr1xx9x8UtPEOCiARUlrINiIpvlgNiX/Qt
hqu9wtkUn0SeLqXgbXxSQBZuGgivMQ07hAWvNLhFMog9ALfn3wCwyBfqanKY0SE/0FhtqjBs+435
MijxWGGKhwliWmOJO54a7E0OWE3w24XOO0z+zMpPkNGRWws41RZsmdXt4gW7jDqaJGY1kEprvCGt
Lxksxg90GmJM8FhMdmmOWRtMgTfrIkSAmiyM63gJ/Fq0u4xuEhmul9FDXYIjADmJyYBwGCxgenhp
jf03ydblb+M1Zvw5zi/kR3c3cssOXvLg90y5v4yUrc9uivmbUUrV2Gwu9arwDZForcjH3K7zrfBA
L7pMyz/SR9G1s6MBfBYaXjHe2YcubdUjRRP3uQ/JcNoc3pah74FqLeGCpyrNxwu89wCVs8XV+wyY
Pharv7TUGizmeVqHq8CfjF1y3Nd9vDPpGtXMb+uJzo7eLsyK2430y+sOeqfA/WoDQF4qu8QCS6xk
GOQTyDZBUKg4UKSwudfXpcFcF1Mj/0RICroOC1C5IlGd+tW1UXfsVSNqHssMdhZA2YpBj/kb+QHh
sX/h+Jl3dpNGc3Riy0b+xnAEOBAegQ3SjPmhVSna00El7sKaNQQMtSOSERnKeaH3zQOsCpoJplyh
KTdj1hOATVtMKGU3xpO40D1WjfM8uaKNXH/APBTXfGyzwi6telpAPanjSC8MWvzJPro13R6DZhlO
Jt2b4962cRWZPbwbSbrdY9gevnfXtVOhtsEyAFzTNxQUDL8pheZDyOApikz+0Ihl/hO33XyG4Go9
2GQXBzBY9ccGLfYxbJf2d9dbcdetsCAMpj66gXk4PQ4yjm6g/ph/++7fki6yZFvPvoBa8zNfh/44
GawXi1YaWQ7c7Q/RaBcIeMT6KPccVxVqHK+RG+T7BpflZ7ejcR/EmN5gh9Y+9c6hGpCmP3baD88j
mYdDmCLKd9FRe0XMEvjAcsBBH8eN+WSrbw+Q5qoS7t6AAIXLDnAt1wg1aIZLJ+l24bInl3HMDNCi
iGSmyLHqf5iR8vTmu03dACVJK6KZPAZqSACIAS67Xz3AAAp4wRRTP0angUhVtzKcKtwCcKGzLn+Q
UpA/KdKUa4qqUSMzd67QhLEBlvNDfIcQPEhDOBoqM2Xbu5yn8GqaRb3mEAj2aK9NfxHdbKGl1G4o
wtjEz4hsn+/6aVj/6jTzZ1gUjX8MQUuzBxajGDwTbx12Rk8+Cru6mxt2TJ20dZhl022Ud3vVIusd
7F9UFZhcAVYGZyMcXtBZ6c9JhdErcjI0eLrBbN6wxVvPuR6AH6N6/t1ZvLxOLPK3swzn2zHQ6eeA
1eNNt2fN3QzCXRUimwYG8c3SYEBDTuMMFBPAYhtv5DaYcL17O8+308xQMkYnP0kDiTTq7o65aR9k
CBFuDwp7nWPh3F7yfIfNZC6SngCVSBR5xrTv9LnnBGUVPRz3JSx72X7cIjH453gFD+KI4CyaFKLF
RV1XG8N2YBoRtvi9cjH6gqPPZzeJEsgjhEUBm+pxjyLA3T3xSbVqi81BkGKHUcTQ4f0dFpcigxeM
dFd2Id3mCmZDBI0faVpWZUh134shtAk65Bb3+WyRoK4rI0FRrGdDbV9F2NMiNdxqMh2DaOpS2Ltn
+MANKNxvjLU0K4c9xJJF2TTAP89lv1R5n7bkBRz4CPgmhKMKVAOX8bpxY7CVHRZLqoaZQurrINrz
rIa3NRZegBXMDyQz5IAN2jWuhDAwEcxSYGqXOMdtO7YBivkRMxmGd4Dy/V04++w3KpcGBE6RKUCZ
WXzRcVDiywlKsQtk0JjBetBWXpgyxJZNFjBbd9OOv/NLBodwpECrcjT7OhQwXCfLGVtx3tQzxprw
BL1hRwpnGqQIpCYcU3hID2IF15Y3SRl2ev/yRBnxgAhK9xJCjV0LbK2RGDmb9NR2XvYn7OyUxeCF
Sf2AuplgnsdCgV89CBBpsa6Z7Go9JZi1GPafsuq7cbfn3YcObpF6+2lEfMPLdtzBgM/HsZ9fW7da
j3mvhcfjAZadyJ9LMxPc9wyCkAMLxJw8kx5m9qUbYJBxJXSM9XkIdY4kiZ+yW8ZkUflBYHP2b11a
g/OwERT7+sjHKexKgCDX0m8QCu5xSPAYQxrxJ+winBfYIgNz76Brj8DvVgNApEUFtoh9g6Y07aAR
BqAM+s2ZdSyYynH0FCelk812O2UkCesMDMb+4MNJrjcUy2Tc+DBab8Fx9vxW9l3wuSMQGWryJhzQ
e1pgntU8e75XcDsN5nMQrD69WbEX1sjME3b7YFrZ+DTRJRe38GH3UN2MvPmhn2S2fdhgCvOA7Qu+
E/LVMKgoR7u4YpPGsjXqx3k89AiveGEhpCFVy2XwhR0Kcn5yhsTkmvs8HMu2yeIFLhaaZnVmKTUH
B9gZXFASQ9cTYMNPjhhbwEdCAB+6EcQ9tvOJ4yyXlxbggSqDtgElnQCuRDx2MkW3TRZqZCO1C7Bm
vzVTdg0sx35K91qKK3D+FAnoqJJZuceQWRzAGvTNA+2yMTsB7A2RAAKa3FABeZbhxeJcf5c7FHVX
OkdY6pM+9WPFHOvZc5jDvvixm/tgusvRq0MAKgJ7q9c+HWqCFBJzVMNM1mIImlyVWwAA6pTEcnmj
Ek5/L2jswRiCVfs6nFQSxOtln5FEWupUkxY/NPCbiuURdohDA9OKOtMCFM8e5n7pI9I44CY8ADNT
l1T9sNxy08ruDg5oCzlia4GfqOlR5YuMBL4/2WDsVuQnumk/LotV9BBjJNnrhYbQ6OzZSjicHVkk
CxlyBkoBQnB60CjmfHkZVDi/bE7sv1I6ZK762Wm8QmhO3Z2LCNb5s2TZgkwqyjFHg33HbnrGnTw3
uXC2hi0KhrGxjxdkWWHMS4/hDoS/YB4TEDJYwmU5Y7FuwHUSLdHV5rLVYYOWYQiYWgyqB8Js21WK
W58CPc2xHIDPRzsDLmMZKVf4lW5YSAdQfwPWwU0TVvRpST0iBB7nLU6wuVuXHkcglylYeiMezsIY
lNkPwA0OWBpo0MnysrceS8Yia7G3x7ZZJ3P2PvQ+FN9Yjm7imkQdDy8JWZe3ZVDAvHY54VaNucMx
h83DiswXKJz8Qa9T6oHXt6M8+NzH5qR/XqMy2+bhN2TDsTjnVBLggRLPB3D/VannYV9zd9q7doxu
SLsm8Qn9l18PjoOActLGRztYRkIW2ex28Nq4MfRn2xOSh3UF9aWOWqPbeyz1Qzm98CHYANbFuk0A
ycFaYABJq8R5znFn5hTdMy1aNoIXGTvCSKl6Nf+dcwCYJTZUoQTcMaNByv2QP0faKFLHoML+fMF8
h/MnLOcBkuDXZ6cMD2dcTA2cO08bb9MzpOyqRZYI0fOTdekPsIeiBd6JRETdBVuVSKPCQru5FUkP
NyJa0Fi4jRRtqAwDyzLpNn5w6QzEsV07EsMaHr5kBxqOzfLHoJnFOYXHf16hWhIdqWfYs9rTIBrM
HKlrdnNkE/Wi+LnzeYEmgw8VNC+LLlWL9eLn0A48Lu3I0uEpHFQaYrYAaPiyhbAsPIJLZPs7m21A
rzCtbJok5Y/Gbu0OMBQz7CQRsSdqpIW7uZw3I9ynIzAUOqk+Gv5S2NsVfgfxMKOcpmfCZjvfWGMG
9gKzm0GBHupiB6suP/hHz+J1uSO+lzcw5twAgBC1fsDKS3yzLjHzH9C/sDTsEmd6YLCmn8ejgRUK
+yBZINSVLUusbxMQSqJ6TfYmOxmk8CLknXoMS/hjgL/Y0U3kF5+NTO7hyN2aq8KntIcBaavDncmW
rvkFuVGGbhgm/zBrhNVJU4+dntAtRpL2pRpS7FKEjnl01BQ67c+YRARf0aYzXwZw5npqztiIg3MJ
XQRv7iM5o8Q6KgBYM7bu2IiNOe9/pXzPm6+WQ7v/b2garOqdBHQeTR7nHRwQ+FnAAqzBFj4DRblA
tlOcvI/KgobgYikx91jYnGGl5Pfr6LqfVCKXGoUzq13ZwSx7Vjg2BPNlU6sE1gJYm9fQ4C6idDKe
w7d8zZWoh8in3WOmEuSjIbITM8e6kjgsOpw/IQY/G+/Ll07wf1RjvBisJ7DXtUAHNaKhNtMT7Hhz
PEQwnw0Q1pcPIg4ufulNeum06MJzi+Mzqns98ndw6XbYqwQNUTc7S3V36SFjzorF2FnfQK8QRAcc
VBI0sGl3yc0UNPqTo0KJ2mYoWuAjE/McUJtHJ1ABYjg0g5Um3ppVbsMJdzvfC8599A++g72okFjr
QH5og3E/2HDMgnMs8Tr1BU7BIcFJ7YH7w1di53eoRptCIqVeyVlAmeTuvJJ9f82SZVieRjVv2dOA
5fFWciT4/ks8QqwPQWSS4FExMpCSpONKIUJL8KLgs/YJtrzd1APrUPsnXQyfcbd68MyRkbU7B+8t
2iHKpY21AIYzsbwpQFiXQOy7JNwquGige40wASksN0LOS/jXUaQSuZUzcMs4kKMMqb0QfdGEJGeq
e7487ntCkH6L3dyHtDG4uFLxhdXoUVfk/iTBQkpkpfbDCYGOrrnqgPWgpCxsRwe6GkkuMkpaJMnt
jc2PWzBuv5FiCWR2MzBiL7ceBMGK583ob+BLN2NGNXRtaI02It8qOvfj7crN0FQra6i7BRUmYrBQ
an8aZIQ4mhqwAYXly2YtKd0+MVFvHKSrgrWwvqpVSEV/AdK+r+WS5B27x04SrVNrw3koDXhUDKkZ
Q/LqnaF3To4E4dPZbP9RuqxxqTQfQEYL9gh9c9og2VBqBy4iVhOmKUM48s01MTaeKyxRVuBtSiGP
e2dK7O+ybxUuzE7wNBoR40mPYbKYtuQOGc3glufjN/a+GyJQeOdfGzEN+L46cOqMB8oEWGhZh2wD
S/et7Nd5CkoBxzBX9w2sqSueAoUAIAlyKogYqdk/MWvp6RsMWir/UdLuoyjAZlmXRxaLCRc+xIAf
cGYve3g7dxndjtOAu/8L7CcGnoDmncHyTYju0LdywkiAr74ANwBPF4Rn5xoQWpMnvJ16/buCHIyc
wGmA3VBM7YT6Jr3SN32/TvY8gIQGSFI2vTrHQ07JoWfwiyiGhPZvihmGcSFnsHQhSWI/QMECixe0
oVHeYgZeMsx+bsfphvVCdMRB0jbF2sN18YAwF7JUHUUu+aUffsaCwMolfpmaDGmQnYncb59oI953
vwTtIR59F52gjKLxBaXIJLVIW/Z3Hjgy1YvFxjkm/L0JBB+LYRsjdcQ9Gi06jTheEeM8meVitW7S
x3yLfwYjFrTx7b4iGPukBYDBS2IY6bqiC4HPor/mcV555o17XMOA+Mq7NvQfCyARhGFaSubHJmvB
AfF9b5UtMRAyUdCJNAQM3DGaW+whlOhfCKQs7K3hrfib7j54D1bwOlNhsAkf23AT4J0AmypoBn7o
oZURGh1AtJKeGjPAfT2aDcFKpu/lPdYvCoSxYJx0YWKyPqzx2iV411X0GQa7+imwFGWWSGO6o3PJ
4h/Q7OEIC/tYYeeOd0UX1vOIPLQ0mfNHzDJGVsB/Nai3aAODug1AoELGDNyOT1m7deIdcXLzR66C
xpYLuA/5OehZFz8h8sEM1wxQL73lc8jBYwh81AYfCwgF+QkAFFWAE2cmjvM22/Z7mRZUwOO6ZRz8
kh5Odv0HGIHJXzSq6gaJM+KUEBtifRSHVQuXdcxzFJUX5C5xw9EDX/dx+jbIyzutC21/sd1Nx3W3
8tDGmKdnkmznfRoaIG8KDHPVh+dusPupociyEXNk7vDC8qhYPUvLbnSTK6FIQCshgGGy/zg6j67m
kS2K/iKtpRymCpYDNiYamGjBR6Mq5Zx+/dt+k551N2BLdeucfc4tlXHwG0Nvjz1vCVrXZHfCqCTe
TdquvRL+TTHCWudP8dQywIiZMeWqMayyUQ3Yc+CdJsURD0tdW+eG1uU/m88d70FFaBlhwWJDH3lD
KrU+h4vhUc/GMPuVJw0isimN7/synGNmaiAV2rYm+2aYaYafhY2JBTOaUhJSNIe6V7ML61hvpTuX
R2ct+SYQnTBPlgp65LeDqQONVhoHZuW1/7HvNonyrADJEHk3zD71JJCsVWOdHZnaHjbSWH1uo5ij
2hvNBw2N+bS6TRNyfkznnglcBBbD9ej3jDsBZNEU0qLRU+1umnhE0sxvhoJR54wqr8GsGtefXi/t
l3ZRlJ2i6ChFNmBtiPU5P2xYCBGUt/Jld6Z7oZDciSq91UNcJP3Cwtl2x+rsBNy/oqlk7upT11T3
dl1njTYnHc7QeubOdGkU38BbRj9Z+yVKvKEIs1Xtn9zNWSe/zgXsVZ3lQaauCMbQFdGop/CEd2iT
/nuFk2JwQqT0hmTrAurLXYKxzcI7RfUPDHUNdZn8UQsmgxV3OGo5sz5dRvH9oKfiB5RFiVLdnaIc
UXWX44hCtjfp3gDuiNS2UvZN4umxgAw7jfjYfmkP+ve0UqlWesgrWIH63k4Vd093QALShFLNwtoC
wp0bWlppMzYxOarKKfdTATqaNOvFWBvF77WUIrJy++Fve8v7+dXrOjJq3q7z6uHA1+mFq144lc6+
Vrcoq6wjFOR/TTE8i8Lekzq4FZo8WWV/KXhBTZ773RbWh1QE3T6dE2f9/DWq8zHpjIA36d4ZUslH
f0fAGngpe5oPlhhva5oNvp6ic9HofCoSnhLWqeHM64gzm9neaGz8xMH+GoXZEdMr5VfJLO3X2F87
cKTPTvWYxvvqwS5GI+ja+cpA8K0naTRM1TMTMJItMQuftwjtd2J6m2rsZ8rz3tkVeuZrp4UsMdhp
Y/Nf1Spx67IIXYII1bMeQOy9knV5GDProXabJ1EvRyNrngmwwV3IYdfySeUpNzq9oTdQLyotED10
1yiSq9U1PPGKDOgTjpfG5udGDFSy4oa5EGjLeJKJvid1cGSd50Hblo9lLN8Fd1lvbk54kUcPo99d
RKwQvcerB0Qz+V0ziDQ7K7+3bX4wXLIc69z5RV3nvlwT3yuseJDeXrW2T8bd18SaPpnR9mIud5qR
9hFbFY5eLc8Fkvou1eRrP45v8J8v7E28aFLE+ZyQLXAMRKJ0SgJdqV77oXFDcLg2mIr5zHXDBr9w
/gas92Tb3lbkKt+dyHAI1X7uLPWx69ctGMDNfCeZZTApee+n1vwtp+bTtLlgsNGI2NAG1d8Nbn7e
vOa7qsXzaLeHznJCwmahbqK7G874DRmFAowJf7+1Xtd6u1rzyotbicmaBFbpjH46cinGlgIsO2Cc
/jl9+8xQsMelCu2s2FkNJmpR2A+mrX6Kxts79iJBkvOvUiyxMro3ZmygvJklx1tbfqXWEqX29ki0
AXSmfLBL5VKD/QQWzgKijc4yNTGWhPjyJ2vT+7CFyvc1uR5yIrpe5UJcd++FYoC6JceWSNRm18cN
vILv9HRV+2a/zghTrfPsbXJfWSuvmCq/pvxyzE7fWbFF5pYBYHon1dyOWTXsyv61aTEPjfQBJ5Oa
vTE09JVcQRHNhRs13YAhYcdWMdxkIoHmkh86TgJt1OJW1w6guUGnNPu5k0HSb6eGZomk70VYrc3f
0JFkc3lfUUiSbcZDpnZhP4Cfb80Qr/b8Atu6Q0TwyY0F8zrv20QDqBEB93YWzc0+q6B8Ko+OXtmH
y5zE/KRfpCj5k/beQRuBHVx5gFs6VeZ6cGc7rhFZQ2+u7/6++jzlootzMA7f0av1OPSwoVYmT80i
2D2SQy7rJa5Oz6hVxWYro1VOjyxO9cVcPCpLEdWAAujTl6mWLruxm2Njs4vLzR9q7VFPfu1qfGRX
i6/eicQ672PhJlEy0BXX4shTk08ELAuS0jzaWXtrCgvMv3+wk+2qk7TTq+ZEJ+GJPXnhoL9s0392
Oz63Nvcc8KB48v7RH+mb47BfdA0UCuvMWRa/qOYIInTwKQVbA3rP7vDqjrP9EenzYrnt41Sqh95a
H+nnOI3M7lPrXgUliFGyUiNL4JRQslLtWgVOJ9GOaoKCp9SHzhjetE5GjmxOXlXXLOfuznqN5JY1
f2u3vfTF+JQX/b4V4wPdHc8ws09kwbG6aBz1uxpqjT/YiyzdC15sxPARZ+ZYXWSpfQN1sy56i+em
+fa2E+gVSk7b0ELCFmutPbPkVeN1oz1MXfVQmlimy4z6aVSPY/eP2/bBHYp30jz//yjPJTSS6PXH
IlWf+2wM8m34rBd1V2+4rk72LBMXKiZjctVdHYRH6KEirdpPZvNFGcTnOipc9plxSCXml06b0xDn
ewfAyiKtVTh+IcGQi94pd9Qpb5Ekelj6Pe0NvpoljBX9Roopac9DYycHp3f/OaJ9GPSWY4Z9C9FC
HvGxUZpv4/+UfIN1e88XHkksyyNzfXmw6SQ5ksHqj4NWvhhyoM66bMNONC8Qi8c5GflI745IWV0b
RBvfWewzK+sSVj5ON45SN8oKlUMoN2/dar0smkD/pz4gzNO5jYsNtt1bFhJl6xFI8KlbwBWFlUXD
gsGtYGXrCK7e0uyU0fBiL9s483VxUbPytTWKnyxjJXLvyHPabp8TTDsaoRAhG3v+MSp8Mo9EbTl2
waK3N4TxJpCV3f6wSaMBzLYuuMfpvuMl7VtNja3MogiGgvQr89ynLFv/OJf0YOicU5n31yKbvpkj
X4dJ25dNvTcX9R+Jacmp1odNl1wsCGZAqD0mcZwZiDyGMztnMWTCZ27KyTjXZXvZrAVheC1+e9u5
9n39pbXtdTSc2O3z81pUcdcP4ZAjJNvKt+ZANLcu5AZ9TLDo6T2qx8aZUVt35Ka7Q73xA/SK8W9G
A3hyu0470TrbQBZ3L1O/Ts/0JCgPVOaRIDP0Dp59nnCmCUf4SpHLUAdPuHBfn+LUaxFBpTF858RY
L8m9U6sjhRaa42QzTjQncN7nvPGAJU0XNkifYd3QeHZFZQ48FNPRdsYbPh9ZdJPXTemmz6qZvRRZ
zX4qQ/Czuv8mRkdTkpf0vAxtVXD3wn0P2mGNe7O7cJvCryVdiGXe75ig7yGZGaSPRAUeQEybKH5Q
S1a15i0ZjKUcwrHtNGxiqKkWoMbFTKfsq9X2TLFpQDghCzRsuWAVeOdJYZ9cHdiN1+iOeWuOVIBj
5hGHBkHjOXPbq0NwQnRzEbXt+FH2PJxdc96wU2+rK7Nw6XvlWBcUEJZ9DBduBGWmsYG9kVPYeIXK
m9sZCJQu4yU3k3OtcxiJBhfLSbebyaOCwB94JmyQ0ZYvoyP3/3diR0xJoyt524w9aZSMmeIumReG
tU8dZa9O+Zud5/8KtYHfUBcf9pfnO/MeJyikpCItYN7hHaNfSSwxjiOGRPmIOdu75CJta/vRe0Yn
FPGUVMT855TjqRT591TU/6np7FxdKb4RHV3CjcvH0I1EOVfzK6m1WKAuWLJ/s9nclyNox9lclp89
lOORdGl133K/+BDWpPCwIJlzF43asAAWbriZtAI8afA6V61XEiA7R7+V9pwfrF7nu8IGWTocq/Wl
WwamdjZPGJCmuol9Qm13X7hT5RteMhHVKfUGBnhSY1PouURSd/I3nZ3TL/cW3B3IvHqQW9mQyV5G
xc9bz5qDnKzBi13xJrRbNE46VXWWkjpuc8psxCmXv1QwaNJ9Qds043rmG2UMAG1Fr/0T0za+mO0y
H+YygYQfkkxEfSLEa15ZyxyM/di/ilyFUXXpcvkeybbQ8wCYHPabjc8EFZRwcfZ6uEiEt5Vs8J+g
4Er6hrKOdbzJLnnsci/99bJqtcK16YqdBCjj5KXDvZ6E9bOJzboMlXQicHqOgZbpJKF9TIE2NLS3
ua3T1yQz1AcvLRwda+ueAOrbGn7X6xwy2/gU1g5ncSRdaRSPUqqEJ9BJnYs9bVnIK1mJ51R3mA/r
mRbeNM/28x0d2YpswBEsi8immfJSTKjsDP1zQRZCmeNBywXxNIc7+pBOqCjrZu+3rZY7Y2DVaTyJ
rohEzqMlBbOInY/9JR+0OcaHJMFipgkZkPKdt3wPAOnlv8jqlt9x59p1NA5UdzJf/WkV0e17SMTU
h2a7lwExYdSCYUCz6/WEntYDO5vz1aFJOKZrfNgljpMFtlMNj8T7sLqV0B4L42z3XnZG6FifPSip
V/5coMUUjkWjyXjdZ803+a8hWNmGg+vpTE+Q8tqZ8SWP87bu455R5Hvmz88ZkS/PaSb7GMfLiDzG
p4+e5/44Qm8cBPjMcy643pm20g976viLM0t/80tZayKomrH/UNPV/JfOADOh0XT5eelHi38o3X8W
MsIZE6N8U0YzgfNQNv0Z4NANS6M1H13F0OJEtTgzjXTUvuaBq2cHtxrKwtV/Ew1uxLDsNKDt1dkR
BHpP73InAKT2phh8dB0Wi98TNPK9Vd0PpXfYcHzbiQK+TNEjrXHOumpzD2dyz2ZwQ+IOG4OTmRbU
a+ZtcSmye4uIJhvmGmvyR8cZQPcFMRm96nn2Zi+akqUjnc3AJ938wOYP9MjW4VtvOTSBpGXuV/As
yHTitW1yhdY/KF6DnX6BJ++rqavlv23qwhlGyc9F/Vy4Xug6mGtl0j8tdumGgs0KvK4ngvELSkDB
q9dPsvRC8Gc8lwswW1kVdOpu1bUy6P7T1IPeU8uFvgNv5ChPq9o81nN5QwCswPQL6c8t2xkEeydW
tb0Qvb+olh1Mur3PTfoXHML61aAMiG1r92QnNm5xTTbI0rfvtll+eylOEn3OMLiHugOqeLaia3Wm
k4etXV5Up23DgUMzAPh/1Ofuq0iNKaQH5jYpyvZKTc/qk7aFHe7yD5mu/6akvdSLlh2TerkvG2dV
JabbPXmum75jzu4fROCbRPAgSz5MYT5XGxJw+aIX7sIQljcXr6BdAsrztTTHMlBV7v1Ti2MMwsH7
sUtf8zn1/G7JU+yAWaCVbv9IY8lAGBiuSF8yLBytipxqSwMLjSXM7fzCtuVPjD9mjhWfYxqIT87L
DpeI/hgaZh4afZaR0RUr4wbKeb5Jk6+FMx+EC4/rdHSYJy610arCYCZC/Lbw/uWyoRz3hVmX8TRN
r9tmM18wQfpcpRNeC8McaMaqhtK130xNnj32d/pE1ZpjYnL1tBsk/KopXokvKVfTKJ/6ZLUoMxkL
VgPNR1aeF5Gxbb+sZM5Pm0cXA+HJXYGVQnl4pA76LstcdEjxmm18JdrG+U8UOoX4k/zsRia5SsVT
lVoWum6zPSQ1B0KiDnuSrKcpmTXf681brrhENPt5uRpO85fY03QYN+vBMxcCcsbwCmpjIT9aLl5U
Kkt8LBrqDeNewNpq57xtn7yFwhMY2p/WclicQWWIv43LAZKiCJzM3iVVquz0tX2vMlLGHI8e5qxj
IQzNxVE3tk/Tar81hNQja/Ak/E4h4s00HnsBNpRTuKEutzE330WqsB9R2su5IMLMSZQgpEzb9pTR
enEpVbKQ5A+P25q9QSQSF6DeCSWQDgGciORIi+aF/ksYJ0cOZ+Zryjn4Kfjp+Dw77ubOXqz5rVeH
UKAjpWLdcwS+OnOxm0YZCUFoUyeySGIyhh0+jql8Twir0bzyRhuDGWPR6kc4M/hMlwUF3dAe3a2o
Qu6cAg5+jVd3+bWljSmRGYDaBfF87QvWIKxtKvCqGRBeWW6Knr4tkCaBCegQegYvDIhCPS5W921x
tov0eN6JBFRu86Pa6WeCTM/UtZJ1zpUlIEU/h600SWzaYtuVxK5Ik4zUr3Tujf9Zve8U8SWExwEr
n2uur8g54yvs4kGvtTPFT5fG6Z/QKR8qu3tGSzzwOP64Oha2xTfAF+74MXsypmzDRXWrIMrmy2I1
r5VUAkdJbjhi+5yRC5EBJqCsXxN945lK8uzKuE/9gONloSk6jCPL+o+KIVBNrUYymyYZNVlahITe
2QM7JBWBr4yHCysfDCOLoey6wHAH+6k1u/RkqpkZWNSIgsfj/3nM81sh6qC+3ydz3AjfmGYPv8oZ
n1fargh9a0/C0rR40XKL2w1vmGrK2Kfr1Fc7d0lhDkDWuMGXdEyPtHBc25nEkWjJTbW5e9lYoan1
2kmHDbU15VeftvIeyUH55YBYoTcCnT6VZsrDfHJih3CfqndjACCNFWpy8+As+6zT9cXlHcV2JdMI
TIBFAl72T6c7r2aGB8RKEwwti9kf0QDbb7qPzNrnMru/nI67QtH+mkH7cG0dRb/qnurMCdR6uJbm
BD4HUAZg8MZyoHMGBng3HGGMnlK8+diS230tgoa3Y9pdxGm+xt79NDGm8t+oNtNtTslGr5UuaTyD
q01Uj3cN1IJUq72bJjdTwIMm9eYF2ra5gT0Y9kM96cXDbDd8nqb1vdTuY++2Nzou1lB1HNJ5+fZe
eEaQJMZ/3ZKEI9dUoTjM4myXz11QJqp8zkxJGGdyoXgJW5WfJWipZd8mzcEGyZ7LtX9I70Fxaz27
JZwrVkdK8KTu0IAEJ167HIrWesH61zDWdDXqsbKikWYU/oT1tdWAgTJreXQJxRel98GrNPH12f41
rPwNw9AIGqm8l+36MG6kKMe0MaLCEy+EicNVcXmI8vGYJpIUDs0f5XLUh/zoVQruD/fz0X3rS8NB
sp8eGr6z/EyqjCq3BxYHcrRltBVpRDTgoy0B2qvlw5TixlibHVyDOxGEU0NEBPVUrVdyhbOmwMs2
JTcOlnNnDoJsN5iP2mhceJsQAdxqg3iO/NcqFoOUtSwhIs8bayP+83IO6U1t1oBN1U203VOJRp7c
qrT8KLX+fV2dE1VCz1SzGHFrLlzzoRmkjvBLWcIaKCM1KunIdthmgnBLnC4yrW0/Vt5XLYxT6RmP
I+VKXGlfhhxtgrsHqOoKUDCduG0gpjC6Xoa+/Z4giE6NJzsyANgPCk1YoTlQPDeTw0zhRk0XF6nl
cRhng29r+cKF/1OZrHPhWFGlGVSPADCFBtLmIxdB9VGtyXNS4mIT1eQVwfmd0sBgYXPYUxt15J0f
MqEsV1VhbJ1VXKZcmU8ENgiQ1R8ZkYKTTXCXK1aP1EhT7Q/OAuZtpkJBWTax5CpwNwGNm2zz87BR
486jmL1wL4A05DKxm9xu5Qxzpth17rtGXZM1Od2LwzgXAyOkfl/XaNoTGmtOzIOCLXZqjIrexZug
fqyz6gNhp8exhszGbm6Cusn/gef21NGVMYLgdNC05gox14eUU7zS6WFQL5G9ZZOyPLSqZ7xwcltH
M1Nf60a8JWRrYEdeyN6e7L6lA0/Uzv38ZbJR4RFmk9cdBDUcNHK6YiSAsIZ94wJQxoCdw9E2gFOI
/OXcx5UxqtblZYMlRcoe902fBNRwPDGLfuErxNaYPidDE+mN+TVA9IjF262Vc9VMrvNrW8bzlB2L
DJ8zt99bAun1QO+Zt05Xc+EiBmYVo6JFpIBjVgldB927mVn70S/ON0t/ImNO/GWjhIGuik33Xsd+
earrJppKdvAVDQhhM9Dikry6mfXuiIl6mpLmENHR4iYL7y5xmv1BOG4MHcRoNbhLVHD7o2m65BrI
VSzpk6s22ecO4UZtbXvXZHmHo+LEIPm+sEjBTgbFP3MLLaTSXiUm5Y2CpdNa5c/6Zn2uefkfsicY
16Ie3OUuRDd8dGr7NxvWbcEd8TlJ/5u1Aa2nqyL1Hj5bPQAIXHFyGSS4RrmXtrrTpfo65FTEqAO1
huaW+x15INPre7/A9kYAPXE0cTRK98jaclKEHtE4fR4M350RGAT1Z8y4IXZrJGfvsTCLCxbjBRQP
j8CUAZrme9JW3/0IKWb3fA1oAn1vkPBXjs15vS8zc86VSC+MltSiuN4bkvh3MsP8mnX+4lniheTu
PU9p3R/lxk8G9TeZ2UjUbwZBR2CumRpOgs05lwLNoJSIDj26y/3OWL7tYdhBFCJ/lGu5X0aPmqhG
/KUM2qJZ6dZZcGCKVAvdevDnsjg15kKmeyaFb7IILliL9d/SOihPSbtbkHrvKtAZbGjjOkbL0cJ8
HUgSIfS/lb/DUngfYDTNscthwHGxplBKci5qMz71U0cFIBFKX47llfsoS+bQHby+foeCQOOaq6uC
pNUozn3PIyF2+oSfiqz4MNB0l8Y704U3nddBf5cl9RAtSXYWfbJcvT6x0CMch+mlyLs21DM0Pb13
9kTXOm4K2Ybgl32Z7vyTuhz4S13yL6nf06gxsjOv5gzpJQgRScrLgNBsqMCOo/PMiyFOmS3Znh0U
dMelZlsEFp42PLUddbN+yoFxQ/D1o9t/cgfygXiidRsJ1g1+UvxoLMmk9GR64BeElO9Ogi5BU6pX
G2/VLnl0tVvGVTWztsB10ou3DhR38PJvbV8vf7KtuRTVtq9nc+ewCBYmZ9/OTF1eKLY1zqb1tNXl
gbgk8Qp9t03Us1msVsy7TwdSVfJ+r+R2rLLiKlkK4qDbDrm7s0l0NfgptsT/SF2+G4xb7fbnaGtc
lSvxn+E8369HcALJ87aVR2sxbu7axOa0hzwLUksJMWZqvH0nmmp+783zgqFUIs2QT079CYSB8kvx
AL/bOv4KcS88Q7Z3xacjuH3hN72PafKlI3XJzPGJHbqUeXbNa8qi1KHFiF1EaBeExbbuayqzwK2W
oFpgohz9pi/0JSxNEy2DdSgXBRAOh5/NF5Yx/kpp7ea5CN3pAXJqJ/l5PJyyaVcWL8PAt6b3ItrR
ztnAH8I0D52gfI5OKX7A0vaL7qhuY7jcw3qFRY7f046ARxSPnjuq7gr9JO47yEhsc0HhFQ4eOJ66
YmEtFIHqjerY9C8ZabVA5DOozCvv21jXGzlfJSwVxlcqHZaMwKuhBbBG8HbNWSmHz9whJpkkuBcL
tuwWcFPfrWt7sgTdklkddwiLbv5dj9ZlNO0TFaoyw7zEG4ZAC+piI5TzbgzsBRp4jNECR9lThyA+
qSl7Si0KH7choH57p+ckRucpUCecIuMPNgJeWvBxv3viq00+6UOKioIFjHI5gW90/uy+S+qJJFmn
de3O1FBwyRxwSnaGm+9RTzch/XZFukg6Rt4ynHEB0aPBPA6dySYaUe8cUNzZ3idYGyTzsGZlPDaT
37PewxLaYzU7O9N6rLTWZ3qt5Zfa3Ygj8FX+9dYsuAMJrAamluJMKQOoQP4uFO4H2iMxeUAbIzJo
M7Ns/sKedbSX1oe5RqRCfL/7wNlf3nyW1Uc3LbdN+fNoyWl5hXczLby5y1zN0OsBDaQ8gW0wzFPY
ZTdp/dHdVE79vtHLIEeZYnVWbHEu6ZfJjju8tzn5nfU07IsfyW/q/ozlf451KIqcIqsumIj312kd
5Vo4TrGu7sSy9xB4dCXcxPzENDkZzWm1qSuafnE8TvfwdyON8G4zOri/BqDeoHdcgrPY80TglNfU
UgExsfl4ZImDBnJYjpo5R+aUvW7zL+sKAX0XjrQiVueXOXlqURo6WKD0e5P/bJqFBEs9G77w5EKA
8f9SxO2ZssJBNGGrXujz5M/mHKvlrbG+cD/Dxf3b0pEj0YpNkytmzb2vuo32ke+i6bm7ntHKVb19
sZJ9hp3MCm5kSC2LOb7MoxmXpnYo+78B+7JN5K7N19AhUO0OEKJuGktvZ7SwIrN3ce9/0QxWrXSu
Xef5enaZaM6Aygsc7UOKn4UbqNm/VsOzZiA466/3JfZ98eVm9U7Ox4YQ/brYES253JmoFgfL5BLR
0nLppwqlRgw7iOgM46eWBiZWt4Ydk5LraiDSlRotKjClnTm//abG69I9jBRv2g4vWmIq7siHJ16t
+c0eT/0gUA6aUJ26o5c6Z6mh4LhE2r03wcDWadmJA3AMGtY9Iyy+t45zcsxx71XJQZ1pv2pTMkjl
HdBoUwbxe4hlGngql/ZqjQa+Kqc6Rt37XHInzsrLkFN9UFK5RjUiZq79aWBh3CdrLrnc7NecF5+7
PBsGlI47rQdbqx/GtP3lXfyZlirf606NNQa1u+jzXLvqWe8yykZm55ZRxwIBdIIzfJgXWiysPuEk
H7W3pFtPtL6icJbFL7JgERcTxUO2VYQpBWCZMe4H2VHSyIvD5NXeNPPO07YfGOXXAeEgTrvlBjrN
kI9Mx+eoHulXhCihCzMnJFbb9sleSFCZDughMPsXdhiHnla/DZlzc0R2HMlA4HpzN5+2B0dzT6tj
xfYKNpi6Mefefui/yzs8NJnOpVyn1yqDJqqSK5wzOHPHRbPQI+qUIuI9u3JcKn8e5Vn0ycXrONGZ
Zd8a3sdDox83196vVsnKdWOXKxu5LPmwGAXlbF0O2JRHHa01oQrYmoVycTtus4ptnKAvNeLpcJo8
7JOcmJGxS475tOUTMkdDC8qow5pTB4K8iWrPJ7jIBc9DTsgzpSGpi6SptzJAXVvrb8sMGZSK8jqy
6ppbyOMkUTVs+TrTSDnK7ovE0YOWzGFhuIG2qke7YL1IJg6buYbVktG+Jn9LEk2eBvDp8uYyDJ9O
pMUfleKNTF9kNBkqd3mqN1QihCkQmdeuHr7tAiBvNBEd2++xA+zS+p2JxDgtVumT16EZQ1H46zLm
0v29u+8mQEjjNeLZxQlA91C36JcDaZB5DVyR7Aitn+ZahOpCIZLwfqpsvrJE7pDQO01cx35zMSJT
swu4Gpy8gR4cE6O4mC4c6CF7Pw+bajxQSnAp0PthHfa5bhzWpExjhz0r9zM0p4bWILY4qNlhnuSV
dtjLJFJiIONOUShW4cEoh+TRLapLZs3XRbUe2950/Lqy9ktNn6yFeppYr5Bm0KFtODrK2Wqz42rK
SDGyv8yjoKlV2ydaNTAJK45lcAsj147sBvGB1HZqga7fLt+0qjGEeA+dVHYOEaS6cR/NBFbEcdRL
0y0oTlTlk0S9XyBoBqKATAMDbdt7pdNdjqZvsYDsI+8RShvCEF34sPbbvuusK2rbflibD4XAPMnB
DEhH5UhNTitLd3WdxTPV+lOX4+Pi6LAq0xAVDe1IEnAar48eeYK8zQ42HH5HbK/o2cwh43QpajLB
lG/+iaKoAi9nFk9U9aZKfaLsz/2tpnxnDfwSUHhvBGlZizVAVfN/RqtoJyZh8jFxtrhfCW8dCYNW
je6vW7o7HSiJ9+GHXk5rrPXZn6snsKpl0DiIgwtGIDhhiyVFYRjYyZNrJofCYIBdqtfaNtkxV937
O03jhNKzL83iX0Wotqa6LN/WN5trVqWN1WHVmX/GbuFuMpxzVS/9zjVM1GfzZQPP90uluAE6QznV
QNoKeg/+8dC/9VIBDyBv6oNYMC6p2s+opcXJMKGadPQE1jVTtUAI29Zm7TR1GAR2p352Q/WSqvNj
t6HWehuMYl1js0tlKZGh00ebmi19479oEDMnkMgFbpAnnYs+d8m6jule6S71CGzuThy+C7FJza6e
0sU1nptEvks3YX5Hng90Fhr5iivavSpyiGtvDgqeNZ789751/0tpR5cmO08X5ZzqWwTav09LAHxL
3UKyO2FN9IxINLWC3oM7ImelrOaRC5YA9XundFaCqmvUR6G63xSRcprYsM1wPg/2NE6ofdmzPlgv
tMGRuk0QYxxe3Z1JuHuW/1YbU8/IUVFxeZmS1YOgl7ZyFdOndOa5U6wh0tpt2AmQgsW6l71BY/qE
acR10oi2LJlyXETe7lsOKeHcmyOkh9NYaRzPCf8wKq4ERZZ9k5SM1DKBldKGMFeAbLSSJkYo6mdC
hGUghHXRjZGqCVnCseV7dIT/cXReS64iWxD9IiJwRcGrvG2pvXkhWn268aZwBXz9LM3bjTteEtSu
nZkrQb3pnyydehQBcslzs9busMnQzN3E23GVzxZZ0b4BC3yNgOoRSzoRZTzUlvnemQOR0WHL2BQu
B8kmyRifyGBbjPB8CI6ZMPu2xUY38s1mfp3xeyWYklmA+adKiD2D7TIzipDIDxPoiMvVadCxqL1y
sAc7j3Y0TevOx/Rn97i8TEueG4bFheBL8TVXApcoDOqZ++jr5K/yiiPTp6QLLCHxj4V4bSbaWlZm
eTGniAsznp+6GLcVFVeLIhctO47Kh1Cu/K1SSb/Kg/S+R7ffc9mGnO3uA5tSbmYu7zVXIfPSE8AM
CqYr54Mn3e6+41r8lN7wxfX8mpX+JZm77GgFulkaAlZ+YafOWvnVV5mL37iRI/3FzC5VXhWLWedP
ja4LNnHOg9ObJbwTRcTZt8VapvGXKzuDOyt3TZG3D8r0ni0T56gW3Vc5yGyHXt2uinFUKwBDrOfm
jRFjYonyLxxLFehT++x1PMUToqORBLfRrP7VPfgZjt7NXIzMNyb2m0m4a7gh7EAs8+qXk7m0rCDe
hp38x6KDG5Z3kSm7Ta8+ZqAQeDOjVeRxt3Y5qRBct/VM0/SYL5l84OXA0LOzgRhmol9lW/Xn2R/0
xjYi8Fp26eO0IYe0woWKaQMLyY3Uur6WRRkduyYjtkeNwlqH1r/JyvsdND4eJOVtHetuHLIcxXyg
+B4iRtVJDkvMISFvyfgFNfzkz/4fSSCuJ7O/02TDpzHi0knt7DpP4Ys0ALoXbeg+xJkXLps+eOxK
N9k22kHwHRsNvETtgbhbV0QN6wGm5i+ODmczKNPZ84/N1l5Z7du6v+meS63FwcSf+CiayFkLgjCs
eDX5DVuTEz4XU8OA32VJqpjisHmwe8PnsSF30HsrIjDK3MAIt9nU5Ag8i2KOp9d6JN5zcHUT4Hn1
+ingqmFho+loKoy4II8CLSws0Q/w1cT7xKndfIvDx41WDZ98d5ota7B/gWfhFoOoAZOmaxIGdZZU
LmQKJ39vRdLUSOa+f+tcuEwQt/sUyJhH+0XsWEMDD1E3J4C8GPD4NRyhKXQ9i09gYmxIelaFIuu6
bzKlsJtZIYJVTexuNfQmkUmdesQaiLacyWykeAoAM2wNsxguRKqNNQdfy10F4Rt1qswPagqHixS+
dzbgPmlC+ax/KtPcEhaYD9Li/T4mzbAOBXYyDGdiYflNyy4Dh/EgsHF6knUKSDgybVMPZYTMgmV+
j0MNeJoXJAt/PmIXRCOsB3I9gBIWKHIgGYc5AB9M0YAbrqOpa+5uej977dsU4HLdBDSMGQEJ6dIO
f1B1u21WQ/4YktbcO/OU/0ozGpZWkH4VLWsPyuKbTVCCV21BCmw80kcvXKhBywo+8yWQz1mffRVH
elkNVXNunUkR2MZpfs6G3uCxi4NzgH9k6UXpsAfeFS9D19SfKvDr1dglxQv1JO6O5WH7ALjLXygd
dau0Q29q+wLGmqH/NXx776IbKqS/sjC3Wklz43v46QGnpI/04/hE4nVtP3vkm3ZVWaut63BtSx3r
nf404v2jgrO6MBLFUsyILEFNXane+JNaayWwgiYnS8O9XdbgFRssJ3j7yo4GZ3poUPVnSkFNPRi7
O7pvpYTyNjFptl3WR/d9kaiTz7CO8iu893qrktxZtiKat/y8jHcpg/khko4P3BCUuJdJ7qa1dS1I
se+JNA43J50hetZu3Z+NsTUvSZvpR93mOXeNzLwSG54i1CZxj66nGpSAdoz3UjbOyq/DudvNzv82
9IBK8imcCE10nSaAlgMFxdHkFCs1JfOzEwylj+pb4SHoe7dwl27DvAn6D8G578y1GQHUSvhuV22a
/Nh+RzS3irEBRdz5QFYSVCyYJKRt3mwZPrT2aN7CvHbXXiTifZk48oZaEr2mUd3gJU1HEE0Azwml
2J69j2Riri3e3wodJpvMBbagYF7pZAakHrfFKZhtXNkBvw9l4vbQpqr65ehM7TdvuH6NqXY8tRA8
ljQosc0BZY1P3yNAF80F9h8+Sfyu+FBfMMJm741NN15DbfvdTeNvIeIiyusI/BhdRMDPbYflR2Yj
E9q2lT4ZsY2Tq4qvnTtzyhbOvuvzry7ucM5XfMN+3OLRGgFxBFi5rTT2zt0YPaCT8gqLucLko71y
iuJg1e78aUR3oouY51Xemsmp9kcCrk2hVyIyrxH2aK6N/N9Ju/eY27qUA6QLYU0UvfFIdI81QF9i
+fbEY9thlkQpK11yI0T87LXS5VMVUtLeQ4/yvRd2yT9FQGB4kThes1DDiK7TAXAcomdczyQN5P3e
lnSXIKge84mkQzW1b56fgJlkHiWjVezsQH+z5oYd2wWnygtfDat3V5XhscKqcy6YWBpeTbcgGkPM
eV0DyNwrytvIivh41Ku+343ws2sHKW9SIFisfMsY8hVa8g/hNgQ+7McEUtTFkOZA1UfF5AMmFVfw
UPYL07XTi4OQgKJyC4zkKQP8TthqhXcZ4Z6Z18LcsOiz8Bdz6xPUuq+oJuFgkCjq+OspIcP748Ec
7BvoSPA2eFuKIzH/GJ95xP7Nz3fgTjZkj7c9tiQ69i7QsbB4zK+Fj6yJOM5AkNS7agrzrYDUu1C5
fFYzbMeI3X+FoUWbA2cXkX1UeGyCAYXBBjtCw5529siPZGysaWEVBPoNP5QPfWG2S2y71iJDzzp4
Fgh8UzLztFOCf065+bEdiKFU7o/oxRbbRLlxQkCODX5CvO/mioYHawMF2fghKmWWV44vfQvw2609
0easSIfUdFmvut7KyxoMOHi/DmHswqQsRfNVhpn7F8DlW3ZmAx4jYX8Fx5lILW4qe6Ps2Nr9f79p
yT++DlHFKWhW/iaKwvIk2VkgKVjtvnbuWaxEfxXAVEyquy6prTxsLYm7zwK4czvDxWhKgUKxzZrA
XQ0MOC8NoPltiwlm79o5piZLZr9xUBFWRuRlR5mZ214VEde5dHgAAWnvA3uq143XxJtwgHhDYG9Y
9XeDpPZr7zsYivj+VckVwpC1oRozv47wTnB5NG11NFB5H4eO63XMKxFgo6+eEtCLeNIH60gGWXG4
t9gk+VrZ5a7GzMxffT3/NZMx4ovJnFvoxYLEBrLDKk9n8TrTRO9jrejNYxzazjvk8/4jL6v2oZcq
zHeeCUTUMsifq8ngKmiFzhEoRf7uaQzjZolX26mRrrj9J5tCJcPLvaCAiRcCNxRNFayrGECmAQKO
jT5+TLWMEIHFRhYRO7XZ62nuGmyHiaayrlZBH7WTtVCfWoEnecD8yqxOkCFslXt1Rju49Nzc34JM
gy0sdAPYd8rtE35xn6QW2FyOPXPD+5UDpJ6cg+v5/l7kQ/KreUu/hLr3biWI55PvCrmvERBPqV1/
KDuckpUOoIDJoGZSVxUGwwysEfofCSvSrOo413A11vXI6rWclH3IS0eSikD78ROEwrmqRbxyyu7e
dNA0jPqKJjG6F/mIiOTnGMsZ+C1m2rVTDD54rAjVLOsKC4spc/2J+8Wt95BRwGVXM3j4Vk63FNzo
1cB4xCYlFeZKSwfmvsPlDqYKvHud1BlOHV7P6ACM4b+U6nxllZMuNTuMTRsOyZ4Iwi9ng/HbB7r7
axMAbxhZ6m0ns+ao4ZchH9juhPnTS+4DSSo+tcGLP+TVcopwA+9oKuEiKe7vjyL255M3ZeObDKFD
NEH9D4j2G0tORIOwLZ66ekzWJpajow7Ggpqysk1Krih58jTWmRcshwR6bAVz+UvFQu08p+g/kbBk
ve4jcOuL3LOT+7uw2tZAF7KNKou+P/D8wW2GmZRBk0fxR9rjhCuyIdwx2BSPaeGU16HKubTyjFlP
SAP5x1xg1kTbA/ViVg6EVGSWNKJIy2j7LUKUdXQM11/WjfoQNt2RzVjHz4aEFVHxBzeNpAvKnyZm
zCHiti7az94KqgtNLDi2U1FsohYrPh7zYZ+zSl7KxqJYiUkRP8uYLS03Ns/5NI+vLC0Njvgk53aF
38C1kNTcMDXO5HBqoF1AW4O45Odzp8kxl/3JiqzohCJKDtgt34OkD1GTrSh+EF6ZXgrcmc9m1wzn
2K7DNYUwJdc7BFPc/IS04P7MDjasXMpfzd9423lFtaU5qPjNwtimGyCMdoTo9TuEuJIRArtC3fji
Q7he/knfeb/JGhwlKs4f6yrsNvhJqARvg988lwahKmns28DCNtkRHCyVObPiMOsrfRHzPois9iw9
Hm0cIQrnc67d5F/Uk/aCVgEenbxvriGcZSx/BIreWK7joI82liRxOg0w7FSfR884bojPZGM7rQhv
FHvW/7e24z0C70+vOHPWfULLqdTUPc+jc4tDXS9dZIQPlpcE7cpkhSai/sq2c9e6mi+VE1161KNl
CqbuIorc3cnUACLNML40C5KPtVZrkj4jGa1K7MFyXVqg9mdlFI8B9+R8kVikD7JSHR0gFGtgWsx1
QLqXKorhV5LIY/sTEKfJJ3yc7DmWgzcbj06dnWwntI/cKcHnFlaIsdM1LnKAExf0BXBAwK4o5yT7
MqrMyLF53G6s7Bu75U/r5i+hZ3OK9Bm39jy9NYEmfljs4gjErx3kZ1/yHpszj36nvD8ZgZSXWOl6
M9Kt/BAAazrkDTNMkhb+0nXjk5OirDpFyIJCQjklPM5OwIBIDeF+gkKbsErOgVFZNsIufbE3oPjG
KhdYrCCpsbogGj5qbOCY5PiBFHjdbZxFsMSJa7ykVf9mmuJN2/E3zt6HoobvTB4WbXiOB8oDww/f
Z3ItUWL59pzLNLtyFQbu81BM8Y5yFwhfnuvvDUISFCg4R7gG3oqp014aHH3LDtSytPq/mTcSqABC
tNJrs60TCh+TpeWqFZge1tKyGA7KBoRBpM78pnmkZCXBT7tvvyJIz9vIy5Buh7FJT7ER/OMWF/Jf
2c6/0IIHpODuWUJeWJp903ECD+jXWdV8dzhqgRxjtnb7+A2aWQ35Eap6XfXFWgzdFRIlwTLGhZGI
BFZLaW3qkosGJA61Raj5HafiH2/mkjZC9UBZ0Ufj2V/gvZ+hBP6C9jgBA/zM8+6NoryvocMiFs4U
jRZGR+GTfIcRyESg5zdDi6ujCJMo5kNsPUdlEo/va84C2J0kj4PkNbsnOgvgpSHotsVcJgKE8nic
Jk3DB0xL0l0lzgWTfaayYQ8AY79Od5tjb3ybBvJTbQ5bUwUvlJG6iywADGiquymgJgJX98bXmIAR
leYV3B4GigrXvDHxn+Z1AWKB0WCYEwPb66TCjR+oeOs5zdUFV4R33o13oe+NB2F5rAukxdoc3uKl
L4Z+3Q19+ppnvsfem4E7AkS8UA4Gut7hOMmVw/4xRn9lfaN+jDh6Mdr8Zyir4UfHY7MTdkxRRAZr
rR5/5GBQ1sXqHJt3MDHARcOvhLQ8C22tuIe5NxYDj4bn5RX7fql3ljE/6rgIrnC4KG71DPclJIXw
4TSKByXR9sM9+76wMlnew5bkzgCyQej22aiHGlB000Tp0Yz93/s1cGWCLV8P9F6dJr8sn+puZP1W
EmCLqgnvRElNGsUCZuNVG347/0Ytn8MAFJe0eDn17jXIkMBje6yvLtxHpBgbqTrW4CPGc8yPgNI/
NEaZw/TxqQwsjbxZ1kb6kcn2U86WS30eTPEMxDT7mOSUW2i6TJBiCVVFbqbarIjgJB1XM86VRWJk
8irasd/UsF42FUg0wOwqf6qs8TFtCM7ZaGOkobpNGSFtN40i9NZRe5h6xNp7zzcXRDqaTUzYk2V6
gAfDJtaDe1JP75ZW9jWyFAZbnqvF4FE0Yias1EmWnmo62+iEVeUWexd5pUYeHC/+TnT/NHMP8oyy
QeHxQ3wupubj7x+qqTsHLUQcR0yfbMQgFtjlTgVUZZVqDNYlXWIXqDsFKvDkLFmJ+RvTiK0VyJvn
lrKNDclH7qIGeQU2cHSSESUeaSAgAa1/S3MqHkgGcqeQ2UPNfZ+h02TLZeUasAOd36d2bh66AChN
rgtOJnIYnhE/jZJzxcgjYOEh81kumm6XcFni5+VeqDNOlp0NaoXrY8rTmzD/kpRjc16+1rJHHPKb
s1GSSMDJXAIwYLvmov2u03tCE+A/ZSkusxeNxLukyrxHpxKUXVhevBe+gIvvdxwfo3gWNtNk7XK8
ea1xtoUGYdbbAb8QyA21TknHmrhHrYlUOvmN17bm3giGql6Mnss1opk5S6sfYPRYYDjZ1i6b+HUC
YG6pnAkDcX0XJcM5OZgKE5rLXLBs7gV8TR7tEl/yM+lqi/zRPdQn4vc58r1Nq2IisQYDw5buSHOb
jeo3In2Itgqjrsc2+uTgdtzYqunWw50DQhzhS9Fbd+gNeKKeqreWHYHK6qA+Vz0s+ArLM9B4MAt4
4g9Cs7rEOXqSWToCxatgV3JWwZ968mvrG0MKf5Mch9XYtFiBHbc9WuW0o6ZdMWGWb5RFNrfQSaDQ
mjv4wFtBMcu2imoCB5S+6iqHkBJGuJQdAe1CoTfPHjF+Nx3zVZN34qjL/q/wCJTC7tpkhSAm3N4s
zyAoSncZtlHpL3vTr6gnFBqRKiPHoDr8BSZXcRpN8A+ZDiFX4j+PuRuXR4Tc17gy1DqyfO5FeQe3
lqqEqbGvbsVpDZmaBvRc16yZJn/J02usoUrHKzGPxs27n2IiDxHaM69bBmzlsHDl7S0ZMl7KNXVi
NXcnURp62Q34Mdxx9jdZSfAvm8Z+VQU8rhDeHho8c5t+jGx4VnTV5JgLvn2T6qmIX3OM7dEFUWCM
8uhT0nNwGtNclfYwbht6sBnLMWnOAzmD2dJ3vCIWNaRbLqUOuXVSKSzJqNi2HgzdjyfYeSz/i+Cr
VcNnFKY0JInoU476Q1lgD82Wy0dp+6xiagpUaqHxCtI5fzTJjiyytH+JiyFkvIi8N1lzfquZQFt6
b/Uc7uqfje0zsNGus6T4oIaBuG0DwsQlzYnJEUrL+JzngbflM8SWJur3cOiZnQrKe6m7XSWTQ+CK
dAkcn1Tuel27T4bjGAfg0eVHW4GAc9wLyaVbbWKwlCTM6941DtzJxMYZrLcok89tW4troayUvbtR
PauAyndVyH+Na/wb+8TGdyXIdYpqS4pj3NMFsDXNxli3blitDSace4wo2KWu55DXs/MVJCrkRyeV
S9ukRowEcLwEAwDsxjbYpHhsugZlXSbiSeeQhicG2AHqTOAZ67xN3zq8/8s4VZxL9ZQ96K4gZyDh
LqVxzJcbpPSZu+GrGZJ+Foa3u1s9VlTJZGw009dKAEeKADMj1IVfxWQD6BvSD6c1WAmVpNJArT7r
Zny2Q6IMefzMMVheZJS/dzbo7zhiIVSUBxeYK6tp/VlNM+wCODo07OHpuTj2x+QVO6Ns8U/Qh6cy
QCvUKJC0NIGtyRmbxOx8WT3myAxg9GBT00SvHzYfxbabSiwqMo1Lwb/gxE5WJIpxdNxOOBlZwq5y
/y2U6lE7QJ+x8cZgHBLqgrjWPbBZec509jAExaarxIGN1UFXFr0TNbUN45ZHAZDkvPECiAjDkwJE
UddUvFhkGwYi3gYGJ1xT3DSRtLGI8IAOFoG+vBpf3aQ3edlWVMYFx4mOenIRuPuIEQvT3plZfHBq
Qhp9NR+hdV0nf37piA8bYtpRpXFTXOsX9HRd6Ue/CtvdxeyAUgyNM1X1nZefXRqj+w4kvbSeLF7A
QKeFxcMcFi+98zRbwwvZQzgh5o+ZVN9xa23byFxPLr23UBSS9mzcYczU/FgzDU+xSSIdT11G8MmP
NzgylnAnF2OELZ3ITxPX1wq21GSeWo35xvExkrt4maeFCULdGR+R9Be65svshkPomBdRMjrE3rGx
aJjouBthEiglFk9y7NbdLUjjESSWldM8Gn65tQGHByAhKMQBLDeRkUSvG/l9+8+TwI/pwWsa7FXe
/BZ8d73bMtzLzTBDa5LWtS/sjROxe3KjJWw1fJTtgRlyJ8RzyR8asJbm0ubSVJKoxdVcpvxqYcav
zBgHJ2Do2PgdJvdG49p7w096QYHDHucxNmBcwk2ebQPRHbBofaM44cvRlAH4zD8jshL3XALYBNRW
tg2kK6iufozhL44pfjKB8ygdrxIHgUySyQsID0b4joP3EBdjno5Xz755LcFQaz6bUPrG6rGB958a
+aEJk31giYvMulNW15dhqlfstRZRLt6jmY8wGKOnqbCfVcirv5HT2ZzmNyrNlhkx6hUJ0WZBmp/k
oKT0EYGXMPWtSsd9gmogqg0Q8x146FNLftqmVafNWdHpH82PG7z4v3GEP/6/JVrJt6IJ1h3l4A0b
23a4OGQyQJHSb+CdCnjOaFRUa9hk4eONScPvPcQfsE5fsNo/6/m5RnVQIx/KzFp4krhx2FGlJUDT
eO1yt48qOjxwEoKh28RE+vzyOx0S5sVgW7eopJh7Ey+FzUTzPEu7BvyFyMDyF5wdIwHIPHqhkxno
OgjGiH9Lj8O7uhEM474e74qkOkurXY8pmsrI652LJS4evZz8L08Ym4ayEMCNfM/0F7HvY5uycg13
b2uLsDCRCEk2ymZxg++Ol8GQlzfidB+eMHn13zHhhED7qdgmwzMW7c+GVImg70yKDwsvVEfpL8uX
h7Ao8Vv/leEHHY4Ole739L/V78e+25d1c0y6qVvX4NOnGMM58MqTq4EBpCjc1XiMLcxOduc/9clb
jqF1doYbrXZHUCCImX7lreca82JpIobEu1rltEjGGKqCrUltwkARby+wNgA+/oD9j60a6zzy22fr
2Us7gCShxi3psa2jszf6Sj/8MHijOuuvT712rQEAzIbNi547X5iPnOPZdUhwLES+vWnp+HLV8I+X
AZW4wZa6LLJ5/1IPHxSFmGxIVwqlbjCbTcO00VT/P7+HWTUwKUlW5+WHq6S6kQj9DoSzbiNivUHT
PgvRPoq22E+AfiqWxn3q3wnn/3Qr0A26fFeCx2GhShEM7xoqaKiheLRil61sdih8AmhZNOyMhnA+
5bmNfqpNkCnMresRMbUtyPTpeE/edU3FCkAgb9WQyMqrbGvUrcVxi9sWl0zcTS+NzCHdGOdJun8j
vboVRWJDArpsmMXaMv1NTx2djqaDKQkh9m31WGiFR4R5gy9TOM8ieDfQtwAjrbvePDfN08QTWYwu
KW6Cjo2QS+VB7Jucs+SfV6fGGzBeDOmNXFHt8EDG9RTgJStEcp454BAUll0LecG1tnPu7lscEEj9
7WMhIb94at6Lprwl/XhWnq+WVqpPhksAx69uI4autW2QeynVt8qyU9cjNkmfNqQwKPEH9nti7xTb
oIAmdgwJ1uSyRTu217yPoTcuK486W3RzPAn7TFjv7VyeR12/1yknqmk8xnl7NsfxZoTFLiEy6PNu
7OhONavoUmCqmvLsamUTB05JKMPZytl+GP3ioxfeNYzV1a7U3qeUQCXZc0qApEqxhqfWt51Ue1a2
oK9jfkeMYw/B0B9RyG79KOtVOZT2ssnkq5WWn+whkMV6z92r1M1XTpX/db1/lF23CgQxaINAR+vC
k6sTbxt77UAoI9sVaUCNTvqdzWjgRoVtoSex2pQeqCh7uFvuN2Q+WbflAxpsrGcanIE1ppp3lD2e
mrssHQbxzNMiXp3C28d8BLJv38yy/zWIhpkOW5RItS8p2iytlTv07JVyTCzf85HpKl7kDhaHWMhD
MHCid465C4UnVskwrKFg/sNPyIhFpjniBJ/FnUhZI83Yxp89kppIIushnOa9b/JCYPmVYiMN3fSF
C7O5DIiSx0TqQ8XWDmnqbaiiPW+rbzFSxmfzGA+ESiuj4DKjqz0Jij1rzS1g7vcugZLJ4r1ZekHo
LX28E61wfv0MF1cRPo9msW6LeaMotJWOh20N6vY8lAgF6T8XNy1FiiFMkZgCFlibj2ooOmKUBi17
eCHp1JBbrWtvGXkgPCEUYdazsiWPEYyg7qA992ZiGli6Dr/e2uKUhUrNxGVvx4nO7CGKfiiV2kBr
59WCedluG4qpS7Z3efkKmuTFbdlCTfGJhoAtdgVv3Y7JP6woOLiE/LKEe7qTe5czHaSE/62Fnk3m
vZFmRLYvZt5eQR3wP1Ibm1xzmKOSV2HWb7QMgFrWzd5rnFfNfWzRqvbL6WHSWdWnFchPL613op4P
+FX5UihbWoyu9VLZ6m106iWMGkAT8p6P9QFsmDF7NTs3Qoxg/rGZTH/Rd+j+TjYIKgEY1wrZeBsP
QMjJD8AUypba6sT8c0YH9h+5gwIpI883qi3/yIe9djZ9E1PwnmiD9EbDodlW7HMc1npUc2Rpexy9
e42mfHI6FxTnPU3jHythr2bdfREOP48hsYa26MuzjqtVScVbV/hbYciVUhi5I/ehHPw3aHJfTdI/
aongZGbGLxc0yhvvXkCv3boNDP54gn4lj3CMv7mjOssRr/myr/N3tApgc+mMYAa0EX7+csz7WwEn
nEXmIhqNCyvK6tELnFV+dxn3bKMY3jRvT12am8azlnlAMNs3jl2d8YOoVhTNfHhTcdCtPowZ82Ty
SYHuZ+qGSzGJnU3QPHSyzb1HM/KRILAR0NT66Ka/HSd9RcbHTMdlXYA8CMrvAK0idf2vtkWDmSv3
r6pcIJkuctP8VE/QHiBcOwRVG3wjCXbNZnKXhfJPPrYPGyvOCkr+juo3ZO/oVlqMLX13KrqUIm4M
O3paa2YIPyGYZcCXSXnxgGFByeBICO87SuhyRhG9WnF0CJLpza+A7cc8ltEvE+IlnaKDS1Oxl7s/
LUwnm/o/PJ1soKqYrCyI2iziZhtuUiumR6BOdqlv7cvYPxRjpTdUEmKaRWf0841PSXfn2Nee88D3
sM6MjGc1S6912hc/NS1Wjh39K6T114hs1dUGAWe/718sGniptr8ju4uX0rfmpZDTdeyqjZPnv+5M
eVjXWYfUEJcgN4a1kPNlkgDq4rb/kHTe7HxwmgsQSidDx9+B2z7LSb2zufkdpCRpW01vQWSKZUyY
wesdoBLeA9zEJyO34UqBE1sUGNcXA9FHdlzupjLBU3JciYOZuQA/DN/H5WSLTZZF/rLoTG5cw8VK
NO62+P5Fcusp+vCZJfsRPezkmgl3ueidlCpLJJ9COQ3xJve5Xkk//+DDA37aVpjs64ArbSDI9QY/
5ZjsaPg491nz1mFpUmOBKaMTX2CA7iWM/Gca1g+VnfbKN4yTGY/vAL8Sgq/NgztM1FRjF4Fs/JhG
4uKSkmR9uy576xgO8Qo+4bEp+MzYmSNde1ia+vkDTlbHpVwwscMtyLPodRJspeFeR5s0xHAVmQ1A
Sv/oR4SL/HQHbf8BdsveDVmyeS04PBSZccpWZMtvQTH/cX38VVN8bksiVylVt7yKh3NZDq/4DrqF
5gFeDNIXuz6bWiynrHKwOLkDxg9/2CkHzxP0N7savro8PxihA6sxwwh99/cJsQ+ojzMmcoEIeWwA
jR3ljs8N5CK8A19N5oGOMBiaMEt5eKvaN5tqlaKsvkHX0atx9VjINW3IYtEjacNGaWH647hFEli6
9BC2fX5GvD1l5PazPH1Wg/0Xth5RefIfYba18UCSnIHTgmVhYHMUF9s0piBPeWfHHNauZ1HMQtCq
ruYnkQyPGZt0yAOLTOOvSx4QMDcG20VPEeQjPKRDPr1QQloY/K1lEIBiC7cYanPD8fUti4QAVgv6
lMGvCL3dvbylKwhlpvUze5fLFCOZ+6D4snoToU/FNuYmyB5hX6yAl3BljTWhj59GQobNq03k+6ua
9xndKUuUdibGxPym/Wc33O+2vMXk7O+Rl/MDNJSP+L7fabmzs9paeJRoS71ty3Fhu2qXWDNnaLvr
ghA+NPk1brOl3d9CaV+RF5hG+DBwWsddv69j3BVEViofta4P1zN5mCSab2moMA/R5UWdbiiyNRL1
Q8W/IZ1v5wIeIhr4qhG8XtQ8POWZ/WTV1rjQbv3TOSDvwV06CmXYnj9iFzsWq6DUZGQHYLSvghJn
qGCJaPiQJKYXK8Wk4EYRCjFxZ2vMfmzVU304wqj2Vz14xsjkVo+PL4AtiF90Xcx4HEFIovYCsjHi
X+XxUeAG4fHUD1QtHWncwpmJfxIv82KKy7VbJ0tgFus5ay82ZlZOu9dGuxyc2HIxttvSeO7pBMHf
wwdJZJSwHeUblB2/Dny+VQRMv8ofuhBXTOYv0jpdB0aPatDo8+wJ2Bj9E5aUFU7Y7UCqlz4ibrPx
Lmj9397yx13rl58sjC82dLrUin4SmdyF2vtiZ04pVhf6I7HMD1emb4ADs0Xt0N7Gemjlp/W1zOxT
lsQvbcgQkSLanF1vOrBGBlWhr7Vv7PsqPpYGAU2qnRS4HD7Q9NOTtJbP/rSv/TzBO/MfR+exFDkS
RdEvyoiUl7blvQOqgI0C08h7KWW+fk7NLIfpHiikzGfuPVdj1tgi1hsH71cVPSYXjWsvTNS7RPFl
1126z1R6r3WqYD9g+YhXe2cB5JNh/+CgBZQTmAfD5IMhRI8O1BWvBRPduW2bvIvESobiYFn5Iquz
o2aiKYirTWw97TheDaKc3XemJ4/Jl4/AQMAaiXoChod/oxj1Y1/xgurkgVOh4UQY2FtYfhRfPKO+
NxFeRRJ0X/SoNRc9np9a+FeTPkVVpBObjustJ6R6x7HMP1qNdxJx8Jl0gDs2knXYM7tDuHoIJwGC
WnjbPJ987IrxHnUVCKHRW8ObOJPH9tvx3vENcM9B/KEmSJqTKpu3tqRXi4u+J5SqouXCwuISipRV
TGSgKaxswTcvmcEMxvRWl97bVFQvoeXiBSdMvOopfWRDxAgJSYvWruY+E5g5YeD9jPQg3hDFFCQF
F3SwKq1atiHn0KhdcJZtg8y5obVKeN1rxbVB/pXRui9u5+9LKd91dum9jaqEemtO/OSrYUjW20Y1
0M1477iPnq+d9tY34T+91b5ZoFoMH0Du2xZsULz8CCcHoPnpmC+jOMg3iYsMrx/8vyRi7BeCzOeU
YeTue/ZeJ50vKo2LgvmYMOALXetfTno3y6fL2DispZXVHTwqGx8xclqHF0J93yKSDKOIb8RsGeQQ
xnVzbfdkRSiOQNaPyArjo5Znp94GlpFlPjm/ZDuAydVHkc3Bqv/SPj9h3ASq4bi4OFQr1VTO+2H6
dLgG8ISeCN08DpGxlXH5XkjymYFHvKJcIz07uGoFSciNDu9Psx7Ccl7MQCwHLYOu6hH8XYNf1cqr
5+qn4vnuVBFVMmpr9EwR63KvtiKG0f5TvL2KR+clZCe/CMbkZar4LYapdu59ihcvvZoj8RRGtR4Y
gFvsnxeYstGA/m9GS+1PzeN+HxLXWMoEOpZkcD6IlqU7LJGgHlnKacElbr3X0W3fs3bkwC/3Q1fs
g8n8quDTQXOeZqlrftk1ygQNdl1mdFvdV6vGtDcETCxHC9yqGM+ja10Nvj5gR/Yid5kXyQ0V0JMJ
id1idJcdBYWjRbuoHxaNEf8LdIZNNJ+wLkIouiHBuZAE9Js79N2qMyEOuxYSFvGDZ+LhcjIRoWi7
q7robwTtoeQX3G6SoBomJPYbZoUPU/qfXmJ+d0n+6zb1qeZIY1mK624yvWCF1nRJsN1rDhgKfKbN
rSCdQ2jT0btWeUzrjhge/Jiplb8qgb4Rdnql+VdU8Ne06+EnGxXSrRb3lxL7gMKSSISFVC2oFHUg
PXqBL+mQ+ObSKY2d1RYvPqrheaWYw+vdwQnHF6+tCtYI9Tt7tBEk7niy+wytsx6vSzfHscJoMiOB
hJ13skIxyfy8V3JeVox2TbUNu/JbC1BfJLp5bgycKZEPKcGpcwykkVjkeE5yjNV9NmyQn9Bs4rmn
rf8BZfpqjUQqKTBXrJLql5hMmhmuUxTpNazlyRsenPUfiR5ZTJiwU9Z1cQpzkIJj9lqA4oIEhe1e
AD1WTvPTPa2kup3d9YRUDk0uDAVNw5qgs2p34JcPOxtw6Ax7HFdod8mXhfI3zxx3Zzg69mM+LPks
OnSdG8phNGo66anyYKuXlB9VG2B6bq2H+ew9Qs39Fblzattko+cEbqW2hs5iuNYiusvGfA1lfrSB
PiInqP+8MVm3Dd5pVxJFZlc6uAFWzdgOQujapHn0XOd+vZatYa7rDFCI108U3ryxerVQ5dA9ibXD
+BY56bdhZeeymYb5FOvDQsqOU9oY9pGdHMJYn+PuuVmMShnHN7CSR39bKO3uZeXzAtxBBjrmpvtV
KEbniOLJSGeyI4JjXdEqpdm9AKjG+XoXTbTR+wKh0/CGzPNjavufdgrvtQ+AiiROPYIWR47ntqHI
mWG8tBgNQBNux+4I5e09DCqwY+anssNDWEUncDdYpNk0112wZ/HyRfbbIkcprEVc5xBQl5qJxgC0
9zEJ2jWQt11vqDWMiOMkxy2yru+K2SE5LTqsuf5fQHvELsUis9c6NH79z6XAKZ5Tq1BO71E1/NVM
N59MZY9qIooVaAbekslPFmDnV3XdX7uWeAZql5TY1BBdqHVpnfiUmh34gXKHbmDVa4zNzJG5Fy2q
HslTQD6RV6doPxqP61Ceho5glLRY+n6/TGUxE5Ozj7Vi05NFLqZs61fma2lyZpmMNpua9DdBjGpa
vxYDx7VXscbs1oEL31NQxW4hMiyz1vuEEHAgYRu4toHvjVKYKG6/ZUwNXLPveeVrgnFnvXI2gdT+
gkKSeuesRaIvQ2HvyFzfoZVYxDLfT3b1w1xgDd9pq3sQK5I8Qopr8K3EDpujvme2L5A6zqux6I99
HTCt6GE77ITKabjrCoG8ysvyUIdxPIetP256D+SSGg6A2+eFmf0gZF3IcrgTUTRuPHs4k3uAYRGx
QIVDKSvGHU3fwnZKop+fHND80AjcFKJNu71SODFDQ5JcmHcPm1eITglHDOt45gwGRxXc9kX+1MFO
cHpZniCFaXVmCQqNO3rlLO8hoBknwkc2adaFL+RsvjnI5JVd4m035EmvfSRINvlaATMIb9RuMdYC
0pWIEyg2WTOGi9ioBPWMa++8gbDDWHnvg5aXGNyeyRDTVfT6e9Hnd7RAAKa8/oIGv0VWEL2QHYlC
TozzoXIGZKGCTh2piiSSqIFiHWQusGBnibt84SMUWWAE2UgRXDw8zcQKEuiC1KLyt1kEtjGfdrqr
bdq+fYkSZy68lOqPckhmrwMUIbOLv6mCWcHZKx3Wo992JUYZPuM2+j9ngUcsCKxZ4oynHFQ/fNwG
VigllIqvTkxtMOgvvg0frCEY1iCLkMjdeYSpNMEcwL4TfwnJfaUWr6sJgJzffROTteq94KCK5Dig
guOd2ZMP+gsVKaERbk7SNY6MXd/xVx7jjiTAqWoVg0olFzxVtOXYG7yyvuJJ2PV1vxc2Ltq6Hrb2
/0slxZzHboGgApTUReofMIi9V57fzzkFQWZgTXHS+j0jZ6nsUfowu3oAi334I61Vzj9zvAgoR7rx
q+/YTLXM7kxU9Dbh56g8Eih6bYXlEt3ESpMMKOz+Sibh1g5x+wy5hvCi+7U0QtbCdHDmXttheQpV
uObkOGq84F6Z7/M04juBNOtm3DdG3uD4Vs33ZFW/zxdD6+AfmHEC+U6kL9S8bAWb4sTSgHWuqbdn
kvcgp1d9uoszwFoWmLW9V9nxKibsglqaKOxeil1NVuw29qxXlBZwKUsDwdhQ7EcBPy4oKpDJ/YkJ
AtQmhWdzeKgYc4vbo9uNOX0RhZZM8+1Wvbh6AtTfR214k4Fw+KhTDnMWGq+uxkWNoxughAEnGAPO
Iy2eApea1BxGy3wLszFCQDq0XfFa6Y25DkbkqHE9wOLxseZBup4hAoMrgQsT422yMQ02Dbrj7CrN
RBjBucQbj1CmoVevCqee58QqE68EeYP42ptOfC3Mxmotay1ZukzAaR/w9weUJSN/bjB9fNHpATXu
ZymCveFHO1Pq90YmC+USk0lATab7l1FX89DMZ4nwN+7z0a3t/sARtjXT4s2NzWJeQk5A0bUXGQAJ
FMxeKX+YPd98ZKd5YG5Sn0whUK7xzHPc3xF5jYcdbBFP4QdWP2g42nc1gLuIRyy0puoOpqiYBIeY
t2s8SPz3DrEEFvmqZAPQeMjA/lQuIJFBp/cyy/ZaJhZThoA4rXxvWMGSOD1W45rJrpxAv0hpHfsM
90vl1h649sGKUvQ0GqJcQN9nX9HFCueI+WcntPaLDccsR7s1I8cb1wrhwyTv8cnX9WujcAIU07jF
xXpD1LMGAtivulRcVdUhlGtZ2YX0PmVYVjj/cjrX8CPX9d+BBIBZrIf/ZO3/GydrD0NtmaT1GwnP
lB9NQ9+k+o0sPKKgFLK6EpJMr9wvtEV3q2KMPU6LDHn0LMTTnxnEDDX2DqEo2kHeEqMd9/4TYhG3
ZCfY7FmAdOi4fSE7mb366MoCVCbiJUxi66obiJgg2B7u4ipMBRALComlmTnPEE0BGCG+CBMdqDNV
07yhEAUflx8ZCY2sHV0EGxUG2LGLroYVrX0EuVxDt6ZJz2kd8whNr0M3oMfM0V3ZikiiL7J4EFM5
5xLOZJcxIwZTjzGYVklPt26u9gJx9AxQy4cXtn+ZS7Rcy7qxVg8KM04f7S22yoONkboLcDZVVvop
GnbTqd0AzMtWg6IRcJvh0Hj5h07IcYRfBeRKuU4sKn2nhIHbuerNQ0iKyKt/4Rd71dOWUXakHau4
bddMzo5ECf/JanjPZPQXB9kOiuI+CAaTIam1NclUndVhdRMNRJKyg4Hnc8Ou9dr+lGZyb4hcxO7u
Hpra+mcxouAzleCDJUdpEG3MLL2HUkMfyiTE6dt9qNNbSx7Byc73vGMvVuDAYKLjavRi4/WJMyPh
rZi5SDp7zmvX8L/tkrjTyIzF3GZvRCzEHifRo9TNP3rdARkT4yFWiHPNd7aGA/kcd8QW4Yb4F4W9
SX5GRe7ShDvB99V76+jfwvRfeArfx4JXxVDFO0HTc9in6IMN9ysv8w0vwrtW4ruxgSeQHvlMf4yJ
QCB7d2b3oVzCgQA0Wre/rAqmF6wvaxL+omUQo9rhhE7ngwibjT3Wj7LqaPcQII8tkzQvQVKrw7Hl
11Pumb0c6G3WA3/L3On4Cetc/QkPQ4LuUzhyoR5dDRt48Jxgm8JYNC3iSqy/XMwdWoLQKMXS8cLH
KMU/B5sqOnKYQrJOt7HQmCwM2YeDn5Wj7/nkC6zdBtrZodfSKwKKEUISp3OkC+NoF1TcYd2v+Kum
paK6ZB3GL8yxxcyKwieW30a4y0ps7gPDZGxr6ouaDp1jUsSLeNALNjn1pdbZVg62syMwPllqKWkK
ZuVitcQu7dmAxxxz17v5rtanels1CJ1HkRhrrVLbfPDrPcbhM5o8ojI4E1HiuH95mv+o9pmCQaGl
PK6hIGbakSGUs6vxzzb8u/QVO8NOtEfhl9smI+xTzwHZhWtMQFfaS3/bpxQkIOHHaxDRHuPh1+m9
LYPVQ9Vv/CFpVoMrP4KB6etELndKBOoB29a2wU/B+IRloj4iwPPIaeF/lfAWgT8ba6Z7JFZZTPYL
nddyylfgbb8aFF5vvhORhWOiFIlMgIqYpXo7O4uoRpVZMJtTBZkW+rAPwKykqf5jG3zPBigcIMpv
DN7uTsuLBDHWmxFdc+0sBnyJhrK79Y6Z0Z9TfaRv7PeNYZ2E0raTYb26bNUZwQchWXOcqvXkfjN5
J2SLkKs5S/CKurxZZQp+kdONf7UdPwZKGoRrxqOS8aupnlH2AVKXDHoD0cTJTgpciI2X3skrZwM2
5BP+gojcpzpyr6bn8ZlZryofblbgv5JT/M4Yat+a3rStswqal1pneXkpB0/bMpaTgPgQHjZdkGFQ
if2VPhX6AmiKvrRV+25P/gtFqjmXLq53RPThGuDE0bVJ8xBFgkIxoqsu2aDMsVQhLpkYGrql+9H4
zls7RA83pBrqu/amEf6MX7k9FgHQKVQ0wANGoKhxM8I2ReZr0LuT2Asd0EcjxAe7NuzmI3Dqz2iI
/1Jj/Kk141ggBVG+2ttpWh20Ovo1wmRt+bgGNFe8mCqkzxpfRTJ2CyG9NyWIQwBuzI2IHxhRhHEI
W28r7HJXaDmDLse55+QVBhEwQDfhAWDfmJfRe+PyKlVG+elW7VUBN/cRqNepNu9EyParV0j0BXs/
o+ED0X5AwazSWiSgdd1yg6EcRRSH/bYku44bGS1YbYwomHOPEQpQJq89+rFi2FFANmW3zYpGbrHN
freDZ8/GpMDH37GrLkaHoQUjDCoF2v+psZHMKBDLvXefaARzD/4jsDPQRdGTD5FpING17pcFAIj4
pH7L0ujLNsWmxmOCWtU5QMwh80nuUCHxmfUaco/GPQaDvs6Asrb8KlDJAOMNrGkbgoCt6obrpbvo
k31Jn1SOLJo+h3ba9SHnX+lcQqpwNxzrBXu078EvvkdVn7GQv3rJMO96caj78ta09j1Jw1WZjRfB
GZCX/nvaZqeqgUHTmAus3x70UfBOEArT56Q8sZ1b6407p3PIHnMQ88Jt0hDc+SO1Zd1XGy0czq09
vCeN+RExMlY5yJ8i1r/sTD8OWbYwCHUMkuoeIQoIAv3S48hijHNl6XnGJE83LPeU91feumOC8jTw
poObdLfeGS51Z/1GqB28uNjHkn7UI4ovkc3VNC2ol/6lF0goeGaZnaYSIwNMMGv4woICbSHDqxKM
71GTbpj7ERfbYj2Fmq5CsmwGHB9D6q57xuqHvs7e4yT90fT4GAYdCTUZRlaAPohELj4qLazejKwL
CO2YSU+JBnKcTqCdF5a2cp1im/rRFVmvt8ILh6lwis5h7VFOy782s9ednR3jeNpZhr51AbosTR+e
EL7BcCntMV6CNDpCXVsMPUamMXRQoUDWmbsRnmkI8N0hcLk3EAuZLzb555esHIpDlifR9hmoIGXx
olvSO7tmvsuibj2xA1oDTUGgBBN91hf1b950X71AUkBW6UtRFGDD4sZD0SeGheVW7lIr2iuqPLDN
0rl5Y1dvg8o+85LgYXO/n8YRMtjJnxkvsgvuqUNmRW6+J1p8xJZ6RvmO27p+gEpZkkJ3aWx11012
Efr0EgxF+RyyPZFnoE+0SOehHiR2VuwGtunsuevdbW5wu+j8u53ui6ObA7GW3CSYT+kx83FZougR
pARuqqrMlj7A4pmVOAcVtC8gc2AqaB/i2VpUefHZM9lmsDMnA3hXDTZYpiceBdsInjaoPw1sO9vx
H1PixkzukNu75t0PPXS+lArPwRFX0B4D0svUgqdSHW2JQQsnI8Dj2QjcU79lvtUtgycog1XK1mx4
xwrC4E60Odk6jJszVVCwiQOPIh/7dGgb94TtGQ0KEIWamXZHmONKVdY/M+vv3E4/YSCPVQrRq8xS
Ju1T8WmwFpsNVnNCVNViEYelFgS8Oz30msq27aVTaWsYrSlTRygnoXkLIs1iFhR9eQwTtaIc1hD4
2+WkdaAWREGPJyoktjyrVlaYN1zraANj31tbEolPhDpmwlT25Fh7M2PC1dwREInQRR3aSf9mJrd0
C/nr8eWdHNjbW3FxZml+K6N+CzTh0ZvxtnHb395M3pK4PfiVs1UoaifVfcUjciO3yMEYowSdByS+
L0syGzH/boXRbBRHNIYgNO9Z5O9Rfd41Ub13HZsgUCkRFgNcGCZKjxmDomup2nWlDByR7hAsiODL
IP9EFy3gUTYrA/Ey4nCwGlujR/KXVvbN1p2Wq5XBuBew7xdl8SOI9iskQuOa3QCyBHDKQ4+0TUkX
tQcROOsqdxZEHRyGBkNZoqHDx7PBcW0zyTJOXM8vdo+PhXEaw9lO/tD4I7gA1r/wbIXwi5tM4LWf
J3b1FzX0rJCaHO4uZMRY7Czkwgxvng16pBVHw4lhQ/axCbhCfQdVfnbhuvVpeiNwELjkaIAwqEH8
Vrq59cZmAVNhLuJ+yzznZYzkr24a246rBL77J2SfjdGJc5L1K/IqjwxitxoWU8eBEj2q4rv3XZwI
lg7PGkRQMIEQa+rmaGrhMRrTW/jMe7BscXgq3APwSu5EoI4+7Q1eI1raTY/3Qw7e2YzY/hXx0UA+
VaHGG4JxaRccJHoYfqKM21pudnJU3RODpe5VZr6Qn4PkiIUCMzA+qltH21xPycHPm6cQu3vqp4o3
RlVgNtPqQlV7iYQP5gbr20hIjQ79laAVgLWxvp2Y9Zm2vCZ0T8r3nEVEsIAfuFeiAIuNn9n3IB35
AcjKyHxI/Nkim15jhvSoAjD0UIYnaiuQUwGKx3eCzGHZ9wHFp4n3KJbIw3KLdHKTFGyN4SF1go1Y
PUKblNFTR127HCQBP35ycqr23vj5IwbAnEt5amIPq155lJEE92Vc+qQAYsYYyE7679RJHszXznHm
XYcBYBuzowG/KdxI/rdH5VQNgWZyPEbmxEX57Fk9bwdoc6mzw4fnMSwTw9hFRYlrNx82NPzsDEvr
C8fsDaQ7etuSjjsGuKuKD93gGYw7fuE540HHqhCyccn06IqIa23Y2ef9XQvbt6qaVsYYv+uTuZEy
X9FubRTOndIqyR2zh4WpmdzL0FtjoKiBRxdRg64dU+c4gqFW6SBnZMNRRSuCQS3BrmMMwtdKla9Q
ImbxwIlWsPcGz045CpV3IBIH9dghatk0aW1H2juF1Zyl/bs1lEgIUHr7POUhoGjPx8zXj2EP5hPn
09AS6BSSHAZvvVxbFmkEoIosT3Lx5+tUh3jvc62OZreMnelflyavlQmBlcrhrY/GJWbZf+yiUCBL
dpGp8Q0dp0H4EP4IN/2rM2L8gmFgMWVKRKF2TI/dPjVHOO70muFL4/gUr93nFHtXkkPIM5AwhSKn
2pIi8OoYklBT/bmSRKSgX0ZYdD5IGGi8494Jip/GnjiZK9GvKhZThrAewxRNcDedtV1X5DLQDp5Y
MpztEGsOaEyxJdAHSha8JryVDDIHjfIgaOub3fogbQMAvqNWYeBtP5CrXcoWWaaDzmXmF/LbqdFa
+Zb5rxQeufWp/ztkpbeMGrbEGvFza59pNhL+kl+L/VYC26Onc7ddPH2ME4JHVW6avllp4IJrq2Zi
Xu4jM30kZXpD93SXwASZMi+MIW03iZIQ9DlXJQn2NqiKJIqsRazCjS2cX7cH9KC5at08NShDlzxq
tDI8nih1Ew/DTqLRENdygRDr4uGnICd0wS2xs0uF83/YJ2gN2nxYeGHPbAQACeA1Zh47fXrWONVh
HBFgAaldJ3a4T1v7nak7836e5YWotX+xVP+gTfpzzYD4Njn6Dm0WOwLb+zc9Iys6ZZ3sklIpdQGw
B+aQzFTUkZXEAHLF7BixginTZTAF376W/uhPn4MVWF8x7heU/ca0cDS8TubgHGNdbFTifLBw5ZBy
KSDHTYPiWLFrxovRHQVYpmXSs6zMq+fd+l4wCDjoXfUWpvHHYOJKrNKLkzQMSxqI+jFD+h218toK
klcLB1/Rlx9ZZqEQbV5Gle0NFg5j3r0FXficOey9KNzEXrzyRnPFLb0MZHH0mwvlDJUnSTZQQeea
gzfHSifIcJH+MsTmrobXa9hEIuCDxRznESVFehCclhmfEK80HpCkIw7Wcdb+YB75AkYsfytA/jop
gwA10umR75yt2O3GM9MG/yR754VYpLUt/Hvsya9qQu7bsyjrLQa3bsbwR2m0z8p/QznwxuLnUvdi
NpTqQVtL4E4y1XM91aOl9zxtOufh6M2lHUhBzqIcf1G9NTo7xwEjdsFzdNYKPA0mK1vDLvUN4/lu
aRZo4rWUQookZq59AdJwCofNENnobBtCTT1PLoARfVqZou+sglse8wEW7oiWK10n0N8RV6O3ry9F
qN60Sb8paV2Izuhmfj6RVDGh0gObNpeY/HEmwGaWxheAPeLRRgSJRtjqR8hwf4WvM/sbkuzIAPVe
+UCpIccy8GVkTDuMdMeOp4vfVhRmcbQxVP7pTQADwzGEBRUk/Vw6g06tRKQb6MljM8G+UqG+iSIg
s334T4zNJ9hIxE3W1jYcyPLwITiNPsNOfrtmtihTbnryyCGdc24wW8CZDsC85TDM0ww50MA6u8Yr
1fosdCffDZdDkrh/sEhRj09aaJH+jdq/D7RlYOXgnFqcUBh5VTQrm8pDrTqKfYNsLsLCbbJBbBqN
ohGyYnQNsjL5Q8TCVh87y/SwGTIgmsmmzzTKfJorK6NapSQlT6SXP3ZoBscOGtCsAYRSYkkU9UYb
mfzgCU0w16TmMhUEG+aqaA+pLYEbNc+w0jY92/WgryTiE0YjjXVzk55f5pO8TDyZtnUM670x0W3j
VE22SsbiSwAcXkMfZCgVMNApLWWcrZhwe/oxexlE/S9EMO0dZ+c/UsWxmMmATOgwjG+jiY8ek/h0
pOdnRmUpASuLa7O2yL8a3QTtYsZ6FcsxbiEaA2Nm+XpyqWWdcNEUPIBJJzbEbXA7+4ZdMZ2wu2Xv
td5lKpjVJqL+7rtQnhJMotPe1Cy45jztc8Yv9bFtmGHMXSKz6nk1OB56uzTCghSX5g5nH4kOJFrr
exOp4cIRlPY8nB40BVfTN6Ny/iyE2cqqbnSG+F6E2bFa9U8GkELcaV22YgRLOGlgKfcDVfIF0a5c
JKCr5rplz59RuVTVcDtTfNnC876jHMpiPSI3QA6Y8zFValZWCI5MjS84umHgTXiKUA2eGM/LvtzG
2kHkwNERK3/lUR6BZ5tPZnfIfQ2Or+l8GG78HnXxrgz910TIT1hrS2Q0i7TTvljkUJX17slOvR+0
VhcbmRbivOhAJulpcuybG+PtHf01oKoDF7RcOBXTMKlFb2NWXfImeKt0Qn9wrWowdKYGLgNlfiSC
+0gy8ryItHApTGsvUkk0vEzZ9DlnM0V0Jzi6fI1Wv8dwqzL4jrKvz1BczwkNHmQZmSD9N51lLLPv
RCflF8THMfUtVkPETK6Kslyj9UHpjQYvM67S4gStUtBoasjVXJApcsRGmuNhJALcK9gXWJVvHGG/
bfhmjE0CsR8w9bY1vAhJr0cB1MHDieZ5SgOcIiZjtkDlIt03xjrMk8mEAuADmqleCiskGIQIlL1X
GON11DVt5evFOU7NHQP+TxEO4tBqrAn02CSPOCm1a+BYpGD6g/fouvIGYRzV+/TkcNf8SDzyTFmo
oiDkEO7YSBIp6uJ9MPNjalkjrqACwmx3dwbtouFt0L1KO2X5eCHn8dwTmpPFYs8tjoXdYOsRO5/+
5HyyjV80NTpbMy+Xnk+gm3Bo2uNm19X6p5HKT8iO6LyclkRGVEhDHTLdL6l6G0mCZhqi39XHx1Q9
N2L5dDR7UqwsBooLOk1qSn2lD2gp6xzHdzMA2uPPnhyRfT8TJqIoz1ZeY1ztPHv3BYPONCF/wk6f
MykjvDQTaq2cs5uCActCr13MRv2SnYgJ3WBOSEatr9asX1h4kukZND5HqqPNELds/VS9StTLT69l
anuI3hO0sEI7DMVrWY2gkNBXtzSfNqDMpto1k4mTNDoAw13LaPor1biPpm5j1tWWfck2N8Mb+aZ/
dUfkIjF7qdks0ozUVayLY/lTxtkSjQjmEZ8WMVhnKGoJhIPUO1XxsfTc5UCiWkvFkCrsmgHEgIzo
o5K8Z3qYZf90ozXQ5DviWKgt2CGa0SFBkrSTlf7b1lT+iO6IZUm0YqJAJaVlapyM+XlHz2MumqAS
66R16AB79SIUEtAwOIZssWdFwoE7hSEPYpLgjo0hiDTjK+LFQ0HWJZnctA14hubCqkmKfUJInfYz
0wqLhHv8PxbgeKTKBATE4H+aKF5PVk8mZF7jXE57AIrlc4OTeAAxuxTrx9MmTP3hLrSA6IaQanpd
GUlKA+K9I+5ii9SsGLut6Z2we1oP9US3+lKxrO+tdQ7WGUXN+KL18o6Od9NOuOptm9wfC6NOuwwh
KHRjSCqqhXUYA1TxxGx4vHGKIKAWd6i+B9t8ZUT/6dikXLg9PQGzjMJiioj/CzUkQBlc9tHAwSk9
CQkNGqkYklcNQQCjCO9o9OShMcPnxzi3ufdtNu6ZivuLWYq+bO0EJX9h/XoNiBWIKR9WAWAG2X1I
sifpkbmGXrJqzj0fR86KXYZqbendl1ZxeafiogE+WUZe8GMoPE8hgwBp3tIqZcneomjvsNbiZSq5
bxtKGGfahU9M6ehe6w7kuHQwgFQ4ZrJyjdh2hXDMWzIEru9GFHyy2iGKUE3OJmMlmnrZhWikYlXE
2rLVg2UbQYoEbvIeN7ySKLJ/CRTAHdyN1dJ0aFuHtvzCgbEKyhZmq8bSznOTVVmMn06Z3KCXr3wX
KAgFiFZTvOKSeqkLR3GmNgv2N3vhjLidFKbUyT5FWrMmSH6P2/xUjuqmZfBHcSUOEXdsDg5YZce+
ETtiGb5K8DyEnL0FRD5qNbkjDMxitz2zhAbUEhCeU1CtN7aNKLcGkJcGNlIr+Whg2oy++cA6lM3N
wdy2IjuHmQ1245ku5PDDLKJm+BwZ3sFZ8bVlmpkNex7Mzza4bMpDmLYpDI09w0cwERbwjRS/wQwN
7aOLKeQZ56/90flMrfAmBka89XSnQPR3dYgZ1IejCQIqzpdWSTy0oTmPCNbZKhBkEEyddczFM7+H
zyXLtHIrI8zAFvwj0lkjTAnl+OkBdZgzMV1yuYGa9iIikOILJBvcJYN7c/3urGXxq4u4hUcFEkPZ
HeIg+oIwGB2bwiRiux0TbP/abaCM7iIPZ3XAICL+X0T83IzyofgnpVlflvbkWPU8xqYuXkSekciT
kukHuG8RCd5uaUZfsRx84hMQRKJ++cgSjh+pDWrrT+lvgLmUg7rM1m3N++NncYgIHpdSizyStTJv
wuSVO4Thd8rwZlX19UJj5eXk9qYx1cvTM9U3xoHLmtKTLEmXWLSp41JCMIhSuyme8aAK6y6AF9aX
HYlnGloZH+TPySqIa03s/zg6r+XIbSiIfhGrwEy8Tg4aZY3CC2u1WjFngiDx9T7jR5d3ZWuGAfd2
9+kIH21EIEQ7PlkKOVbrbhw5LYQ+HbgzbRaIolcvKOAl9mm9ob1OsQOPBM/BXK4rzX6Nz65fBYMk
eVXX30sGwyPxlq+ybC+4UEeqUGiYKO3Hopxvumvis8LEWjf8JIZxyQ+f1cRFHncF/yu9z2WRt+s4
iI/G4Uv1ZfqRIb5BbTG70sMGmnJN0S4EKZCgFn3xjIDwXDz0mcdaJM/YKl8X5b3KOQQ+1FivmlNi
n2LYmABlIBRBf8aKvtamvpsgta3DOlt2MvEocRK8NxyUN72wAWXMgWMww7RExbD75at13YdSsS/3
Bc13uETpmZjZhch48eBYwN1fAC5UiYSJCEBDeP3WVjf1uTVExfWfqrTfqUM5gCc8Z8BVspSfK2Ho
STwGhmKtgHN1ZUdkIj0caVhY4ij614bCxW8Pn8/RtbdDS5/wJNMw5Cdtt6fI+EtiHViLBdTASKnk
2knjFm9SvIt9urJsqDsEiJyj4HXMevdDuljeb4qwPNhx5hKAlMEGJsD4ZpFCflap9+JhLvQYAbFd
zvFugHWNExSXmpqXc+Rb3i7mI981vroONHbh+8T2nyur2C611FvFoRT29Y7e429+boxI52SnaLm1
HBjxJt0Q0OjNcWKlC5MI/T+G5ox1RE0tpjIsPB5yF6woriJ78nDMLIYPFZa056nfVOCsLfitcSAw
PFWki0CpEqBTrLKXRzJbO9EVb4Hyn6IOUILjPpkO1xRhUJbNPqfHSV9G2c0HkUc/6YikXqfLNzfc
c44LVLDWes6r2vnLtTltrRwvfjaPH5kpXywsJE2WPLhDfCcGwxPYtXYZbtiDrqvsMlYYqdIBu9py
g5nEMXlK1A+6ulD11gAPaWtr2YxLfWdElKKmGLNTUfExBP1z1tbTVpEeRwvtvgo+opVLbgjlpXgZ
7PqtcpKHSBUHnXq/uPLeKiOvSW+/iXE6JA7j9pxO4WbIvA9zS0CCqXwsWG2iEXtbS0zptigE9+gs
r72n73KeoruIuCGXAWpkpj1kHRgglmJ/PZVgP+n02fVkbxVK2gSRQfdLBZ6r2Db2yF01gLUx1h9d
9t+ZFHSkuOxbhn48hmFwTPz4YS68gwNXzLV4uUbut5DEH0C7+CGgs6molvVi6IIyxbZ23St8gCu2
OoevC+xOBwe4HcVDUjZnRTyt9ixMt9VTNqUfkYbQx1/fy6T+Ekl8VCzX41lgXaI4Z+oEggBrHTn8
aJk9TB7w6MTyP1Q7AzvhBRfqq1dwPo/7+JzWNemzdNohBXR4JRYOSKl6cxRhA27ir06a7eghaAwc
YE00vLEbu6Ar341tGW4F4F18vRxarPAw2PBOAWxea8bmfcmGngAHMTBzCFqax3yqu4p0YvIjVNeH
Fw9HkvJxqNxEAzaevBL+l7eL+dtN2voeI727yTDxYxTb44MHC4dWcyT+djBMZ6tRuW8DVMG+DOFZ
UDzpD+OtS7LDgVa54w5wTv8iXRbQfWrv09F7d0kLUtBH3DAA9MPxNX5IRmoQCjxKTLrZ2nOTz1rG
/QncjL9T3BYQjT8oV8EuEBb7vCDXZTWv6KMHRYE93uQuOeI4PdFCAOwhfc6KWx4E3MZKs1/CvnJG
9/gkQnzAk7IPgpFsEfw2pqVrWnlHTS3chlLdCspVtOzirPzJYgOdBSkkgma/myD/7lW8vKLD4AZP
yl0lwCdkDQIn92RJdLvjBL8NLFHcDCVvoKERu4fe2ckuu2o7u4uXBv9JJq9qVhQXFe2yy5tpWw/W
tySCumqYyaRx333dkxNs3+1OPVgE+OWCoDQG1dblLRzPoLgHizBWYp9G4p6dwW4WJDDS6T9inCkl
fQa8MpMLAQrK/Jzqw8qGneOnf/DRn2hW2BaK70q1l6SY0R7m5Dwu+bdyK4r4ol3NbVFb9a6KU95H
4lfL6MuVulv1fnjlMJls8V/4q4mg/1Nhubw2Op5TfjW8tCR6IfKxuOK8NPXflVlOMqdFzCtuW5QT
rdh71Y2fQx5ubeh0EdemjfWwqViILv4nGQPaKiN9NhS8CAzo9szgXjUk3muI8OmuJpQwBj2Z29ph
1pjMus7qc9TIC+mIeT01KV1ffrwKouHObmayZt4FfznZD6rgVxwN7yjmfHR19AiIVxBYS0hbwNXZ
jobjV1N4HwBVWUhDbxj66t8c9J8DxGsobeoJO6QhGOLd5277OuXtWalyl4zi5DTWSwdZOY/EXdtF
v5Xkb0SNQxYs+4Yeycam4mEh4ldVMbtHdAjDFzKRe0pjEg2kt0LSSNAOupcMCY0lEhJt5FG51QXX
1KaZxpdkrIFq3gy7zmMaqp8id8N16E0H+lNeHVmBDQ4XtkWglbPoVlYnTP9ZyWZYl2ryNqNIx32q
7BfBrnjjLelToMaIXa59kgSYqpaHqc4aVEzWacBjBpKn3btqYWZ2FpJCnJdPuNX2LfvwdeyIg91F
fzz2j6tJe5+Djd8lI8Zo33IllgvBxnksDXvUkQwlNihMYu4p55G7JfyISmXXVKvYKIaF47/1ASGQ
GMuCnVjM3A3WnMwnVNcBKNfavkwWMIZSyh4e6fjWjL6/LeMu/7EC2uT5U1gz44Oagm8f7W/fNTRZ
jmS+DlnS9ntpOe9BkPxqXeS3nuGHJszJzxv5ys+YeGXfOA2p/TZnXONVcob6mFDH3LkYZVvqIkeI
XGOEp10Gsl6LTiybIAtheCbTg05Lsmn9VmgV3JkZWIUTAY0FmABmK6TYZ3SKrX+ztIR5ucuUdZxn
61YRKC68wSC9L+Ny4CF1QI5nei3Te64g0qN92KwctrHwwJtrWpRswRd9CZtYbfvl1tvKQ41qgOjH
q7rr5PnsUAqJiNCoP0nA6qON2wfLVctTkwCdnElknia0+vdSl9nfAiQdziD/LapwKS8tL+l+su/T
eTh0YLPWrpjDDRovp+sy/iwHeqNmdXvFJUnwZLHlWQVdBkB8rEg2meU8pfLoKxwWfB0n12r/wXyG
qAX1b83n9hljcPGL5p4Gy68hS5t95YK/xAkqmMrSuyEsEAtTDqc2oFn6EAd7a+rqGty64LyKAAx+
ITtzeZdb7me7ROAohvDHVzjlAcBHj24185IOMIuGif/OayTcaYMFfG7DSxrh56518icVGTxaAUl+
0sFPOAA8Bwjp8f6gMUdmTnswEee3rPfREwJLX8oiZe3U5pjFzHEwPmvzFl5VxVw3+vpQ+Wzw0vzL
WOrHEvmlLNWHyFoewNmdmcZ7cmF3KsJ+W/rjC4Z+CPY6uJ+z4iAjSNg30owCQBuWMPHIDa4Ur+S1
U/UPijB7i4+IA3zTbu1bW7NQDYe4qb9L/fhU0DY+0sfGIE+hjZO+DVa5dy33wWv1ORqhMk5Fm21t
TK9rZoSNrG2YYi5tym0zUlFU10dpsM7JrFrlof8UYujnfRQ568j2z/jt4xcv1J9UWhSAUCsEa8E+
GXv3qmHCtVLOISXgSYI32cZXzt5yqleH3M6mT0fwJDCIoIwjj8wVPajGUV/4Zu2TjdUdXqF9NWp6
CUbWOlU9dhze8DhOA1GZou9OsZ08z7VOV247zleTjh+WHheoE+RToo40ZuZKsbd4lpUNPzItoQe0
FyzMUMJQgSfYEm4QCoe1Rph91VJgw86KX4qe7qopDfkFp/DOFjFW7ZxbS/ZuxJXGqSKowuBpqacQ
bRP81mmRIbZFzlIpPUpEdkEnQ3oJS3MxCmWVBl0o7Ikbh8S8eY62IbywKr4dXzuuIXhHapc0NKMk
hloRpMYN7qVjO4AbATj+YYe9T4DYfSt8SftfWn0LPX6nVnRGzH/3HO/qEW5ct1MN6UDwZ90guITk
k1hs9EfZqJ1pMCexy3ZIq8TUM8Yl7Txu3rPGcf8FBOtpD5kfhoG7WyozwzpLoIBO1rGKZ45tSxau
5oYF/uwlu8yCylFbxN75RjHN6ZNJ208B99JU/W8o4u9kuBms5FPTVCjdjXtog/aVVTY57IiiGkBL
+aqOnDesF+d5rD/ZtMDDwBaWhs7FGeezzuQJEPIdW7pqXZPyhhDMk80Zb1dP81WUFZc+6YRVMpTf
HOV3NS1k65hj7GRFLPtbQUQxARQnNJjroembyyxRbZKeQhRejmtzW9w7TRGhUgTboAq+ua4oQnYr
/5OvZbrkJk7/Kd+Mp2UGuVd2eO+GmGSWX0YG0+wEzBuk6Af3EvxVXpmsoOBcIITje+EnuT1qt6nj
P4wRx+nWBZ625VOF1FaV/XvtGZ+VBnGqLsxf9CK5jTBXlsZ708WypnPk6uAi38a588ytcY278k7H
5SWcOFea0X0lC/U+utSXZKzs05r6IfKHRF6z7p8LAgzI9mPTkLZX/oCyZRIWFmQSaEknhT1Y910T
Edee9t4AjE1gm1HkILdLNHzNqj316E4ce4J2E0gTnOCzYZUk4sImBh8UQaKcE0xgs8jV4crTiXWf
md7e5gFoWDYvAdb1go3e5Opj5dGMTin7eC8jt951IcCV2A8ZzxSynKMy9ugs/rHG0B2C9ftnTlnd
ENl/mvz4vUUFoFfjXDSEV1M4F7yL96RmEG5IXMOgrG86TXxjHNgLjmPXHp+7sYjXzY2/OTYUXZNb
yzftyDGnq/O9piaQN3qa3MPVpk++7Ivj3LMyy2Rv31mEDjdNWf8J0/aPAwHGX7KDqDAphNZy6uDK
LqlC84TDNM5AmaPef+iCEIde0H3zaGdRFt8sdBK+XJMXR3sefpZ2ORrqy7cyJZBo1eZeIVVREgkE
Z2nyf/1MnrSyHrMCDRrv+auG7sd9YDlUz1LikdT4s7Tptq5IPhyPFsvEDf71aDJ3YV9V5zjo6NL0
s6/KgYWT9H/SLMJlHGIREk3G3Vz0j/ONRKztO5OPD4hAH5YokSZvp8PSQfgG/b5PbevTx+gVV5BZ
YbjWpLdwGrnWvaI+iYfGwLA5x6wTXHNIFeHUwDCXQ596BxFn4bFsLrqlV8byi99wdK415iNei0m3
d+lbbhx5lT2+mkxL5pL8QSwSczA4Dfs2FE+9h5EAMko9bOfOXPy0PbkGdqVvAzgQPLzBB+NmDTG2
x1/0zLBfSpavKOz+YAw8V7oEW0vFcJcEn1lRv0o9Mp3R/Ukx6nmaiVOmzX1MPHidVPUMpPu2LezV
1ZpoWUI8GnzrztVEaGr1lHhRcg6E0jSxqPKOlp4HPxTPsBCIgRcsszoDgHnKrUeOdTi0br90wiWx
Rf3fuxwT9hE615yLH8oYGx6DOD4SPyzhQ/vHPknYFy348SFurDD6nabYYxJxv4l3CiTbDosh/to5
7x96IjkkSp4SJU4jPkuO8w+V5b/OUQCyNLckR371uajyD3wPEA/OSRflJyOGXocY+DZYcZAOyUK2
eEO7kmNpaL6bGEO/tvXRDAL+CrpukAo2miGiSXLw4/lg1xHrIfGepyirUFfPqo7SOyRiDWkIkFEV
y+dBdv9X+569Uh4Z35p1BTeLDNzdLCiPWMyeBNneCRf2sSr/nYeBWLmmdcOxGsz2miI+jgUJnAay
NhDWqHdpqKkIO7nuHTe7eklU7Mn5iT3pBzZDtzT44E79vmzwxMZsXZO03UV2w71MlnZjxk6eDd1V
l6obf+fY+uQGeIuVwhtE2NpwoHiofXCA4TC+Y2YGJjMy4U+F+5d9BkcbxXDCQ/Q+StRJe4aS5nDn
cHpbx3r540/FL1aBjUoaGt47vfIXK9vip3MOTJU3M7TYqWy5WRFJ2VDVwryHeNYyNKybyKoxvvo8
KN0Ry/dEaqa1MZcGFdJSBv+zL5+lgtjkmCe4HC0tv7B5RcCay3KK4CiodE6Z3baZE71aJsAOOiYg
9EIX71C2rPhsT0nQH1IQFUkc/sRp81VBOCc9Q4FIFyoiQfGHo7EO+5wgO5Z4G1ZD+4lpoCu8TXfL
J9x0sDJr7hpDkEeRGYtsrFgzFZCIzMPZGqnpy3qwSJX5kIHYjxZPXHVrYaptKKLO1Y3sDQW4QP4r
ya2MmRcWJlUVUVbkK5H6T5DLr2C0fsKaMmBeG9yN6rekd2MH5Ib9O9nfsQ/QjaZNFYMnmQL/Ekmk
XwVLzdCRjKNv3o4pyJ5QK7Fxmuxjjjzr2LievQIC+Zphq82U/WuF06dTtn+LDFR/bJavPrIOnZf8
cF8F+1yR0U6G+V8I62JbTW397LvVKcmjtW6BaA5lw5uXRi9T8wfFAs3L1JSZGyo1Td5Na4e6KbwM
FBNS7k37l+1OO58uLoweRK9bcwtlEEussdts5nmhugQKHN2WbWnvlrIEZO8xdVUOACIFmBOrUv+2
JNpZUYrKegtrr5fnmOz8xyYbzxEdPacsAnZQDbhiXCuimqx7jmBRr/0mA22sQYd5nrflLMHGdtFX
XfPlV9VA7HshX2QAYRvHy/e2A7p+cLX7p1WgNPTwMrfWvp+p9EPtxwnpC7Q7J7hHynyIOS0nfbMV
EhtsLXGLuykROZdVSvtOIOT/KNpP7BOqABW2qpmoD31aXsaCVFDPqZkvrg/Fvu2x+tVeaO5yOKxY
2UYPIDTOFbkYNh/e51wgQuILNn30jnz/oOcoY+NqTRc+zy00nGeny977ybnJkMmXnYnjZAOvs312
zCTQ19Sv6VU0Izb1t/K5Jm/vi2C6HxTDSChgB0YLqqEXDZz5MueScyDZzCklrKEf7z2Od2XSImRH
TrfjoPovzfjaeynizf/pRNVnFNiT0fPL7ru0s5e5Kf5NOC/XcphhDeTfZZTjtylTRU/U9LPkiqE0
iK9LjQ+IDPVTmdF6aU3BF/23n76M5k0K9XGHmelc+fCpNDely+p/67hIPDkhlAqxcQqio07Qj6hq
OXV4N+ZoQVanWhGaO867sTgNRfWdmhBTEkUPVq9PU27+Zsb94jgXbj28qWuooVzs1Aft27z79kI7
3GUUSaz9UX1UionL90BbIbjvRYOf2eE8Pc14U4VV6G1E/BQyukMxx3xdFONuWdbeSzPOaM/ygzK/
i/A5TLkieC269lPVJJWigv2QdnW+mZyyeB4auFbBPDFt5UjLafjU57hFQjrVVlbRYd8xAaYkhcTr
jw9uR3FIBfQQv+KlT4JjPMZ7uIjLsRxxGDXQJzmgPXezfo2qkXgwbUX0LTyyOzoLgiJt3t4pnrlx
Lo8CEHCSBfgYkvE1IT8zKgB2vfQeh3aBjdTA1rTFDNBnvrYLoR7lhBsl6CrxTXk/ObleBaH7JBeX
1WILiwqZYdmK0n918X96PkysUUFQ8xL1PXXc/k32CC8D7zi99ASvP4v2167741KNT8Uij0FhP3Rg
VlgJ6HEbRgG/sdhMNSkB455cduT+JD8Li/rQlMWV6r1LShles8wvyMts5gAqeX5eEa8KH4yFtEH7
79UwJCLz8hm34Rnm1YVWq/z2jDObQqSf3D7esdaMjI2jrrzkKPeaoeMw2vBkrSMsC4Z22ybYJ7mz
F0G3L7oR5uhSAmFpl7VQwXMfzNEOUeFq4xTb6EiDC83nraKHz2qxHsCvPquseuuEd4k87KU8sUD2
4oQqZ/comtuoyia25XQeVDdFN6D4JYcQ6YbxhYprsh40WtnYDDq/urYJDDTykRuaP9f0JeqNp7Eo
N9Y7jY4XcoiQu8mo0STr010w9Pj0a32mn8hf5yY4yKq7SOX+YDjP95ZxdyVX2WYJZIj9Vi7sqWnO
srR3xw7m1S8H+gFb9yVr82JLebkEBM/QWzsJ54uAhoGVmfsGhmBrx1+KJ9Mdka+7tryRfhxdvfKO
YtXAg32de2RV4nZqHhOHC8YugEQj+4QET5XZcxvWP20UguZ2W++SqBlkLKXBf0fPbv8ypjrnWvn5
5+hGXH9OVfPuJwVTnoppCi/z1ACWyaEmbdM5HeBgLG6NXB72l4SY0yOHhvKjC328+jysKlzQTrj2
kk7tPYXLowX9QuXWTbVjeIFvFNFI2EY8ha01azqx5qlJIKIXz00U8ahx8DRG1y4lf8LtiBVSf4yj
R1RC49qX7Z8RCEu/gNmM0vZhoYCIHQ5XdR7BnoB0fTvbOCN72pHMMvbuJ3jwh8ief2Pa53K7fhnU
jIWPKY4P0Ok1j21MUoRWQlQoh7AgMq91sfJp4dtukVVC7kuCdNnaZcm64o/tAmCgMhQPmGMAyIrx
uUdc45xoMDTSO0693Yjfi4bqvu6qU5thpgQJ5Dwz6KcUPNmeupd2pfa2J9S548I8RDAJti7jO0EJ
QPksDZmX07HTHEfxAW0d4+Bv8HLGjgxe64Mk7BAMqhjWbYh9gKBOmJ0U9stgC47W0ivjieIrhoe8
rzJPf5TkvfaDckA4Eua4mvzmpe8iGb5UGegVuw/Qyv3COjdjPnDA6fz+rzHFZ7rI6cvzLeBLCyr1
MeoEXu1J05K+HeoFZ5cfhLsEwtFr00FRwRkArDt2wi+rIG2hwy49uDkLeBZewbkSVfkZmWC4ozK1
4kVCoAnQxRDcTRZbzk1BHcVvSn8nUZeb551myNthLyZenyhGKdSRPe3vCnpqwW7PSlT70tAYCTGm
1ogHWejJPbtD554H8Ndiei2gXC493ykpo+d+mDjcZI1XXNh4optkvtKPXW/xzCB/AAV26sJsHw7p
LbMpuvvCqZeM0nCf1XtSsDGanbecIh+2qUvRngKgL1tFDBnXLL1F0mFdx9tLPrGPTfcjhYhwCrBI
HvlnLvO5ARkKGJdmqZmsEO8W1rKpaPCkoSdCast4mid6YVfXO2l/CEsRyI1igH0MO5E8VTiV99jG
83tFQHZT+FG3t5ZC3s8m8Xa1dOx3BkMYuLORxNqKJt07UHQ/E12k1wZ94MXVmD2FrAduN+KAMPf6
6Ogooz6apOgO4dg7qKCqOwiIeXtOjsyNZDFvcRPUJIghhVyPLi/sesCYNE85BxnW7rBbfdDaLdCK
QgwOwxIg5BrKLUJlwul1TtXG7kFmjU0/EdXCjRqrcfgbFal4TScj176beFs685qHmmaKHbum7NLb
Yf3kgu9hEdZKnOZV+m9KuvCtB8985tUJZ7nJzyXdx5sUy8pTFUzDc2iN+VfWpsNRV7Z+IpsaPYpp
ZOkEg/3ZaAl6tyOtYiWipWmLPFvhVvVbnfTsGEcHeE46DIcK0uST9GO5sSlGIOzRUfbNluHo8jrc
aB/pSy+hdU/qefjbtl7LKZZwV2a7zH+wKI9QD5qzly38ADNnl8kJwMdEfbW9IeF3Gqjev37gct2m
2UTEQNx61hrpm38cov2DPaQ0pQ1xA4WukftqwHweZ9J+xWAB6rRwXLXvg2H8KawAnqE/F7ua7+WY
sKg7F1HKLnUMNHxlK09ew4X/2qrKY++rElMEudhdft3FBRXaY/E7Cq/BCYaXROIcHt1rCMGXCiuf
yda5Ed+4J8fnSRH78YhlTVORMR+hy63nyoqevc4zD7lX2CdA4eZh0MQewznWO6cYSl7FbEuAMdrF
dZyEuTZ0zWA1GeIztbHU25LquV/yOiIG0GbEujSIXuumjMJIQEeoq2A/j4z90rfrxyAv/L1r97Dh
qNkl3O9RADHpyV7lxW2Clmy3QBUZNn6m2reDDy2BMCxYVoPrvzIChE7GscX4ygOY3PqbFOzfUZMC
W3tdIQ8V1XAXUslsWP0JLJQt4w55KK0fqK72t7Qqy0e7Cqsn3m/++223QNPV4HTQSgJxnAH83fHq
YIRMnBlXVK958FDUJBDVye9n9cTkvNBgt5EE8tYdW+6nvs/G9Tz61E51nr8j6QR8yBXU2wH22fTE
ISDykDw+iER6hz5X4hjgTUHRUeUrZOjgNR6wB0ZtMj1luI42BOpevbiaKBaeftu0xAyXN0SRFULi
ug1S90Cvd7O1CWsy9Lf1ViSQXdAuCpC6Tny2OTCTo576H5W2aEne5Bwd+Du7IggirkfAijRoWVeH
65QMUFbv/UqQ5ISukB86nFFvquzYfjo++aOJtBaW9IhQTEYd5XvSps1JV/wrhK/lHgxLeYhrEMwZ
t9mZ2HX6Stem/lq8een2Rkb1wxwG41+imSGctiS507l015NvkeLFxPDOaajae57+NQMj1Bwk8aZy
oJmuG5rQjoFG9QP/GLJpaxeCPwxk4+3J6jqjWtW9G77A/UM5AUmGz08YuDuMx0gK3k62sqQq248O
4AZW2eiHq0XE8k+UsGTNG2aJkQhYtc6J0q1jj01yqJsG1ouhAAdyI8+MftLbXqmZskY8e08OR50N
l1DxE/be/N0mSY/T+Mb50oWZfjwPqwBeg+k4EgImmptWO40H43fwnXqtirA5WQUOVbLQgEnbkepm
6XJKneZ6PFIlQiEL7Nf86jSeBcp77q0be9z8CWwXObAYwILIcuqOowI5FSXRzTLhLZsxGlmHjGoQ
L9RJjTvHwa3Fwy1Su6DCAznnS7AjWxmcC5WHd6qK/iV5+V24gbhvFePL4PTpA15yn1U6griKxVvU
stKH7BJtKnIy22gEVN56YbuTqlCnQhXZcy+jB3r+bpCxQR7dXCvqReryRE+DzabGqS9J7euneIBB
ppFEtn2o9TN2C7gFxkyrIYaSCGadWdby83cnHsR3JavkOZ3R+oIOTjXPLVo4PK//TNqAtV5Uh8Wx
9Ww7XuVoajsdz+zNGT8hDFUx4oFCfX8uFNoK6d14lQV+ux3jDnOf3aIcK2n3a/T74YBAYT3OdotU
N1Vwn8XEaqaVwHzJui13pFwiSNSYzbg6kuAfaewKuwMlMGWHHWao/PHX9RXb89R0dA5bu5BPAix7
CFxoEmFH/6Q1zf9AZ5Ops4Qi5DtV/Y7fWd1nQBTWwPVzMJMNPMKt5Esnn68bKmQ7D3oxZjwRlMuj
lUcN4MQ0hzVms+Dc0Q+mXua+pi0mBpdjMXW94sbrtwkVul/1GDFKNHH9FGV6vGtpTNq36E5mE/gJ
YpRP80vmxxgs6iw4t0ReD23FqcXKCS7QZ+VvFWMxaZ8qeypTvk+3XJB8igZmoDDtUes2PNpigVrO
Xyleg8gRm6SPKDSaTP00TYSbIvZJT5EGAqWZ96jvqBLWBzEPQOAU7KwCGqIPUhhrjYqPlWkObVy1
Ux4C4xa2+TNh+VpZVOB8NC4NrThy+IA8Th60hRf+5zjr/iBsWqj3VunLz3lc/F1r+vAnL824E8r+
zNvwr855+NgBbNVVL8bhjqMhRS+8WB7STBPsilLKCFK64Gw4bgefRe05LYJbdp2m01zL+Owvk/3g
i3L+lpAir+3A8lhaOiQb2n2OCYRBf1GP5HOHM/ar8UFyrWH7aqptWM3FPvLSZNdNyw1zlUQxO0cr
OkKY6q51R69NPy3Zs84mXGK2H2SUus35OaejhU/Bq8cHHP9UDtJ81Kwdu3PoMCE8hmJG7iTBxJ+F
GnhyEqb3aO7J88jyGy2IADdBs5gSqrJ7GdBIsUFbrNRm0GXexk3y+VlHfnAXqV49TiPy57YSBguH
ZdNIxxKSz6jQtoBiVHn3Smf00WrPwtnmLvN5CjN3LciCUyPWW38lnZkgGDKUZ7AHrrNX1mLdU2vO
abtyW+rKEh29eXMP6zJw6WXGLXbmcOA+tE5nbwxnlbVdgW2dOXhsm6HAn0c4ztpKkO4Ub5t036r+
htQt+Suz6x4lzq0D6zFMeLUbE93tY2/Gsx7r9Ctg9MPzd4sbQiH6NIlbGnZcpjlrcOxcfjYlQbwv
u/tEVtbL4hqOba3D9UXio7lfNOmpqmv1jz2PiM7EzY6LitEcmwS5epmTf9Wc2eWh9xNGWpUAzlg1
NnN80AXLBVcKJls3ub0BYuuraOOUpUoSTeue1fEH3r3kB5Tm4q/i1NX00puAlrUpJyzTd5inxRDN
7l7hmXbZKlbqE1xq9Y8JntRfn+ubvXyMDV49+oZfJMr/HxN7/dNsKXM/asFFlEAf3pZpgnUvN9bJ
FmF0SBRN6rYe7btxlJRl4ibsPrKFUmhNAJEUR+i9EfsQHzWtQw9Rjz0+s8mDgNaOmS2AK7HHreCv
ioaXu4X8Tp83p6yxukih/gbdIp9l4nOMFVRUjX6mP9hqw+4iLWbdLzV+u0Ua7uuxlVR++6GmK3G0
MF8MGeyMZnZgJnNmTtzI2okUv0nBI5KMad4mn+aW9Mg4qq/nMBE7cHMzJ3rxlnIw24zF3G/9qqeM
NWS+gRU+b0Yn/tMBqz82OPufpe2oiymK9Bdw7o0Z2TeUJicTXQxDfhtOk6mpPhzbKk4KE9zFHsS0
CZB+jq2SMK1jaf5a0H5AGECP7DydP+oozd9CeLdrN3N6PJe3EIOOMKPkbL9RQcy8m+MKEZq31Eve
0wLZeEtAIx37ec48KDuucg8mtMsQA8yAs2ribBOhDbECtpw7tkTyP47Oa7lxJAuiX4QIePNKT4qk
PKXWC0IWrgqmULBfPwfztrE7sd0jisC9NzNPXsLBwf8MfuYJP/WwQ9IcbnouvIMxNc7WNXq5kEGy
L7xY7j6sPKbgMZCfJNnzf2nhta+dI8Yj31fuxrjNEZH65qOOC25cLvzGzm1SexmF4DA5FfXRedGc
DFHqa+fRi9ZERvhroutucwHLeFBS3GfsNCbLvDtfVIzsi9IXfASl8c/Wqb/hoczJZe5xKVV2Dii5
KtMj0b7xC5NLc+ePmXmYQCGshqYzNiFbJW6MKmT7hxlfi+xvTBawVhEmxzkEsdv4Dh9R1JMSyRmK
scmbJynq5JSlbM7YRsEOKvJd6HDWY9WB83a6fFyB70fg42h4FnYAZCWZgo0SOJe4FxBLMbwWFUt2
vzU05YDINkb22KdCoEC23pTYWDZ5G4drYgZLa1DFybqiMxyuvHvy5qLZl5ZzLu0YYrqvPR7E6Hhg
X/neBQwUUz2g6cc8l7zcu3CiG1cTl2iOp4TbDL6vK1Wb7SvX0gRhMnRfEJrEzqYt+sDk4myFU0Y3
lnnSl3aIFNv/lGUe4uSp5leWqN8ZGY/zBK/xiSX7LjOn14H9YgOXYd42lpUijtMT5KRkqWg1Gvbj
HOvPii+E1BhACyyaeJ1yKkt1T6A2pPb2MYejsBtNEXLHAKDdEVwaQj9iakHHUjBkNtAKrm7ogBi0
en0XG/afTP0HHSBjhFgXV7ohP12NuC6ogQlPvh8dBmWZR4AeEqMQi1XogK3tG/06mXCsrQArPre7
+qTFRPscSX+yXIQa1oS2oTw5efXL9TR5zkUtP9A4jPsuIVgxFgkjDhIfprZjoHE81WwfKPeSG4yt
7DU4KXjC0r5RKoFZoCj/wPbG+yb36BhCpDjwOnwcgEauawcTeza5QAEdW7wXeZXdmPv8c2LDeMjb
Ht+GAU5qzoke0Z83cBg2kjMWOQZVt3TXUelcYzVH2AsYfm2Gil3jmW/8rT/krN+SqOM9ywJ+0J09
7O1FABp9aVCHrZN97ebOY5oW0LRCGe28MQ1PiDi0N3W63icmNBv0IWc7k8+6GoW2VvwhmkoJh1tp
gAWiBgGz6SMwj4GEtkkZ1UtKdI37VMxni3/Cf0y5M+zD3hsAfHABmLXpgTppJFCkgnjNWGHFNrL4
JCIkAvhMGc+QqcJ0Q7HOT0nL4BanyQtXQ59UjREQaZxM/nTfd859H9lHMYJEWcVDwA+fxC7U5yT/
nguq7cB1cZ3LPRgERNSDT7dm+28muti83ir3BjPKGuOhA+3PUg+q7rItql2/nSezP/AqHmnGoMBq
HIgkz9qYKPBNb46vksOE1feuNKhsVC3hVycZgCoMYbtzCohnWeT3mAtbzAkOTw003uiOyCKKRoOr
LtTeXe+1T3MODyrrXEwRkRgZ5ck+rFrt+muBh+LeY/lAM4pVvY+W1jM1gZ2mSudLLSOsslJGLj3I
x5Y5kmV8ipI7Og7Sc9fQ+ONVsjp2WhafYzbG7IPYicAGNs6TDkZwCr0pT6gM8nmYESoKoJbbwM3D
F5MnDp4xAnme7aovgxjOke06O/Y5sZvCHcd3SJoVRQxW99o3HI2AY4MaGPrhJFO6KXhlss5XvPRe
Awpu7mLb0veDywLdgUSEr2VaD3Ac2SFnCgO0NtW27bTN5Tg92WK65CqQG/xP/Slrze5e8YtHLNCh
1iiP/Qt8SFDePhiHkizaxm7iv9Kw6xtg1PrMr4HNUgcgqZyLkV4krpwR9wnKahp3ZxJBvee3vYfY
XctjgDoWmsDGa1brTTAIk9krb06eMBmP/cwjwxsz1ewhB+HBa0zyNDnbuRl1YIqtPn60vCnHQTLk
JL8paDeKYnoIVX026wjSohn8VS5u80JlFzsvnF3m99kR5L1Be56Z7Wq7ru5ardEkHZ7EC/rU3QEk
aFHCtXHw1GjfKaN5rYO037Tc4ld8uDRfedNrR73bESsPf027vGurNiSNr+NrGfUEGAg3Y8YK+J9W
2tL2BqpitOsqMZ9Msx83fkBNLFhA0j4+MQmFFe+5FDhWS6KKHFJ9n+cnEWVVdvw0FfHCAxcEua5V
+g8s7ZcWeUhVm/zMrIAAEkcjaiAwdUr+BXYgtPOzyy7P6YmIiVMiKyQxfReQqD5nv2vpcmliCo8R
CLlt5XSnieyeRsAC14cLmr6ka1jr1NplUxPtSt/6ccMw56epUio/Js4i0fTZp4Z973v5L/nhGLUA
EVzwd9j4hfw0UFGDIAlx6zrcGVvrJnF6X+NKUtSNBHiHZZd3URZ+RTHagzDt+sXLDFZXr8ivWGGQ
H+b0a8KE+jTQmga0C1cMbLDlfEYLqwrq9q1QIyiqghxL0mXffhuj+osJ/xRe6I7tpAz+8cNxWVL1
d+ICJxfAQPYxZP1nMLfcmSacV51pqOckU0h+MWpvWRTQwJaec4P0yAHlK39wy+XPqeYX01JnzHqk
tbmpb/uAgjwNpG474rpY13zdC2W8R8Rn9gb/GP42qKmqHUiuzI3Y9x3sytBtmlOA63zV2+mbvXz+
7FbuXuZjvcHyh/UtYE6IsFtmwHLXAajqjZ5G+YDgGW+TlHLnvhDzLnJsOFF96hMWDBK+YklAu0+l
m2IrBvaBjJvIQRUk/vJY5OexcS7+bFeYM/v0Mej7cJfCeUB9ivF0jkO3J9xxS+1AbznVvtdeQF2T
62YXw4HfXllWTiucMpECFJ57J7xP+IHsJxsqcJo3y/Ao1CHiRns3QYsBsaheaid/9o0eEVCKs80p
eMcRgDQiDJV1VVGUjoTIdBL4d2T7sN2nsXlvzcaxTUBVlTORLCN9z+cFPhpCxg6iriLaSi9qbNm/
tGxiVHGXuo1qRtIkVHqp4d1tIzU8sW2Ce7S6EMWoxUTbD2LFB1vg6RLi7OTOTz7FCFd11W5VXntr
MWMX0DaQyCCAQEPLRcDCgTsl7vLuQnCsOZrNHPxjQIepbo6kMKZOv0XNnP4irdEoEITBTkbj0bAK
qNM1KTbbRGQdlReQrY6Hg9vwrR8zumiibqzww4/8stFafhdEXNlcT+c7DiwK0AUI6JMjCw5NmjOm
Yy5WWcwoEMcE244zY6P18GuuKWEwdu0QEIfFjQ4gYii2XINoeamFdw24ZRwBjQXMtugD2Luf6KOC
JcihgcsKMI1xaD7B+/jvXdt5W9n51AuWVHgVET4Gd9L0bky5dzVVR/YL1vw8JTl3S2CvQ+X+KIs9
IYWMuIn70v/CEQIz3xXjHSkffLu6tS/T5L8NLTAx36r9N57CwwYfstoEtNljtoqfOZmSwWnJs6/K
sZHo5uihpmV4PBRFdykrg3N5EUC58YaUAzJHmxOuWm4LKkWPZwN0DwL+xNkHBMuivbhvbWpbHVA3
Z3K6BHtj1bzzuwJxccxifSLjEPWrCmT2CsBcfzHgGW3Dbph+/N52bqXNL2KUBKPc+wENGsCCzGtj
EMCLi8h4zg2yNrXhNj9NF00b0oD+mk/KO1N5g/I9U+D7HVKpcZySmhHCEdygJDEuis4QnRordg/e
LLurLUmAtxM6I098+7lpdHK0cyHfbFc4+FpCrBNaNvd5ruDTJ3lA4Xwch3x1bBJYLH8TBy5zQg7U
tEyaEEhXoxf2934mi+cq7+LPMfHYjkGX6lVNMpRTRDw+U+yV3ZmhWF7RebMmoywv4VxgU/Srxf1k
dNE10Hbww5XJ+QB/qLd4wvDoJqSW7AmvUBbnNYqonnaeycNfmKnzJ6y4RJiB16Q4gLJh0snBPC0z
Eu0UGUzWe1MMzoV+eY5JhKmPQ6ma8eRYRtwdI4phSS9lEM1bMmiuRKeIHBBPQRLLS8UXcVOIVj5E
bd1sg678TlXPl8/A8uy4OcJ8WESvI4eFTVP4u7yGuVLzDdm5fhoeDcFykrVVfotFQUmA0Uxus9aJ
at4wgSzCySy3lcNvW961+kR0seVhSbgfYIjmpYRGvQ0zJ4QYHtD8jmbOy82jJ7kcWhIlKU/dp1Y7
TCwN2W7Ld50n5UXdXlM6cU3x6fPLMZIN1LwVV5z/O1oYon5Tgbzc6kbeirzw/yWKPbXE3M4WgcvA
rqzPsgtzIhBVf982vE/ncsKRn8aPI1YUQhLYJGny4d5IWbYiwYX3V0feWvbaW6s2QYYfOuvg8KZY
+X3D+7bug/d59CKuPsNI8C34TjuInTjspq4EkZb3xFu8agSl1yu+jXt4XoP7UugJF14MyTvPm1tt
dSPHonA+U6PU/IsgeGKN4oI3+dZf6lmIMG7f7eOaEZMD28hhO7GuZVERqxvK8FpFc8pljx5rmAoH
MBVvImweRQ+5LUmK+bkIYFzxU0qY7MMg/3N1VLwTVnRRTUxCnnwD2/qArFlu6HYyD5HOyvXAtZfj
Qv42yMS+NgV3CU+78iRnWXMdpYDa3ZoeazTcMmR5PE92dQ5kVLLRmdoFXlFlWy4t0TaSVk6VTSmO
gT/716nt4ahVpf9RcHrAbdSejTi7lkyCzSju2TrITlkW5mOrNKksIMCzT0C1nuXcmJuqHfkBw/gV
K8+mAKZgvLnUuTGeJmP6DtWc3uLSn/ZZao14yHDjceWnFGVwxyPDAN225Hg2XNBxCbUZUyycj53u
7W9wIskxjMlncWYCRW1SlMVK8ddl+HOdceSVGCe/nDXElloyWieIwWxKC9/71JATy3rrmUn/Nwrb
eAPKy1ihztCpC2oeQWP4Nu0WPG0R/3Sydl8BjmLfGpN5LXX5wE1LP7hmD4loFqTQEF15J3Rmw5Ie
+Q643NZPIxpoTYEjz5qFyUu8IcwEl4a/pWiN4EW2RvE4sY6g8pBW+pxBgpGVrDxfb+te8dGWvNiI
hnoE5jaEDu03r2bxZJYT1NA4A0edR5uz0TJXSv1OBUDNicpXnjhRjyHrG392RTORYw1XHs48YCm3
IdHMGTTZyiIIf+ymm26eJT4Du/qOBFyCqYw9fjFljf2TgGRp9F/2wIi7xCVhV1sOfEu4cKUNnwMY
/UAirAn3jiTolmRUe0cd7tRWqTNuRuvdydAMwir03xp78H8z2cEZTvHJ7zFxjPh9w5HRusjlBU8g
mUgGcR/uzuJDCQtFFjRog2BPrsp4Z6ubrq4yyQx1PAb6DqpgaFrWyeN4+2iaviRIOwAaIVp66ZYx
fh7m4NW1Q2s7WCrZiJq+C58yT2zohnykaJ4YJeTmfyD/sg31N+EpxaO/SWiRZ6Kn5c2ZRPwxslXx
CbasCTVVn9xluvxeicw5C3eoeUe56mY4eXtUuelspZVMv3acGV/w66zrXCmiu65rbM1aEtkFKr6r
OH/Va4uxFZtNUMpt5LTFJcE29OYNSXs1KlHdJ0WGRa7uqPVo6ByL15MdmuPOCuzuBeMTyF1uvebO
hFnJrSUO2ifPYP7m/4B5dAxGXoZ2dhdmjbsZw7B9z4fcvZmFaT6HuNjva7pUtoGfcaHoQ9dc02TC
LMxzbkZ4HpxfIDpyF/ocKKvBIk9cCTDLXTDeYHemfBRFtYpMFpQV/U/hRrkVGmAaY3TATpUzg5YY
5gYmq95vF4SEBZ7GtF8Kv+YhMzR4aePhOykCQIA22Y2Y4EjvzdXWg6qDTytw940BaNoFYUeFUpJi
KRgsAsCIYhw3mn0AHfvKeYerp2WSmAfsb0XuyYn5hGc5Y5MJS4lylLODORbP+FodmiG6ee54sha0
Ge8O2mLLkSVqNh9huHAtchw2XYA2VdP8G/rm1RldbnIzY3ZR9XzDPSsifIIhPDISIMp2il4loC6N
NFtyf6rI/xj1P8tnZtIzjWrp5La8wod4VZr4pvOpuzfD3P4tKHkBdJ49TQYCpjN3X5QwEQdw6nec
o9WpIq1ScNjDmScf0JVx2aNMroyselWtHJcQpbVup+wHkeLSNNG46jrFXAQsBaOT7paQligORTy9
tlK9OZhtmOKsmG+ANb7gifiNUiihUxTd9yFFXWHI1IojK9t52ifm2+CJTIEnrupy3gOTORZlSp84
Ou56TEZnHeuOE7bwvr027B9LnPwr39U88ASeNr8fnE09NC726iqiLRdIa0qQBh4zKC9dOg/hLPQb
GJpI7Jj18302y9xdDabRUGuder+2JoboKC12tfZcUHwYllOgIY+drymyCBv9EVfh1+zE1ZJ0pCwo
y0iGEXRnHPUZ79U/4lTzOpIwIAqJbQluMe7Xpg8XLMBSl1vNW5XMNLdStUQeKGdrWtjpOAII8YIe
dHdZiQpUo3RvAu2wk9ogJBU3i5VJbcymCWzyeQ0LpyhC/4AhDapVDyqRPi9z3aUCzgBOWvhhgPBG
G85YJv/mvqRMjdS2tozgRDKaYULli2tJPsp2pvqDBoU9t4o3ORoPtJP+4xGEiVRL8vee/80oMm80
cu+5j0B1dzl7Ydi0sHZ5S3FEL/Gq1Y+YrOpN2E4nGaHoJRr5PnQ+7Dx5Yjht1lElbhy7COKp6gq2
ma6bxnqqVPqA/wxHfT0R4oneRGfCAEPCGj3uDGiLeywC3spPcLoavb2tYmHtEVduY8inMHdsgEnJ
BDUKXKVGKz58N7M3zEoFaORecQxQn0rn7yIy9r1F7X3VYEAzYn2JvQi3VUQobmJpMXPnZQjB39kh
g1w9O9aKnMLD0A3yEC94R8Qt+EgQH1oQ4CxxvK1n9ijDUT86A1nAsEvbe9n9QDHXJ9CE1ONEy0Fo
3BfdqIiCsuM6UIhOHU3I11xgAar5TYgFERJ8SieqUX4zMgCII/LPYsrbdVxnIeJNNB0CNTgqfsEe
pERVs4z2c6iK+VCatbG2SV7cUQnhgjnF1m/l6EGqChPIAsjBq9Qzy38iD7INMyDnL5d0gQi8eznX
sKSbEUWviIL93OkvHJZHPjRxRtBAk09phrFkmFM9iYctKwYO7A4oWc+tycehmiWG+VVa45Gojn8y
pDkcJvTf3ewGzQEGuHsgTiLY7COQ2DzOXoxpqeaY6H/Hqx9mry6Bwz8zZHvWgy13IjCrY6tYqtIc
8nPS9njfUOJhznBBczse4W7sJuSE0rPqCu8oPGAkBrkW+iWWFusx9rm5OBe3Rmwo0vY26/E6zRQB
aBvxz/Yrrn+psSFB7eysPOR3R7fcPy1HvKaDOd5VIV4g5QBYnjyNUlLdhykKojEP/o4gULtNnYnv
JHybdWLY495HEoSESz7L1d57ONbVfozLAXbG8IzL6hUDcnOQYdseZaOI4M4amcn1v2NBAV4bFwkF
jfgD2KFpFnHS+tJyLNi6PrUFgiQnjw44L7pIqydNxuLMChTs8kSrX5ELOAhuMW1sW8br1Jr0vvaK
d5OZjHmYQnkxXoIgeOzbTEATaQO0GM49eSke0ed4A4Gx7lpEORATPFPDWO+zukIUzB+DwHqoBg+I
EO8sgsUtXsqO2pQW0hzoFHXCdgwpyF3ILbzr8FG/BSNnuNmS5iZz2mtRzvdhXrm7vJnH59lD8Exc
vVDL6EHvTNAmTa+oXuZ+uRlmL1pzzh0ONXCnNQjgB6eoXaqN5C8fGP+hJysu0/rXmcIrrWBYXTCr
r0yfhwZy7itFFVc1tg+zC+EoCbv71PHF3gKjgB39VU8tzmSdY85wo8s8iB7mcDJsSyNnS43FCz8n
dgWBC3FcmgKCwNWMgt3SxFWV+O68/tNeAKwp4hBFwW58Cqbiu43QnriRhwcW4PKhHyh2q21dn3GZ
8Biax5awQNMfMx1G69KG89gHfbTOFijP5NDTFFAaC7efUtrAyBYzRpdQmhnnn7gHWsz6VfTIVkN2
yrDSZRwO7gxwrHdTwfnPnEDtMQzq5qGDax4oibEZqyonzQIzK0M/vZns5ikQw6Iv1beYYJJXeABX
7gJm6ubK+SsMzpRbGxg6rwUHxSXovF+6gm4plOMdhpKXUeUvuo4PFKZPpE7FsWVjcfexkKBejNb9
CeO8XJcypRRUZ/eN7L+ojrwSj4XMiZMM95Ekr9YSOXUBic4+Z2lZFAcsaIhTobE0B+aQZAOL0Pyc
/PGtxozTJPQujbxkFIa0wMEQK9trVnKdIgCFRcCUnKHzvQJXMLn1D8GOfTCUcLUdFBRhUI+01Nbm
ATeshs3Zxnw+9+lXaagPaqWYpgfKAhq7p/2FZLoY2i9qrpntavw+ssFNbkRUbhdBgryRLioyH8pd
BMKNwqXiGkcuIUjCTaAmMYoMCX4SOPJBufZ5zwmfLD6SeJb9w3ZB4rol7Ikrhu+XO56jgu9YH2lj
k4yRSQzRyI5NX16Kobqf6ahFjBDryoEULHBrtrIfjjS+mA7Hds9mkKOgAivj60iGJvATwd99vpi1
/z2PNGH67XC2akptMroXx2m4ZhyPz4yM4o62KvA6yqWZJ+wg/2n704CIsRpGFTxXMWfArBzAzISp
iT+CAwme1C+sPrj7kiZfTV31FGMsR1Aj0oNsymQaQCPpMo/vR6fIHjpFBgFguutMezyY45Cs3dK3
twvOhANTiXcE2AfeH9azeX7xpXing5kRyjL+ZNzeQyFXsDEWWmqiShrCRbWP5MRPFi0eg2NvqXDd
2jHy6xTduO/KkzVOZ+gwuBXpymmLVJG/i7GnFBxIK2NTj/qR2IPcMJ4TmMqXnWFgGgbmSECD9zs5
2Sd8td+zaVHRRWTvxHrDdyqiSlONtGtNBeMpBGhm9uzmev1fgJ0VtJyw1241/HIQ5V3oY4UorAW0
2bmPmceBxTfJdFTd0nureUdUAA12SITTesjAQxst2hvm5D8zSTntTH+DE44H/E7OdnFfrVw1sE0I
DBtxm4rDCJhtC4amghliV7u5xoflqvKidDHtApU8pqB4eVbwpM74ZWAZAftvTf274zX0ISPOb8e5
/eFRQ3zRcQlRo4pv6k7Mh7xm+oRE4MJIXJk2/RfY32Dc9NW6E+ZTX7vsMeF30AJ8c7IGAizRJH6z
ZUmWUkqapStMsMOfFAYaPAE9W5jsTMGH1LC52yokvTG9cvXE09e/M4jetXG7I9v75XHE8TXuzD5l
vWlnLjN9Kz/GOua2zLuFvyead4aZpVUlAagO/SVNSV9D8thgX6KaDRrnoTaw0MoFnkuRyDdG3Cuv
48emp+c28/V5JAQbObPaidn/SFBP1zi8xa63hhuW8o94KTqx597m9gzAIbIYDHw3SHZDnYDo7S6a
YfaEigXkoxyplHF+bBs5UnQLUnbwrmHFztqN9s0exx0TNFMHTxyZqh2jIAtTbFVrdCHOSXyEZj+3
QO6qf4kzvDaU+fS5+ZH0zrtfcbZWE58a0aAvZffvDQgaM0d7UCxT6zIePtvJexG1B5Uq/Kib/DM2
2k08y1OPK8DC5FuX7qER+rXNq6+CLq2V3wUlDktf4Qulmc3W5rliuAUOEWMmpbWgqEH7Msf/ufS+
BHlx8fmTWWKb2+zwUqrJE4HSwRRNjQ1D/cRBwDsIO+a8mfVY+6WiRCxaQir4a8a+zE8N5IUOX9va
nyy4eF4TU9/ifE4OOM4oEM9lGtKa6fYspub0UJjkikaR3aGtvY5SRCueyxiyhv5GkVi2Buj4DYeV
utacGLQvpxOM38XmbY3MmCLgKEwDS4//UhIIXs9x4lDswz4hLU/vOt3/4TDBT9mPGIfwRZizfq7I
a15mrfcima+1o1+FgVZEn+iVPfS3pUUO4Yc7qtWATx67tllbaRdChZ/fLN95oGzyUAkL9r70cA3U
xbznZfXrqyUj0uQ3+gHYw01gr6KFPd7WOzDGh1bn6ug3mK3TKIEzgssiAJLORk/njCGfa1scS9iP
4OviW9WDK6eO+MUiKsEEwq89rJLqj273p8bzGL3cOl8O9x1ZRazJPBEj/Rjk8lgvFeoxqa0ypnrA
hem/OC8VCk/9kVW0bOYwGzgs74s0VtS6jJu4pBUoEBScqgLDQyoWN+B4LRI6RuPe++5VspsRDDap
1aitzuuLKzr+GSd6qaT8a8UEwb8Cndab9wkIBVz/dMRasf1sjzC6Mu7t00iLUErpCV61Zw61CGeA
N1Yd6BtggJzwh+bZBgPce4E6lG55E9rybxOk+TXR4LciMV/svjBhS/TlIZ1wBMM8mKd2vNgpTXoj
nYArnbILD55bwcqiUhxnGM4uQvcUwa1S4KBA3NxiJ115MbriW2QzJEos+Kr33nma7zJWixWxzqWT
lQGsAizYRPYZ1vnJEYQCpYlrvwJ+0YQ9KYia2YDy0e5Q5uqO+t/pn9k1u1J59LV2kDnBmHjUsB1N
s65OaW+ePcd79SPSPLSeeTwinYa2snmmfXNyrcfZ9Z9zlCLWHd4Tk5Fu3b64MzL/DNHhYxqJ6nh1
8ldAKzKa8Dmh1ZpznIT0A8dK5rDGgV3eUabNICF/jcQqdt3QeodBw1w2OPpUsfmc1JQO+ROFwyou
gq3nMiT6WflKE9uD9n3/3Ai72UoVvuL7RUSMygOzdQwTcybpZWLDgkhDuR2/5cvHPIByBQMBV7ns
OhcXUH5FWSM66+hN7JlPiHbtW+wOcL56vKM8hz0HDkeJbTlX41eW2deUEh/qB+Lq5rbEL1361dL/
J5PpNUELZ2htyo2sxnKnXIpsFt923V1Z5C9mHz+ZdUsthutcbY9pCEVM7Nijr1EJUqttiofUMau9
SuksY6G6H+R863x03o7QwkZI8VbH2S9KBK5yMvu09nWnue6GSyI4CWSZY0LvLa5ARrDhTgS6M5jG
SK33dQFO1s/l3sti4hNGfU1pU8FtubDW5+zOigJcfy0UoA6z9Aqrw5PVzxg1/Zgy1Rz4RFK6vxjw
7vBYXD0zf+dGzp7eA++q8BgWw4eH7rXqa+NTCGoptVPdAwT753XddfSjtwXLlwY4CMzZ2ZsZgKu8
L7ep6X946PQbc4i4bSXUq/r8cyr+hNKyB57Oa9t1z5XTfdvKuveH7rtLLJ6kQn5Skbw0RVEUiyCj
HrDHHJQwALiG3YpSV6SeIvij5Emtu1p/Erxj9KYlBIln+sCKtstH0nq5GV+qgYdSILvPOh9eellv
6ETo1r5DULj21bUlmrUBtoE/NC2BnyevMk0foqmi9Qc7PNRRyvsGIlFF+FPnfAxN0WLqrl+MVNwT
bghOJSUfnA8J4dul/WDZQ39RCD8589ypxDGN9a5vqBiQL3XTyXVny/oa+8MpGzGhKGR/RlPvlA4R
KFQOzPS6pNUKaONZmTkjPz94PgmKJc3+iW7PewI5NUtNez/J6lKKXOLk5HpWxUfMfXAh2/yfO3KN
87V/LLoa7R4+/WhUgNjlkytm+xxV6QuK7osOhyc0PGBB2mECNzymeKO1W1ab0bmTeGkYEiEOwhn9
wh3mb2zDplOvni5AiztcGNY9gB+IEU7zr02pSIrVK3b194ow7Upn6lIJlOVBAen0TRqI9fxYpky6
9ZhiixPxoyr9d3TWt3IKzNMocSyACYOL2i2wzJlamcB5sUDVbgyb64iS1nhGrL4Ranig64bVHDri
xkABFUN06LyGsgJYQKseJtWYxD+m1vcgnMXijwELQZXPW+0C8tDIJetAk8z2AjQt/iuC5x4pFhHg
mwnCTgMSIKvInBIflCLlbshp3lSuDfLaAuPQDdZz3kf+bYxt4tu0/0YpwEtiQd8yDqgFJ4q7GqMp
2hPnQQgu64M1Fo8YZTAqemwqSe95zBOAO9OqitbCmJ67Jnqxqwailpu92RogE+6BB88noBzXX4E3
7kCTG1tIAITKEhRHGzfH5Bb0J4sHs0n+ZQlKwuDyLVU8N9azpPpM8OatXJPjAPMwJvQFvauLr7my
zjjhw21u4WfPYpyhWRy3e22lFA/XDla9KH6d5rYjqUAVT5dz1WE9BzjedT9dQnTB3skGndzKg88k
bwgCWh4cqhj3VTm6l+WesedgfRqEXH575+NoUv8zw4uLUG2jFvi5npW78SYEa7bvSysQ5yc4NHzZ
n8cssRExrc/Q61EpQu8BLsoCc+DHahmWd/Py9A5xgPt8HsY0vcOgKqzsu47M5JUFPVs1A3x3VqRp
s8xK0MjzVwyG80G4PQZ+9O/r5Fm0mTURD8Fx+LBJayF9EVtQY7QrVMuA6yZf3UxDSiUMZ8+3AaCI
EJREmRuVV6+cq48xJQZ7+qzGNSD2cGf59qHNIaCRAuAJ7VdWtPdK5wcf+ls9+wHBswzOiQWKHVsp
qoAIRmQuzpbXwZ7/cX93tg1RL8r5AN10QFb49R37A5E0GiQRyj9VNd1STjl7DWJh34WLxwxajq1c
72B67qUzGfOwi05ojWTPJzdeeSaOByN0vbVXI4x6RTr80LCzbUPuCV1sFECJw9eE0xDzUd2vitZx
t0TbeJwud62p60CIzMnI8IY2m84LNQP1mGZEZl8qKN/ot6GAuvSoVJgm3o9Bcc0Wl6kLOpb9WNQ7
zoPMpHqxFyYM6XalXmjNKbbt4JrnMIkfqKkV/EKTzOZfrrpPXVrq2zCs97p0H8xO6xcD3zkLmToO
PeyfqBm+R+XH7Bpz9xxH3qHShcNAgfkmDNODQvB/DEqslJkIKtxrZsYRKiFdkM2mTWt4TO1MQLVD
jIq5nUwTGFc5+C9di7BmppLyjzEcPmaflkbcMEhi1LqRpZ/dtQqowdBxLE9lZrzw5HdWZmD9x9mZ
LEeOZFn2V1JyXZACoIAq0NLVC9psRuNM57CB0Ol0zPOMr++DXIUbTUjxylikSEZkwA1QKJ6+d++5
1mq0k3vLTrsdQxVrQ0guoYIGi1eBFt+UzJuIAK2aJUEs9PeM9sVEmL4cNW5k283EDS5Utq9F0gOy
7GGTVSVmZungmak4v6TExzIPpgWvIyvVYx5d5HZiIxFub3GwIALGS+wY4+90VNZ9k+vhXRQE9nLs
tTv/PxmrWf7UG16/TBN24FLTfOzouUPac0tGRtMUW1/W6Z3T1vOpCBCMau8bI7rNunRrhZZamshT
ob5N3NPWcJfUJ8naQGO76Uzjl/BArHSD+MU0UM6ziWmTJDYECfGTEhetoVsmt0kO2TmRFBt8abRN
H1v5wkKreYDnBxw/swVEcgKHpmLUmCBlySJCZ3sPcoHZTlHPQ0MkBe6gXXU0xJa5Y10huSypA8cH
p3K7lQHv6SKv0z12elQxOeVIkct7zGwz0L1HH6c9wVIft31CbaAk3zA3pMVeVCaRGFnzqIZs43qx
c6FceQdc6RHLSXmgn/jWYrP3qmyd66A+UsJru5C9rLFgeEGQQmo7G4msO+VoHDM4si7iSG3KEkhL
3uzJN3hHfXnUPZLhM66LNoXzTZZ59z34fV9y/NH99DVmuMD4IgSfV5EggD1351j1r6rD+4459r7V
yoBQIIwoboXjIkWNs8a7QzBXEdEpjMkVyau2OSAFevNJbr6QAj5118NxC9PcWKQ6DZe4VBtDzMm/
QF+gXAqkVwZDTyT6Tbmd2rpbyMJG9qviI9w1fz024qaDhrJA+gfCj8i9hVXMQieSiT7qipZP0RHI
KeJhz4gQ1baZxY9V32Kx56zMbSKjTmOyUKa4ueAJLBzLd2eLPGPfso6XUwzHzymDildasea1+MEk
IYLil7ZDJyoJ/w2FDlBPbZWW+U2GlvFgt8xgPQQTfNTSG0jiISuWvEf6FC2Y8wFaKOFWr2nIjt7E
+XOoEmc5xLS9JmXb+1TLJeesQtTbZs5AU3h/LwgCgz7g+Meulr9ptlSgfgrs7J7a0mJUF0yswIJX
VbsoQv2piOxyreXBiFSmZgYWGBcV4ZhrlCc4mTojWaPJvoJ/0y2VVz0DKOaJaf1jOPN/aGNMu4pB
7w7/ebiiMqOjxklt5So0kFU01NdKp08PveOqYiZ8DKsSBKcBPTDt410dmk/EwxAa5kDvip30Keyb
au3bwxyi5P7SdeNn3QF39NOGD+2swUUbMeDecEGJNYWzyWcbVUz3lGv7AALmG9/ydQ2VeK7hvD1o
ELovUG5x3Lc5KCOrynahL64mL+qv2lIrl52sZqSdqG9YGMZrYVfldeuGSEgUxuMLIzOxnlbjCJ8u
2KkBTF5odcvASe4NTdv4dorMhg7UMp7BrKlufLh230ENIYE+rZ7jeoBv6NC6dLqBabTN8KqI7w3p
RbtgnvHWScmat9p1EEbJvrL0DQyKcUVC31VQ1/lWuoa7Z2H8drqGsrYEJW37KXJY9dgP6lX0dr0J
tXiXSu2HngXiJqkKSqeeOoCHeY8+9a60TK5Dwnvnp4DRlc70eEicW3rHOm0r0GB5/KJgflJ/lWJv
gjpPY6yGSK8OWs83x+0JgCXvmylm685pU1DErMxdD3nI84s7kB+uQLw/wxTVROJq41679OnWcUMv
WEXuQQTaTe2TBmj7pBk4A0ZkU1jaMiryW0CLzcbMs2fyctRK742jLOKfbSIxrKcocgLDufXnM+Og
rPcCJCD0ZlBrwSxygpjML5uP8EiLGCyR50nlvFdZthcuMjTEdvU2CYv0oLfgiBi+oRfTdN4cSD+X
qHCJAqPRUrYldIuWz3tWjx8e5eQKucYBpehbG2V8AErzoJw83MrW2xtt9ZJxxjz2no/nvB7qdWf1
vwINSEFYO2jCXYLMhT6WOy0GlUOv5ScjzTszFXskZE95UGFjQBPkhC2kvCpBiE2ex/CoNTiIkqZ/
j3tiQ8B9Taho4StrE884Tx3EhLTfluE4RdcCaDHK2uB2oqQg9AQJP4gx8PO+RsUv0+DG94nXqPuu
wGVfpdcj3rr7xDXaG5FLMFRaYDOmx0h7IdIRAbHr+ePClDbR6aKyjcWIvHydhZ7GqM4e3Du7m6K7
0rHuFeG0OJlibRHGwyzthI+B5QEjksH4XC9iTsnhw5SAAo9wKe7oMHWbThec7I1ecpT0yvLW9Aiz
p5dlr4FT0pTXvXSTRd2LPkexy2a8LuAYUtu0gj8kmYc58JBHx3W8tSZEv9HJcmIkL/P7xPCnSw/z
yPz2WjfVrAhVTnFDTsy7nuvBit0oWIGge6YjoF17IiEBhgW3otj/0AfGvRzyfiCex+s3Efei9KQ7
jjl+eAFL7oDLUu0bsgX3GAEvY5uZOE5eHAUV+Z2GPHgE9lCfPZZaeHDxRPC9796yngZc7nIaofmp
Do3B6IHEKnMsbVCB0GTZwOlcF++BS7iO0O1r5vYcdN3uUe8Mslh8zmaJHeLxMRVe36r4TR4QIq8a
wE8d2CaDcUs0+wE13SoMOjLrGNmtrBlzxUx//ndnzr2egSImFcrc5A1Vl2fjkWPWxNkqobVKw4SB
fuHP0vkSMzvqM7ixTJSrAs66333IaC5maJhoWcoMusOySdcuucb8S7+cqmnhJdI4iowTYGoHwZsR
VIQ8a8hzGCWFH0ngFOCM5A8e6Y1r5seoyckECqbDpDMhAXqTPYt+WGcQuNfKGDUOeNpzMtabck48
9ZGey56NGdr50ivJBDI4ihXAl+cAjGRpJILcexqYson1lS+bN4yp/SoO3WCbNRoOSF3tWjH8qGlr
V6NzWddufoHdF0dSNNzy7eX4azs3cQlaK0Tcckj14joAHQONwxVr2ffdpeKgqnQKEBqp6QGzaLEC
fKkonuGDykGNFGfq0RFudNnmDC5HEzaBaUwvCB6mFVvJeAfVv12Qq4OKLc4wR6QZtt/WSi8t3o21
cKW2NKS0fziyRAfkkvw9NNDtBuJpUD05dbk0p6Yl+yhhwttBM45ds9mLOP7ow/iGd/bIYbvcOg3I
DwvnEAdZd6nBzYFE2B1Eyp+RN5coMDRrmxKxDtgkzMBoU6AsC5PhtQQDB8fLfE7nISTuFjgjdW0t
iXSdVl5nchqzgJgSu07+NBPe28KUMdpTADOTWWLrtbTrBifQKjTwxaE50m8Ktm0GvRW5fKWBqUMS
odsROoZegrO9E6fFdZtNLb0LMD4pwPcFtIq9geb0AgAHoveIGVeO2gkY4oQBvqsXldn2+743HrsR
UXndwXeSdstGiotrUq1cpBlTZukFvyfdvXdT2lJzDIrfils3jZxNbKHArUx6KKlEyTSicVl2nYay
IQeTTUHjLJueuaINkOOKWel8nA8yFytl5d2lRvcaavhPUpvGfSK8AoAQ3s2Al3Q1AYvpOujJHDF+
WIF9FLRrV7pOmo/T8qahmaIt69t8eboqM9d85AgzVeQ+M9HAv0RMUM/IN6peywkNQ1Gii4iiPlvl
DXSlonHeoxFPfOQ1xmGcadgaXnkcKtW+maVGpNHp+GIm6vBixMw35Tji2PsvJwKgD2k1bsXk/Saz
hQGOQimqpcgj+r519r4hP0jNrO5qNX9p2s5bFGPyIpPKOYAR6ZZFU4N87sZLFWec+QGhHRAagEdi
U1nWIAmY5+nlsgUeY1HCpPS3DOKqXIeNILY541ilIaggzOaHD4EeNxgaTjdyUbJg8VmwA7kHOomK
g1Y0PJWcAKKFg4w8WYxubD0UUprP7FrFNgq9Cj5UYW4NqKOrNm2JOpySdkWPRnuJusp7TFDvvVES
VpQDRfruleZ0SL2e+tNVHrtBqFClCRWt0ClHTDv7SYeWoJcaLfiRDm2hmdOR5pm4LZDF8wbp6tFu
h+6WUWkebuiR58/YGWv3rTfQiLZtGi0KF1G1HRa4UGNK/hLBZ2ndGdUQXsHmztMN4J5+Q6Zi9lp0
QAgv6jb17os2N1+doAlf+4HG8VhaTN7t0rAOLg5USrwxtq/6tCYfpB4zmgGjjrraZQOJVPOigrJm
m2v5qFBV46UPrBjXQ67ZYlvQO1pDNmx3oAjIzkk6rAtxH00vDTGGK3Yd3m9MqkTWi4pc0dx2r0pw
Izcm+dzrXvjBL7eta/pbWqIWvomvBZ/KSO/Y/TVoAyIWWlXHwpnKS/Y3b5PZ4MFwPcFKkWVyBY60
3eOZlBdGyH5aVxV1ZlY9S83KDrHfmHPcFsKTOeqN0+MvmQHg1m0xrqsW9FGP3m5JgDrrrgwPw5AG
RNlCAd+qMEUzWbhq1dS8qySM5Y953h/1RPmPthX/itzKvcBIiNl4NoLrDmJJSIIj2hAIcaHf1vgx
kHkS6NditcmapWXn2rG2B7oSXjq+6hOjLMoeJstFQYBDY0X9llA7EysF/4FoYBFvnlfDopg6onaz
YH4JpL7H3EfkTZVYVy6kmKUXWfEOQLp373oyuI8IhsCZ5SX+HvKOe01dXIIGT+11Sj0D/ynh+MoU
BxpXgjH4I8tGREB6FV/XSoT10myzgiAJJ8Lpis2yfjAbshho8pvO9TiK8ph72ACYOFGjdU4YQP0a
tTdD1SmnTBrQdDP6hzpIU9pJaADw2ZVO+CLIcOIwg6MAzBN2N1DzgoqGEpd2EVTSXZjHxlWd5QEU
/0heVl3rLTXaypR4OR4hhj49EJ+mu/I1YV+3re5vAkKKj/xrmZ22nrH2EyryZjIaRAlmfSVQ/+rk
G0UxpQ2jp4Ee4MKb2pIRogFGIGz5ZuV23t+V+USMVhOrGz1QydEGogOnqIAnWadhjmdVhUcRieae
GdTPaCCyTtqmuyvbjI6J3WnGBeQ0h09wm299O8FyRbjI0jKgrDSqye+0XtjvtTTLhe/g63VnaJYp
W0bamNp/V46L8XKIwnfmXHLRG6raW5n+PqqYtGjaxXPOG7gkeIEDO6SkrWhqjGqILcRH79b9o1Gw
/hidlY+DU8dX82txCx8VshrNlnt6pYi0ZS92VugmL3rOJOGiKdseoB+xCCvb9viCRrKGIjuNqf7K
WYi9vjdre4nyv7+PLHK4jKo9Fn7bHqKSYMwktLLXBq7t2g1zgPPBSB/V4d+0iB0qcFAwdDjs5kkn
85XGr9D0nUq7txh0NF+MFGIjSQYkaQXIllYyZOizcM3a7aEW9PZl5fsdtkGLUySwMUM89Xq9b8x8
q4H+I3zM9DkRx2BNByvfNfQa7S1urOIRp4px7COfbgmzfcRqS7h15QoHkEnPaDCPtSaJa8ygLw59
cN8lnbu13dhdQu2bLv79r//+f//3ffg//gfMmGT08+xfWctANsya+n/+bf37X1gV5v919+t//i2l
JYXUlS0sy3CkrYTg77+/3YWZzz9s/BdvurIxRvh7IhgBwES6gQ0cy/XL15dRZy5jQnJwhGHpumWf
XAajIX8vGrRtTGEW4wwaHIYOgX5oqgy+ZthlD0GWNeuvr+p+vioOY8sgCsDm97knV8UKYsoS9+RW
mR8GATL6s1Ucg5k99qvkLXc40319wTM/k1JBcR6RpmlwO/+8m0ncMTSQQ7ZrajT7SJ8uqEd3pqes
CyccNmSLbL6+oP3pF863kxs6X9O09Pnv/+PxNQxv3NhPyIHNg8tElE+yc9e0Y1ZfX+bzKrF03DX0
pZhugAI7uYyK+5YeVxHvx95Kt1Iv9MtCacHu66sYn28fww/TNAFOgQ+wHePPXzOyRAc8/A0oV4sq
50dfx2uNcbZtMh8AWuxj7FUa8auQHYZDibob1t3CwbTKtG3sulVpJn/9RLm7FtZf+CvSdcx5if3z
BrcR5L7co4XH18mAneFfIaamN9jz1fzmJTn3MHkfdcck65Vzzcm1Rg0SjzumapfF5mpMY/8+ayuE
tTkO5a/v9Lkr2abBuyGEIVzz5Hlq7Mt2hw1vn410knvf/+2UVf3G3Oq7/cWYl/yfGwyrUtimcEwT
fL07P/N/3ED6PCqINSPZDxVaLgx6OYHRIlzqJpgHEE9kxdAwX9RV27/S2rjMx2xpFsnKIIyOeWb5
zS8/t5LJz+FJGqwz5/QeJ0UMKctvmt3U6QdD6peRXVx/fXMN89xPVkIXwqVIZ/X8+ZNzbodtjWO4
13AwYiSKJPaKyq2uVF83d3Ypim1fjmiEkeOgZokF58cZhFvyUeY3S2v/9R/o3G+WXNJVqHZ1Ftef
f56ggA8LNBIXbCnqF6x2pEsRQx4ly6+vIz//boNt1nSEzVW42p/XgVIolSqccAd6cB2kaAohUQbp
Uxofv77QmeWLDtbSoUwrdJKnyxeetNYkiMu2NACrF8RDTvDUAui+qg2zGe6/vtiZX8VKMchasoWy
ae7/+aswhIF0HNJ2l3hH1bzYxcsAQiTwH/4Xl0HgZ9qGhQH59D1xe2cIwWS2uxwHLFmbC5/uk9b5
qFBuvr6SeWabNVkFppKuNNxPzwmqhRcM8ZRQd/tDvQzyAL+Rjc2P+BgVIgR0EtGjok77chfjAGas
0YYTgQCNsSN3mt4QM/6uW2Z428Kj7WZI3b10ptnhQQs4pONLeS6GdLgyo3k2RX4HBhYy6N51B8tz
NOaOQ0XNy64jArmXQxXfmCUd0m/W45l1b7LiqXCUrgt5WnR0yuwQHWmcGnJI5X0CC2v0Y+ObHeXM
YjSF6cxfRenykp2s+gyWOwpK4jeNINi6Q3HpeT8nYa6+fmjnrsIXiL9Y8kzuTlchrFsZZULbFY7n
HYemN55pK9K5KeT/4mMPstJlDbJ7mcI+uRQmsU7LiF/ceTmi27bdDl6x/frXzF+yk4+C0C3Yvrah
G9ansgXJs1+TRKbhGM4T3DKVXKWitYgXxgbA6S85dLgsVtRvJpNnVufXl3fOXZ5pn2nyAw1hnXxo
pxLr4Iz9xmSKE8FABw0sBJNI67r6JU09F9eMXXByiZrF11c+syRZkba0qdgctBPzY/7H1xCioUeK
eAEWhipHehCrgnrz9SXO/TjWPFuVaVDznq4Us3QAXgR9txMp0mL0hYTPBhBScuJ5SwKt6Dx8czvP
rE2BuVg6CAwlN/Xkdlp489usq8qdG5vrHIYflsTbUhtf/v6HmTr8fv5Srjg9qsgIEG9gTjFu3OIq
6bx6ZQlnXIRQbFZNyeDLHevmdoCn8s1DO/f7qBUsk93fUEo/KUtbX/L2Eb21H9qmRD7ClNxoW7Wu
ogSJ79c/8szeLObnJgn8tnndT+5lN2RTh/8YeKGXXZJH0NwSTqlmwV+iXSQypDmt2dnT1xc9+wMp
cC0DEQuW45OL0gLC+9gSFpO38s7Lgl8axjMU0d/UIWcuw6fN0l3bNV3FiezPxW8XYeDXZtpti7Ce
LkI4uWVv43O3vtn3z3yxgeC5Yq5uKaZPd+SuzxkS+1jGUlLkfhdR5ExAyOcWDwLFFNNdBXD5m2ue
ees47lH0mfI/r/fpLRyEic15SPYNhn9mUZkE+q/a8ELp1bsw5hzYyNK2Is68j799eNIQphQGHnKW
zumWojjeqziQasfkZ7jtY6N8ak0aajilc3v85kT9+RFyMYsdk+2LAuz0vGkFpZxUJdW2qLKDENjW
y65eFoH7/Pc/iuJ8rk4Uj/F0RY5MIhO0GS4OIXMjsuo6Nen91OE39+7M6WQ+qM/FKlsmxfHJYyug
DPSMOKZdB4KDiaQRZDd0LOsH9rqO8XXaZbsijXzj0knaFutCX/6mzRc/pcJxECxkFqoYzKLAwb++
AZ/X8PwHczkE8qfiODw/iH98KHKlA9QAh75rxmDd2cXjTIMIe0ln3/7ralqalmIox8vv4OA4uVRU
0HMHI6K2eVj5d7gDiw17AQYm0RnhN9vb59eEa/GT+FFszp8+Tqj6G4Z6PhFhxo+0/FUDAKF/vax9
bDPM56klv9m7P39wJdv2/DAE1ALntAaMktnHbQb+LtYwuaOdYWin//z6WZ15KeZ9zXHB2gj16dxu
2knompOadlMy7ZwJBqBb7TL/u6rlzGVsoBOcrgSnEe7en0uip1TwO1AsW7+WR5wHjKoJtxP1N3fs
/GUcpStszbZxeriqa+7Z3CrfTozntAbHrvXeVt91IM6sb5tKYS5SXI6M/3kx/7G+Qa73uOhClMiY
KrNqpcA82xaTCe27JXfuStCGcLnpEimlOClnZWpDryxhsKWonAE1VgKlhbgMcLe1ZMR/s8DPrDeb
d1NZkvaVyfb150MySMqqWj4Uu9RxxHWMY+KOoci4+3rFfa4S6NXONZDDFqz00y9cTbqDAcLM30+6
9lZRZy/1yilXfuh49zDSXi32z28uee42chqQLHOds/BpzZyOKA+TzA13iNENiR5NXkLiuIgd7Zs7
eGb9cchBGUslKRl5n9xBd4SJ6I2Z2NKiWCMh35e1tYoi45ti5MyDoh1Czxv8Ef2901MOIqos7mOe
jDOht4iNpYOv/+un9HmzI9LCnntNtBAteh9/roXW9cnlAIW+gzDL8TM5KK1GRYoYJcaTByTLWlZ+
ev/1RT/fPt4mZz6I6nRhuIEnF61IoHDgke/6JrgzOVPhCNu1jL2/ucznJfjndcw/r0PvPlK6n6F1
E1kcbn2+1oKoNRM0otGzkBaKufQefXO5tr1yMpYK1Mz90EHFA2aBBoKgTyN/SONQJlhXQcBepHTU
MXwZTVWsY9uOzV1e557zlKNwEY+OJ8UrXAQ834OmM3LEalpA6fVjt22Y3XA/FhYg1EeUjNGANixG
Bmpn8dXU595Ng8PEWmk6mp0duDeaU5HFPw2mEDXYAjFc/AR00dM2GIoa2BQFOqIlsVwF5uXChk1j
GCK2oTllqnibTLtO17VWV7+sgMkGIDLTDnYhbq960YmB2eM0Gd0avHjjg0OYNGfbO06lFoE7YPK9
oCnh8V+WUQiiUSO3wYP09fMx5uf85xHbIQYVQwbfC9P61OhkRI/mM+vCPXmU+YqUpXQPBss+wmC/
5UsyLmwTQE3ZWNmKZbrIkzY6Vnnz9wMKR5n0R2w+J7zLpy192Th2BV+awXaC7RWUrVh6ekQ2zTj1
669/8pmVzzNm8kIxQ1/r9MPVuEijGln0u0o26TKWqE9Kjm23NckK35RMnzYPtniDmQA/CTf5p56g
LWAdoMdM9rbRWe96SvIycXPNUHzzFD/9JK4jdMX2QVuQFvrJJ3+EItbDPCfTdeyOXfOkZc6BwKNv
rvJpa5+vIlC7U+XxWTk930I4QqWpqDXNYfZ5ufYvcypvx5kVYRWvf/mQ5mspFoSaD4AM5v7cNvLA
aOlkmfFMZCx3SMPhC1I6La0uDTZ/fyn23Tl2QLcALp7cvDwaMQAA2N7Xetbd53hlFu4YBHeqKYdv
dsNzd5AvMn1bChpOt/Nz/Ec1Q3yHDj+bmkkvSEhM0FsDwbgI4GHxRnzXbjl7MUVhpljonHJPPiuR
jxKrHstxm6XqNm3Gd8Aaz41j3hHa87cfSZ6WM/dPaYAz/zs97tldRkk7OcHOxiWDIq6+leAxvn5M
594lvpG8UNy/uc3+571DfZ46vYcClAyg/kgMB2Gn1WR/U76ceZMs2+IZz8vh83aYF1hN8BV3CFeK
VTFOWGGR8qAc+/rHGPrptouVn8Ea/VN6AUiwThZdScLDIE2scGne2+OyqIbyzenbOr5wCzQRyGgq
DT9o5imc35VqXsklqPMNCQ5QZb7+s5z5yZTYCFUMydyd/vefNzYuZW8hmfB32LC3uJ2ssUQA8V1z
7Mxq5Cq8zUKa1G2fNg8+3GmeGf4+rzH0xBG/lPeblAYDNIle6cbt17/q7PUUDSTkl8KW5skGkjqi
M1MyKHcu3v+LaUQyjZJ9CEoDvft3R64za5NhHbNoyvm5R3DyqtFB6cqh8klRnrARwSsKQbYMP77+
ReeeEzqMeX4vaI6dvs+yDSpA4Zq200i6O/ZtqAMZ0lvnCnElu8g3F/vPDfqjMGCFzhu9ZAeR2GBO
fpPbut3Q+lrKN8WLVgkuwsptdWwAZbm0fGmtJJvyOonCHQ6HRzOcfpDBEy+CuMfFMYAucvpqkbv5
znYJF/SBCkjM+X2TXKQiuGnzVq26AXmUkwlIHGGcbSfIi+iw6o/ESrKFnwczvcX/aDEGPpZJ+myX
yt7UVfGjMOS7PTofVJ6PAgnngOc+CMrdgLYXK4bVX/RBsLfdHkk36Ht0kPAnkXWnQf6mkcyEIdQH
HlQgZhMdqqXUgd1k2jdKIORquhKWCOYBOo+CeKJ4jt0TDILj8HcWmm9W5b8lo0g2TlE9RI6s1mmP
rNjRq402GtG7J8Rj5LnGqmjacQXv21lM8ARhbROcjDfRLDfUT9ECFwBzuwm6bHITed2NU6FVlNlH
mLmwNov2o8akOAeNw7N1UoIz0z0TONg5TX8j05j7Jn+wBC6hQUCIQ74e5/km8MutJ8i4DRDK6oC2
chp8dBo3kRYckCgglyNvzY0j7EnWykkDQjPSO5JwFmj0fwyd9ex1/uUUmvelWbxh4Z5TUbUbsls2
cCAvwPRvWs29hSX6i3sFkxOIOAhx/wAd/gAXeF+L/Kih+x+c5GedYR2Z2q1nBEefnAKw0VwoHvtL
EqPx/tW/S480EuMxiJn4m8H1CFi2mYZLa4DuFir4Shmx3T6ncSP6CDJxa03qoiYiYQFA6GfkjbeA
8xiFT/ZdP+VkJFcIXEpic2NnL8LqIai6peVGL2Vl3xmNsehlda9X07Go1BpY5BayJOiKZg2lCAhZ
na3DBAK4lu/i2jtOYngVo/7DD6atEenvXZdeh2ax1VHqEV+2cUlbhU+9zkAV49XYIm1YeFLuGgyY
tuP9Vt2oFkyLsAoIndylZgtb8J0w0E02TAtJAjZjLGeDGHY5pu+wZS+10SE3vcOLE5VQR6HJDm7x
E2L0pqnMu05oBya/q8DBKQ3KBMP7iKTbtW2yzvVDP0L5rWPw7MCo06VVpsMmE3yNCb01SOArkuVU
IpvHboNvodQJEQisx6hr6yWlSrgCbKMhTxe0OE0XVVpWVIcoT/kJTPhgGC+wA29UA22ukAuZR7tE
u40dPOGWAtrVjYa1xvXKPxJlG0+frCuhATnNteAhddQ733N8/yT4od4djkPyNKaQiYMewCP99mHt
+RD/YK+smpAvYB0QeAvCIRP100x3h3n3WDdDCfZFPVia92vwUQ2Ce3gE64lmogzvU3IyEulfGhBZ
xsi6rUWZrGJP/GKC/QLoFnd1u6V0xreHR0U3X/tmejNiEMrSvi89rF2wEPZ0ec1rMyvB6/iCDNAI
zuHUpXsvJ0h5Ap/Rtba4NgS3gGjrJfytW2UWeCGShRlHh9x4RfiwItXmDTGOyYbpAFQeWS9GTeS8
29hXVe8cNVCQgWs9oPHLF5VAUt+XwXGU7vWQWQ8WYkLUaBvae+3SN9rXGmdT3pf38ZQ/TG60DCyg
8bVxw6v97AFMyWpnBY8P6iXLyuouM/sjNCbw1rH2lhvmNteql7ywj+F8/LWHQ9yNv608IHsiiH6r
KnlIwW6uLdAeaF0xZ1h1ztRFI3dAWShi22sQKsvRG2Dt9ETIIIAsFW9d1BLg4uIqdCOordig9Ao4
hBt90PqP94EmWSHJpZuhYm/tXWP6N1VDmGaUEUAxkTUqEhTfwtNvppnL0+M8W9g2rPEuMa4nLX8h
8JAEDhOSc5cvcw+CW1surKjYBnZ7KCReUX2sn+BJbDV9Orqyu61beGKxxP4L4A4q3A9E2iHmnVxc
mLW/tYd2dmGJHUPXxxiYaIH+LbSdFIfU3Fue34kUUYUbpyS39cVbRBoB7GugWhg0TNksKw14gu1a
h3qQK2hbS9A9ux7fStHyjYjV0tDkB4R/YF3tAEixB3Cse/4hViXGBtt88Ac+aWNyZWH/QvLns9lQ
BtX5W2piOHLkuM+C9gq/f7MoVPFQu3Ll2PXOLHTSc9r1oPRrHPyQb4by3pbVXQyGQxUIRLsIN5Ne
fpAeBAcTktw0EJSVEXkyw+6Mwr0TqQf52PauozK6lKOCvMNL30wHL1I/NE9bmipfGmV4DDztUvUz
cdPc0Z5/Jp7vF962Dae/H0YhdxqaUUIx/YXSh0Wn52SWaiBXorC6yE1/S7L4M+hLhqwRHeGyvGis
Fh9+9yg1MgiQWhNEWC8N1Kx0fvBHF2Del1YhsHiUhbXPA3PVevFl3aAsqeI9IDp8v172XvAJyCEn
LqfUgMjRNRwECG1HNCL3Pft8BsNyDC287/E6z4EUSS0I70TjONDei2+Ky08dO2ojl3qFow5jp0+9
R69PIeX3brOrsHFBVlzatdpO5IsZArsv+QJj8o1Y7Fzx5zJW5pzF6cT6dF7wmSwbzhTSonMXYGmf
khwrk6t904r8POhSSEeYBDJSoheEPODPwwDxYT2QG38ASeEvav+jmqxLA0cRtEs8A8scdCWZCyW0
SEI4Mgs/tT+8fF16zkefk8JTcnvn87HLYOG08Bw1/O7ToLtbnCJz8vZA2L130HOsRuZ47eik9kSt
/uEV381nPgvy+PEogWiVu5xmP5W8RhEXg2rGaddLKhY9/LAbcj9cvzgSjHzl1s2qqsp1XbS3wyix
YOpL3ftuKH1madE7R+DFKRp13GkrBztJH6Kz8vdClShaPX2k+pHvZNF2K50KmWgZg6zhFA/U17f9
zBlGckXLdRmn0h07OZEym6QqBq9A+0/weEtq2dtsGjx/9fV1zhzMkFgJ2F0MpzhnnxzMggwAil43
ajc6KMG6xLUWhaZKYrmTazwZw+XXlzvz4kjGbZyxWVEM3cWfC7pUemD3RCxv+0GnrBFejCh4GshW
z8tvOhSfe6kMwxAaOg48ALoI6uTlGeBxuH6aWbs87w70H9nSXlpRQ/nHpZZZh8B46dt0mZn+Kmv/
foNgsSibtoJLG+b0xU2csew6o452bQEJlcDwHuQcpsBvOlj8m+YHdPJ+/vNK1ryQ/tHE4qwJrr0w
BXk8VoN/AnZflDb+a5F31dM4DeNELnNi/uzdCiglJ5FrDH9TRZwMByUGa9kA/USRLe/X5UMwyVGH
qJiWN3jU3DvYTAnq8Si/6lo3WNPP5AiQZYCwHLALBfoWtFYtPpZNryfWzgswzuZW7K7VaJLTHJIm
/iwGedniVn+H9UuImMH/LZV281gnLYbSsraxQkOv03Z55xrHpoWGM0UcQSDekRXSVXxTUXJDCGmC
6EllciKJtag4vFEPUXiKx6okRVfBCshXoVniDf7/nJ3Zctw4tkW/iBEECE6vOWdKqVmW7BeGbMuc
RxCcvv6urKcuWWFH3X7q6KguikyQODhn77XDoFbfiBWygPyFARVsH9nUEXO9E7TzX3llq8faVpFg
8jCPYufO2LFWGYZ5A8gR2zkVVOcNK4Kbg3Q3ZPmMLXLpu3Db6DzwN9VYiRLA6mR+5W7j3S+BgExQ
9814g3UjRT3S8qB5jClQGkWwYUUBkOkrq+9IHywtO9nPsfCtNT55fSOxkUEgBnlzSHTkvIYtXcGV
xTn8PrKqJYTosSiCjtsCO4JLkb+Zi9B7G8KCnFQAB05/KNG8JUc9VdE+i2v3MgOWAafmTGZbPGRj
uVdTrB4riFcPgR3MB45+RHfObDjvEZ+WeMVrWRMeWuTTlW4yeEPWOBffQ7sdYHeMHFDDiQQFWsTZ
D6QAYMjKxO1fvcrkZ8eU/bNFo+BLamT/QgrXBSNWQQyDbAQSNExCkP1th992AOxFl6RJSfr2OZZm
Ju23aTy5O5xAsltZJKdsAC1zxhgGoF0TeGso/Rk5AZ3twNCAv7UidupnJIfwufTz5t4xk/1i8Ibv
tN8kBzV5S4/zYIl/RilxTlu36XFG2dnQlWsP652/S0wof5S+RvKqcqe50nHQ3xYTMFwrCpZhFUP8
ghSQvNst3DSMZFRfXiIgs1AFAeoKvfIwqEIxbZqcbyZZKNB8YFSrxtfpS+0uqtk6ZoxBqFpVEeCv
DbFu1zEB6iu/7NIDVtL6MRPdRKOx8RKwSVl2M+Moqh+KbIYwqrDDbpTK5nNXJpCUcybku9bX7hcE
pO53VWMmdyqoIquMdMdXBbCuXC2AdZ6jSHbAjWSNk9HF/WRzwIwKLBCNB5Cr70p5B1ixDHZIXYd0
1etmKHZzTrgtqO2xwAfMO7gu7CzbhX6lj3UzZYRyW0u5D6rAejepH7whMJ1AYSfpMq+mwSAEo5Gg
YxobXnCMW+WRchWk6zqgJmqxuvwEXlKfhWdFG5txItAgTP8c8IN4Z+Nefir63NtbsBROPgvyLqm9
8kY6jb6Hj7Ec6S5Vz1VDDK8a7OxlRGZx51ZhdR6bwNlCkABFNyRyPU7anHgRYd+ZktNBqudXTy/+
3QQvgmrJIvti644dwMGlUrw60hpe3GIWO+TW1PBNUu7TWj+pElevZ88M+tpMlDD6+sZce2VNYmNu
hfrRwezIfQ3pJZpjLLfNqMGC2QBrqKHhub2gP23C6wzY63sWpl59FYnJf63CCO5Y1UyaVCoxnT0o
8Oumon8MXIvYdODy+Qijf44uHGFO+3Y2wxPpHbB2Ir2tY/EVYEEBzV7m4T6XcbmrK7q4IMWcuTll
sutONrxsUNtYqjaTivOHKWynR1qT/plg5gAat3CSa1os2BNVq4DbhhoYo6njvev3GEVdmJPf56Fp
ny1TO1vIlQw9wRgAA5IIbTnsjI+E9/mwWwnFCGy/4iG1DSjCJlC3YRyRQSdKK6KrPNBhHHmdV64b
p3ftZahS504MUJW06yYsseUDwCX8VbRtsG60SXZtUAY3dkt0JT/VdC4NMCW2J3vjedbFUxe3+6W3
vLdwMNWGgYNHoLman7iH9tzX+qUYxxfCs6errlHkNZBUMl/cnReIQNHrYTsntn2iBXTXKDXSxKlq
bKeGADkifoHPiMA6MaKhf0lODhbGycMxTe8BRCzRAFGDFjAdHouxAQNIRtYx9yqnfA7yHCMm3ju2
3Zo0HOK9ST2uK32NkDcFNIcf4joXY3GjIWMdev7XazOQFzk7Wf7WLqrbVkqk+2apaR6GVdStlsYL
V0ymgZyEcL9z+kanXPuEZtRjf8RGC+OPZpN4tqYyHldNXEXbBsYbym8XhphkqjlOQflk5kw/dDTd
r/JedK8xsRj22VL4fjcJwD0MmlES/2p10u41WTScMU0jXrppJH8+ycJdGeT1fqnSH62NIGGeE3fn
s2AB9sZVsJmdOdzWvtc/54nAK6/ogPa0ogA800CR9pH9N8Ee7s/hzeSI4mB36bRWDv5mwqp7b6XH
zNo3WsXbySmgs9dC3Q0FPjISjaq3Qelz1kzcn0UwIRGdNX+Ckclr7YvkObKAA2xlMJKvRqoW7Wcj
7rkycV++XPbw6eIN2zlRNrZNMFIEaEfXEyk/lt/vJzlq8nkqJ9s5VuftxkC216nOUUsRCS/Wflk7
b3yZv1duNa/Jwgx5myL/rit6oovJI9vEXoQUFuv6pYdTRf1uhPVyH+WRwF0BYSJNkvA9qAwE4Mar
75ZaOr+WmbAV4UQCbnJit+uuGs1tmKQC5wVe9QMDu2PtD+IEqBRdXeI1ntjmVmWfmpZovPVQwxsh
b9XbD7zMfGJVgz04lLQe/IXOgr+0T0Lk+YmkIXPdsoioQNKZBRRi7YWzP6TjVWKZZt3yef/VzDZv
NFCUifDpOQPlDZWob9mU21Kl1+HkRnD3AP+fEhnprxlqSz6sS3NAOUOwcTJYT4Gmri19R+1AS/mn
0IBMZZAw0nm0G2BkpW5WAfkeXytHDScvDexLdDR+aeP3t2Nbmm3mk8LT1UZeB0xp7pl7BdjYSbVi
X5GI8SpGBVY3J3dFSfmsUtzdHgyedWpJr9yOrUmPXg64AklaB7kPQ0tu0Grs8KbU14CZaWuPyhMH
mGNhA8WatU1VRhL5bvbd4leXDlG/pq1T7lo19Ds3aKgJGJndm66DRWBprX+0ox5fdd7EL6ydcTuZ
evbWtoycJ5zM4E2ouNVuoj45ux74GZt0ahfiB/7ovDMw7W0z+myLlo8xMrUpcsZWx8fa8iZ4ofbP
bNEtGVOgZ9wxULvRr+OtzeqGQ1oIY6+qeB43cwrQj8i5b74AAtIzsICCw3t+5vd08uPi9U8G5O1Z
WSbf+FkzPphSVEQXptgpKIcbjDsxQ2nyjEBwdV5efS+9oTjZU/4lMTodiCjzw+dYyZiw0lwC659L
OIb2KO+R4KRIsLuSwaAczbVjLpSUtiLAYmgAxTRk9C42AS5aFfm8VeGgT0wXeqKSquo9rlqzjaau
f9AZAnwbgBad7vzyHY7lnUcIOd8U2tp85tPHvEnIxXTd+dwXfPspoczOzovqbW5F92UiLGxrWTka
hynkA9lV5JhgI6iArFRvfe7WOz6Qy8FJxy/o3gQ5HmFLaoUd79D27ek8h7u2Md8D/HqbPB3e65IS
u4/n/qaZiXkaiSv1ssw8xD66srGEYAHKJt8RfToBvg2t7EcSBMVLVKfRc87A2BCXYS70orweSV29
iG9NEXVnVlF3HaV2sx8EkE/jjm1PKYuEgoxKn8IIIAE9Q7d5Tpu0vGpAYQFMXZyOdetD3izc5G4W
ZIHwnvtswi4UxOmfBMYmO7mZtu5cPXpsx/zbtrnQy21TxcCIl7BgUpzmN47GoLVicNYR8jnJDeCh
aD2OWIHXcwDeqljs+lAWGQnJBa3tWVvvXqHsna+WbGdbTq7XzGVCnICJIBykYCzQA1E7I6XqDky/
lxsvJSNrU9cV+PmOVnE2DwRpx/ZjBbMBKh85IPU0DQ9shleD8bs1a3b64sQ2ufVRzPthzHtQk5xO
hXBjkwewSxWoRn8Y+1VPdBvVLImVK7SmyTYAZ7HHOKjxr7mkOUkzbAbapk8G/Dh16+RWJ4ATwyGL
4vYt9V2iOalgD6Fp0fDx+KAip9Ejf7HZY7YPbhaiftfEdru/orISR2WFLy2pcHXuDRtoKd11Ar5/
LZkwn4um1QeHfx3HDgHgamxgZQs1Maksibkq3II6w5NnWlXJuoKsek3yQgmvBWninUBw9sOvKfMj
PpV3rU0VGLYhxHo8Yfs4j+9SJhp7omq7b6nvL3cFdSNCZ33SvLaQN2xnJHIpiE8xjwRSY4to5PKl
8GTiLJwl/LsGq+EXGu207osmWmsAhrzu0bQLs7zaNY3LlDUO+KYj7N6aIhaI8NIMgTxQdidlP6Yz
Xh1Ly51O3twCJTSRifdCcmQolkBee01/K7UewZrqmsg8a/wJXwudnw86cWliQteK7qRBDfGHlu/J
1ABFCuXXeUGnUSYX4A/THbapLNkZ3QPKv8QUK5CyV+g7z0XI92ok9Y8omGnZFGkqdoYYrlUIUm9F
hgKU8XHWa4mNJ2TawxG5jpv8ziiPYHjMcKuB6Lwr6hH31JricU7QxUGd9x8bSTeLOru6J8V7OA5Q
//zFk/AWlxBnnO4Zb5X5VgWKArqx5g0kvZIWPUweFDx3U8cAIKkH95iHJDAE+aK3onPkWi7a3bbK
YW+VFs6DEhhCjnl2VZYADlF6X/iSo33TECKN04I0cE0LYxOgLd6SpJCvkSs2J+EW/YZML+vomQmz
vFtCejf1fSTbaa+qJdjyreO4PGfxOqQnw74pXyNrXlZznbnbGpCYC8cawhRuU2xJLqNrpi1AelKi
mt17d6AQ1KEhAowfjtHGAvcv6cMVOdgPRN1y0pY8ArflM0HS79k2PvOkqHoKxtTa42VXayD+/NkB
OWFTUWMNK4Cael4XfSeH1N10U0UeIe0CaDZE02rrMptRls0fr7OnTCo6lpTiJzvn9QMgRiSOpyeI
t2NO+FaU/gBa3T0wkHmfW6+5RmudPYux9K69HLpMIeP0FE/D18ItmTemyyWCBes10+aRufEypxlL
vXjuqo5xLt7w04yS7DpLIK0y6bqcYsfyFaTPsLe8SAqwd35+ZYZx2CeO+EY/PT/DFaH7FSdIDnXZ
X5cpc+yVN5B/oPreu057EjlnrH6bpGWqJrFuruUc/bTELFZlr9zrzELFWl+IgMSsvdDHpRrzG1h6
Ou31Hdqon4ttlyjJMuueeIiHquOUyMjVuh7TpeHoxUSXWaE6o/vgA09c8VYWLsVAk/e8cGXdRLcQ
yIDThwVHj0TXj3yYo5sAwdV7Vgc0ZvLYARw7IlBQnS1RgEwCbCDrMCtoIa6HLtCrZeFG8tqHxNR5
JAYsFuEr4L2IyCYJaB8bW2+ceMk3dOHvjUfYPMitHwiwxy3zohooc63OJGa7a5iGmuzlkOzy1USH
4RpI0nEGCwivf4KKFM0SoG08FpuKcG3OhSC9XboheztCtz8k5boYPffF1g2BiZr81DV7SkHcLoIg
95KPZrlWSDe2aY62CmzAaEtEAcyWkbfVV0uJ5OecSKjb1Pwm0e9op95jGg9HCiF9DBzDXlWIMQXq
mT+HFTFtQzjJfYq9kP4PybUMTu+HaC5/1b6zXC9jK276nox1v+i3FFfZRulQvYoO5cE8EkphlPxZ
xPpshXH9JcqIror97E33PKxZxZfsJIDe4+Jy3pmRLuPlP7SoM1KH7LHZ7ZhUdsGkAH2pZt3NTnOW
TDOguMaPKdho4cfpOQ3n4aAd9BFOHRHLPsJVkPQ6idpOj07CP646fdSJHA+thCdlENq9acKVOJ+G
45Wfgjre4CkVezI3nV0j0XHBYjNUtb3tkuIry8f4n+8WEo03ORhy6GkBi6NRVnMLQ1qunPzi1xoA
dFg1oLM+Z/vCFg5pDP7Nqk3BMSYzBw6GI98DGcttYtRDgdv3WBYAz0r3QtPKjaye3AkloBtf3rqJ
sMO+onl36QFsJq+MEPlE9aYI+Jj5S82ay7TZZLEXr01WAozuc3mLY3PYhPiWT6VZ5q8NlNKttkas
fylDZ5UN8yYM51fJ/2tDV0ttvKYA2pYt9XeREe196Ul+E0v1PWDIAIgvE6+GaQ3pYYU7bx34zzSp
OhKVc+K9KIj6Gh1PA/S9xiy2A3PX/sQESUEiuHPQvuNNXrsdaTMXrbvd0JQdi5CslsDaLqh2diN6
2RUGeQ/7bP2L+HM+lEWMSL1we5szQequ/Lpwd3MKTxl/nrkqwC7RhB4Z3Tk6uyEgXdwPrWxvPH6V
/ZIKuZeNG1yJJBC3OTlRG6du592YkDFT2VZ7zhBzXGC51nKfQefaIT0qd7HWbwNNxOs4ieUtaPvl
Akzukl2UpO55afS0pfde3IDFnTaM8ipkKpjErRGYoFFVclqwrG1kh1SMWCAI2wMRdZ6m7pxQBW84
io43oumdrYPWnln8IDd+m1wy2EzlHaAuQjWtHIbqxXiJblnSUBxInLIP1SXiCAMAY+IcRnEbYuN3
piK5qpd53mVJGx2Fnn4SeOjsgmKpDuiSQG+4TnKFoXikblIlZ4Z0ucnwGhzHCMChxMTLyYbD+DGK
7e5mjJrZxS2NjiZXYXe2ipCIG4IrV6b0+ceTod8a0Tp7Kx3zOzGQ+uMJQGJTPnCimWpekzEd57vx
MtUY2gD/ujTfGM0Jdq+531aBl67zdNG3mdMmO5WZ/rBUvdnNEVIcCKLvpnI4wLhJvZMzJZVVTWzi
U9xct7Ki1G1T70ZM1ZuKaLk7Fnv6yvSA+72KU0xNNgcp6/FTOJsfFsftLWGG5NFN1i/dmzcEF9GJ
AtV5cHMvXA8F/1Sd08+kEGFxe9SLkxXCN28u461eibW3xP5VWJlHUbIRJmVargfTPouo40DljkTt
kGezXvzQbAO0S49phgxjEt50rhySVLLWIaqp4rs5ZOwRFlJ2JEEUbgXXZwRj/WrwOfMTlyFqQhQC
peHMLAbTI5vqRqjLtV73bjKvK12NqyIlJclIcgYaZ+ivZqLRiXUHFg5WCx2Zrp95IPY64vOxKmzx
3A/DSM448biMCrINw/HlxohifHABzULMLjTSkoacd1Ikd4Shqa3fV0/aWn7GbtJdxRF/JIIE6tgy
hfnNil71scGdokC61GM6s7FaYAMTOr3nLnXKTeNkxT4mKX1tebrd95EGtaaDiRCzxVllDE13UWHv
eOn5dtTMwHIIsTA5lbgNIvG179sbGu8EDeSuT6ye/7hIarI64QOjAz/c+oYSA4NXfCSZgZy4fOFH
tehlZSZ8JlrlkAYAtCpS0UZFhFjQMX/LqpEytHSX295pHz2N8LBdQB4seGJoFsFTRUjZElrovZuF
FmxYWM9MpIYtlik0NZfsrdYiZ29yBankmf9VOojUMqtBVjNPHNRSSZmMbOh7MRlywOnFXDmNoQkM
2ayYEoz5vnVfMU8829PoPfD/SZ9t+sArEsgoieemOFQTzY+hte4h/yDoFeEX1UbPmTu9NTFH16Em
QoGgPoRhRjtfs8wZt74Fe2q2kKK3ampe+bbYD70M9uwM9npCCLoL+rD5EnkoGWW43ApZmpvcUf4R
3tCdxhC6EXFKQC1Ch9XgBfeVRYZcH01PYzRE26EktSMF0fsDEBEZ9DL/ueTBi1kuGrRqoCqc5bCi
i+leAobStVNP1ls7ldl7KfFLMlIK7mx3vh69OtmObjwBFAeagt2tvbNzNFk9gOQn7TjF2m4jyl8b
xqlno8QICUB4SlMLwLSQzyqspjuDJBPrhuabQNbZbRIswVVDzbdhnUT868qSaCfUsG248DZyOmPO
r1pSybIpvZzPfzjDlHGyIBmW5GezVSlyj7m1xVPDueFBy+5nF/v1tyyy7OehyCH20MF8kSmB74NT
P5jOOjRKvMa9y1KOlvckst8tz1Ybx5+crXDtbmM3drpGJJuf7JJRjtW6PsxuM26DOrgbpEFmAWzI
16Z5kNVCBVLaExTX4CmmOKazGv0Eu+CsO37WC6OoPYUd8Rpgdm7GS/zdpMr4rOTyyBHwB+fbr0vL
SI/FjGVUaODupq+va28Jv9t2Px9VEnwZUHOukOH7fPn74JyFfNVsLCZH2Q+SBJsJBnXV6a924NxQ
kQO+9Qmf3thpNW96yWFGdsm8NcsQfc2SkdQuO/lR8TFbO8MFSJiPo3sSObzHrhLWY4rP7OD3ghRE
Wb5Qi1e7QbfMKiBHtsNC/ejV8pqwImxeWczhj3yV/sK3RVY9lc2RvMHlCxDUFyyDOXmlEQE4C1Ko
FT80f2cun5is2avOgc2bJ/F1EPGdQNx4gGS8oLxEGVUkL0glHGiSAM7bUTyRTc7p2rFu2SuhR/eL
d2Swl91aQxptBdlCSACt7pl0O+dGdaUG7zOEV24/FedUcqKwsHxQnWf1Pra5QFvX/TbhVfGy1jqB
dW3oWk/2lZf3wWmeK0r5wevjwySY1JgOSniSYyYqLgHyS7WgvGvsMt+TPSSPtgzkoctzZ+9aoAT6
MXQOXmnkxjKcWnKL3TTjEPU8Ra191k7GdMDuAFIUg7/leBVd20E8bAHp0l4kjSy+dqmLnoQrvC3g
4n3LKW8LBrM4wA0mITxrhP4x5Hm0W+y52hdObe+R18+4MBnTa0W6iSWgLE+TZCKZfPHd9lsjrOax
DTgn1xC/I+HXp8KmBGF9EXhWjcxt8caPMSkiCdhuOv1Mf9qFXZqo03yflZr3nYTWdW1ZZ0V/kE9u
G64yVz84U/2N0abYVo1a1nM9qFsnRW0Xkez30kZ04XuaUzV9Ymqjyd7N6Ft2xrKp8xkcqrpl8F7T
w0CvcWWFEflCsvMPsieoh0ySkrBiQzxHgkJ4Abq/KWfOVQYS13MTZuoEUit/arG0EcFBYgI9UvS7
LnGzZRg2/cYrlY/Eui8ZNfjpt5RZOh2ggcEsp1fci974Q07jLzqjnEk8P36ItEvtc5FvTg6heGMZ
EbjVZRHU+q7xtpav6l+mI19a9t5bFnrxodTSu1WAMHcc8acVCW3MlhOcD3ZG/80CNPiKN3DYBzL5
ojNSG1GzgsabCMolmoFRmFy1hOBtOjN3ewY15ZpxHMpmwPO0QlT5i7ZzRhYfWS4d4iFA7NEANthi
Gp6M+7itJwp6q9vOALbWDNGa3eD6v2aI2/BVkIDS4folyMP8lXlhuJFzdx9YzEI9f5h2k+dma0un
NMO6dtxDNEFsHopoJaboC0G2776HBnzqPf3GOMq98pMMo6WiBd07ydecudmmJXQQ5tsFRtpwJtcw
c1C7eITXeFoQKExo2rDU3xyXIPkE8cimq5GaEyNBhFU4ZNdF5yB7qf07GNQQi9x23lvSYeobVf4t
5nO5E00XXTPG+2L1AfUy4Um73q7aZ7Jv8p2agVXDaIa7oAhIjhdxO9bM+SzNAchrKr45mSKWi1VH
yB7prV2zLDcTAWcrfD4himm7vkL7mm8hkBMNIhqY8DTQrgv6jkheCYkAiWeOmc8UvHctm/C66d6N
nW5FzRadhklIpl5ML1B3HDmFil0a52fXtb0KC4QZXi/ttFXuFs/JGH9tIvIPPCFspoJesZXkQ660
UDcIgJbDQMgvyQwu0z5TVck6Gr3+x9z46tofivoaBc/MGNVqwluXBJN92ZEDW8S2fdTKRdnuam/l
k+jmkXHH85B1np3LkfWTDeDWp14elz6s/A3v5LAj/hgkG1iZr/W8SBIaGHAEBQmiA3aZ7TQzIWRt
zK//6AuKjgF8EpfR1VDYfbf1evJmBdm1q0ZNaGQkgRYc8PKetqznGO9LYeYFIgFdvapIyvuZqfaR
6VkPPbcsB7Z1mb7iMp2xdxiXiCQd1de4naabKBLBIUyc+WCXfvoIl22uIGkMiEWWxWtXyIDajesU
g7cOErb7chytVwYYAxlOWX2snaHAOSHycRXjl93IMpHWqg00xugUTy8RSW17ZWZBqIWlQwimBhnL
xtN0NVYVjMMjms6MFEfXO5skobldiCy769oh2ltME3+hpFcgqgkPLYJwx7Fh2E+pnZ/6ifklze26
PnoWdQnO8YBKy/eqNQSIZA3qwj7VJa1cvloTA3fC4FMvYtu/SPRWQCWATy+KYSfQxEM/4M6a6yK+
110b3namq97BEzPjizxyYl02Inqp4167pAjOAfr6uKkV/YzQvV9ix5ygys83VZqXm8mJnedW1P3P
Uon5qlEYyGctSRn1kmAVpZNzY3xGBLIUiP9QhbX7Gpbutmin5H0o5HwcHIQGLZTws5z78uAoQiXm
utU7Rp3pI0HV1slfxLSmqVBvgr76NSWIaWjFpBfa+UBuzqUJZXX1Y137fnYzqqHYN4qMMGdixap+
pFqM52a6CxJrvk8Y8jL2E6ziGrpXlBJ0ObRhQro7Wp859rv8KixmEsxGexhuiDhDstdnM5/prEKe
IKqGhLgh9u6JOwvOrpVDDBsN4u0/6zU/kYdCvHAvUk082q79QR5qdZMeE6tLjhMQ6K45pEm07vpd
6v9Fwv2ZAxOwDP/xaTSiN/4g1iySCmS97JNTATs82TbUQXQJqpBEw0amG2ZILV4ElzGLZXrLXpEs
6TdrspHUjz/f8SfCW5AwtHgAb17MoB/uuHINCpfM+Icis7btbF5V1v7lZj95qFC7sIbb7NM4CD9q
e6ccok4q1aHr25VHtWJhzZJOs7XG459v5vLUPohDkW3jgUB3GGBa/iC3rad6ctUgvUNI87/tf2Sc
/Sv3MNRfwunpz5f67KboBgELQE0MNfbDTRWTGHUT+xZJp85raXXuKfYW8RTaQ/4YJ7b4f9yZojUe
cleCx/jhcjmqwIJ3HdL78liw7KHzbbzxpi/arSP+Bov8RAUeKsz2AWw3KZFL/1tjOznWoBJ2g6OO
5+c2UTTunAMEgIN048feH78NcfIX6f8nQmkYtDbDJpfZgfxIlBPp4hR9gQESHdMmEBiQqgQflEUj
/r//bspTDjgaD8fxR44Uv6ZXV2bKjmmjz30VniygoRkWR0CID3++1KePMXRxAIPChHz24R1nhlwy
n+6hOmV0ZyRJTytUmOR+0hvoJB1H/W6r/v/xIF2bdeJfuCq/CenJZEk60l5BcBbS2lqZ5bz1Qayu
KpAkf9HSf/a2we7g9ImqyxYfl4lkVJj5le0cUWVQI4vET8+qcwiPQAUzp6Di+zjbNPgh3f2fn+wn
Hy2c66wVCDxwFsWHJ5t5XhYUkx4OYV613yJUjecZDcRfrnJ5pz5+TXxULBfkmAwxIv/7NZAtB4ui
N9OxSjHAf2VWvpVRcIgUSQf0ZIvePxn5NxTJp7fm/kMaoFX/G6iVsXKPMsOQ/8FI3A6i/Tzm/52X
wPL4hxMeuL8jKsdJFS1yO3P0aciRFm3l+8ZBEv/n3+izNxr7J24L2GaAhT58sWqOybLVVXkZVqb3
jWcIxayJRKfb2lz910sJ1h9BVIgWbTAQH36ocmDbCaolO7IiNxPqinq8dLPUX+7ok02b6+B/B8lE
P/w3zPok+8LWLnulZ/wnf85PU54hV6+Pyuu3y0XNmaX0w9rraeGc8Od7/H1dCBtsIlQIIO/A6T4s
eY3IZvK90j6OCCSyNj1AVPjL+/z7L8YlANqj2+IZ/rbeQcP0AS2S+Oh6Zj+npKI10fWy/I08/vvO
KRC1+R5MK5wcv5m8SqKUiqwmydIRxLx/VxePMuK9gSPaf35kdCiEE/LpVvxkH1bgqL0c5YHifpDS
4jTfYHY9/vkSl6f+70+EgIXP8r74lrARf1h5ilGs0kkQHdrEvKjA2ueD2jGVpKuWvzau9Zdf6LNH
FyDSgEPiUTV+LE81Fschn2ea69kh73F6FPUGqcxlQPLn+/pkKSi0ovYFbelRBHyoCuPcVnNLmtQB
vOZ6iurXznHXsSte/nyZT+6HuZijqKIuhr/gw2UCbQP5d8rxmMWE0dNpqzhbku2LpeYva+GTKwXA
HNn0bVwbwKn//S0fYjE0k81agCBktrMMUenUVNeIo7pdbpO+8+c7++QBXlC88PzYF8FbfVh7IIlo
xQzVfBTTsK1JiEtQzs1a/WWL+mT94daDwqscICq/UTmyKjLdEqQe7IaRQVSrkpMhwBV7c/iNQObX
LqJB8Oc7++xJ/kNlh1GD//QjP38JSHuxDXy9eoHnikj2EjcpQWW/FMQmfA8MQuf/x8Ok5QdZKghg
YX9cjTi4K6KiTXhM8C7uVUrwM2agdJuN/Lc/391n3/jQpqTHeU/t+9teAgVtzlC3l6e4EmhKHBPz
MGd539iWt3ZrJP156lhPGVDnXbnQcgvo2P3lfj95xLwLDjZIqg8GLh8WqywANzpeM0M+6On2pkF8
ELSUN2hZWgKg6r9Fmnx6PYdqCtqpTTl3WWX/46lDCMC8hrw9FqsgM+DaZN9tH4OP/lvx/XtFLPC2
umyi4mJW/Pi+94FlEfNjgxqxky+J6lYV0/1p7vf9mN5pt9vG/viXYuf3F1HaXIyvzAXVSDjCv+8t
Z+G0Tdg0B9H7mxgNXJEHu4yBwZ/Xze+P8N+Xudz5/zzCYUlR2tWUIGK68jWuAgSHtCnt7P7P1/ns
dqDUYbNk88Sk/OF2WjGPMqa7eoTHgALVu5p6f4WA8S++1c9uxyVD53JqvzC1Ln/G/9wOYpoUw7Eb
HrqW+L0RWwLmiaOVRQzm1X+u3qTtsYN60G8FpdWHW0pK30tyDjLHsAOoucpk0r8h6EsfSpB8v/78
+H6voninfei0bAOU9R9Lgjnn+8L7RCy77quvVT82yyZdyGD4yxv82XUoRQXETtYzZc6/n9/QZJb0
6eIeiD1CEplSzbePf76Vy2P5d+khHXhnFB/0VSS7578vkUkcWmmDj3SJg2irWdJbsm1/DrOXnqS/
jEfay/Pzn6/5yW05l8ifC0Ec9MDHpkfqzcgL/SE7qswDkDIHJ+Orlz9f45P7ojC8ULP4jX5P/ann
zBmU39bHxEdyXTabfD6ENmAWsuiQ+GZ/uaVPVrpy7cvVApcm1cdPkj+XVNtWD5cDtcgXTDmXRD3m
jujFg7u6Lurtf789lyAz+LQkG/2W9mUX/0famSxHjmRZ9ldSYo9szENJZS7MYDNpnCffQEgnHfOg
CiimVf9G/159SR1EprSEM1zcO6p34eFOmsEMUH363r3n4k4xAHMepzSiE+3hNv2YI7+49U0GfSEl
zPRageL81fnhh9dJo8rikeZz/cxZ05rMnHWTZgTufuc6w3NxGSMK32W6SYwkNrxfXOfvj+2n+xN8
Ap0BA90HH/GnTaydLIbYusoOiIxG8kyddixXDsm4w9qokq465r0++DQ2dWM7zAPmFRu1mLZCRTxW
CJ664jwyjgQUUwPBPcHW9Z+aYMm8xXowO2sAGZr28vMvx1ne1J/fdMAWuEAQ/vRQ4UJzjGTS51Po
rL7Uqyt7LVYITlZ9qK+D1RvGkPXV/f3t12JF1vPq6eLiYuWvXs7n9YV1rFbn19eHu2Z9U6xPp0cn
fFS/WFV+8B06xI5BLaC7uWyi3z/yuWKxxzyaHSOySCAWkXiGroM69qZRlv5a9u78ixQe5wefB2xF
KGyGyen6cwsLQaVvZZpUB4zl6FXcfroPUmXg4a2yX9SVP3gpig+KPJ94AIs17fuLm8S4HD8pV73K
X2d+sitmyayh+8V9+eOX8U0ogO4PABDckqBtNbIKo97zlrqVBJklzC1Y2C8/v5t+bzd/upv8Jdlg
oaYshwHr+0uqzUpnMsbqP/TTTuXmSU8IcC5QWhOCXqPCXDntKVPTA/GNyQpb8s7S42OSG7/YYf9c
dkGFWM4IlLUmt/an+8ZHvhoYC4szzSa51UlWOioCzxDCwe28J5KRaHTs2OEc2PP255/BD25Zqnbw
s6Sq0Sb8TLZnUF7Mzujh1vcQ8UoBBa3bmB6sDfGLh+NHXyyDDNCZRLxwJPq0H870/f2sc2HHtATW
YMMajWmLI+SvXxC9cZvfz7CEDuunz7LxuhR3Ra8degczskx879gPrXmpk6Tm947z8PPPD17vn9ck
XsmlLF+CFoiI+lQfzZ1y0xrB/MHTCkatOjCpRoNTvLKNIAHxNI8iC7ugrrqdEsmZG9E8YTgiYb6e
c4fh4KwtCq5pTe0TrDsj1rd51r9nVnyXFt5OOCgDGnPOUChMWahMkE2q6588wMGyb2+xbw1hMycV
nu9Kv5GBfZmQDZcH6TMCMW07y7KBfN58I6CPUaHAWiba95m08z0icqAGZcYpEfc78oK51NGQtbAN
Epz2W5SaxTZNAp3k4NoPRiLqURej4pxS5E+2n+KOMtDZpjUEtAQ5z8M4TtWX2cDXsR4SMR5UHsEN
a4W281OvlWHf9s0ucsAOUhWBQGNFu7aaVr/FZrQZ+xxjLXLGWfH7YwATYeQ0xL76IyQ7GFKrKs14
g7WFZic0vdH4Yhu6u5/YOA9eYdZPU4dXirG/dOzQm4b+zMHUPEa6pm8Rg7Cx9Uj+xsDsrwpiC8Ju
lthvSdsCHTdnL0ZaV49wqxKYGD0nR2RhX2qC6vFBi48etdyuyFBhpd1zgrp5pyf2cJ0hcXuNMbQl
nCWcEi4JfC+DFDnmCVH6puLMWjlMu/N1mk/tcbamcudx6NnhyBLXtKk5m2NKGHYzMYVIsdFxAEGQ
r7icxh0i/HzTYYwKeXiLR8ccJMKmYT9PwymmlriJVfMxaCMTmVxcGYOGTjxTtMG1zB835gCZUxX6
jF1qsFtoBzlW+BG/w6aZfbdZzd3c7lu81fvAQwMbePAx0WDhkKkhH0aDpa0Q7bgXOo/UXTH3zQHG
+IAwW7efm9pAdYA1dx0ohG6BERQHKU3vcrA7Z5UXTsV4dIi3VmzWz13tV3sgMNZjlGvW3tb6DgeJ
1u2nCvkADgTcy6XU+6sY1c2ala59NNBQEiLUx/ejmG6mmQ6himCLRrWd3EL8QJXajk+6qMU3x1bD
QxDlwOLHCfijhxvKRQ6+ZlLbowG3tIcaw9s7wjmDOPW6SN+4j9zdDN2m2/QtWyhPFYHJG/jVlkWY
eARICVsLFAsr6oMjqaHqnlEvhLlYC9wz7crgnd6Adisy1RzQJKDbGFXey1UyOdP70Bg1ePlaz9aD
yTdouPMYGn6cuhunCLpvnp6LxwBvKCNzWU8PJm49AsARB9t1k+/K2Zqf/KJKdqOTTldCRARct5r8
AhDjBscf3yFsfGIAohEVakvgeC6F+5q3iBMIxGvSC/yu2CfGvP4m2FnuOlr6wCuTARWQ9dKNCHtm
bq/LSiEtKwsm6dyl7X1PmRu6wVSESxUTGhaYNL8frjpN61dY49SZesa8yFMam6jG3ZPeuiUs0dkP
46ho9llrZ19Tp0/FOgtm8z6d8jEcOj+79CmoQ+THzQtzc6gYM0qICQDQljERqqcsllelmJ9Q7TpQ
SiAcA7RIUn3jwBfEKwMPYZ1KZGvl0OlfRw9UHQ1C7QBtsdzyCzFc+0330XvlgJTSG4uXNMvHszd2
uJjdZkzWlh4pLG0O3amYqAA9rCHpXLktv0nWMtthw6nAFNGx9/RA5pg4B7EthVERopxhQ5Si8V/m
OFZrv/DtnSXc/MI0yqoP0Z6aoaNn1o7c9TLsEOPII80adN8FDz8NKsdJV76WtdVKCwqv39DfrD98
TaH7jYj/YDk14PzDH+nGTVMrcZwyl0+YcHt3lcf2dGvWRrIFI18ACpG4fmwoE9mqbJgT7WcraXfc
CTxKVtzfF0HBVCrOZt0jDcePTjicxNYy0NRP7fiVdTp6t3ONhljq467BFKuSb6MS3VWUJNUx4KiN
qtRqjq3V6jwOE289ifI71QXGu9GN/bbJxHybTLb5aGkohlaJJ9EEd7NRvtVGBxeoywE9Nj2G81Xj
4wrzFQHWZtD1tx5cgdAwlH05VWS1oosMzA0K7rTdKdN2wrod6MpA4XWCsORpuWYZyq6kBIiPohB3
D0YAzT+SxaddAR9u3FWcVTCTkgHD9uBX9sXM8WBvJPgq40yDfemnysYIGDjj3iUXEwKqkq+jPTgp
BNNpuJJVAtAQ2xgDimcvR2cz9q7xPrZzhbPbHM59KmXPDl5UZ9K49ee0HJsjuuSUPRDjnl8Nu8oX
Otuv16Jsd4fQkZAqEjiY6ymVB9Ov3qeClArC2yH5EAWOLGrEKoO11/QM/DhNNJEn4fj7BlFrCChE
olFDmJmX9slHYipJV18VWf5o2saXytLfu8bC7zYlB6bGRNvPhovCnZz4ynPXlQZR0QJ8VbQ0Tyz/
m0TevpORjmmjyae1lsTRhscHcyWRVejWdGW8eTnhUwCY5LkVEQtRjPv8ZjAkqjivMHCt6kPY9ZXc
NXmfnPJc4RjHH7FBlJsfCi+1j8PkvSVCexbEm1MAyht/HP1dk04vc5WMoeoMZHOZaDZxyfoMu8Io
Nhi8h1MHW2LVRTU4JwmZSWXJ/FWhBV71hmduxzignmo8PLBx3mykbbdb0RD9kCd2txfkplNOJDb5
sH28IRAZx15Uj5uUyGNU0eC+sP8eqzbXsdGLKRwz4FEg9tsw9+T1kOc3Y92inyvSsCo07x56ybSP
Gq/YpC1mN2cGPA27eDdm/tEeRljHqDs/etep7y1NDRdD4qLSx4VwarGJYLEbmTMqHJrSZahu1WnY
2r6AGZpOYQyHtK+88Za1Z7xwlLqrBiBMvhy/lG1v7iblAnXqMP4BrGjWqdOxXk4goO0J7AdM6TVp
8/x/u/IRaOnosxWYmLS9H3x11/eO2DlRfQkzKwUPhLI8phi6szVv3uORHcswM7s0dPBsPmd+d8uG
O629oTDAosEiN2rOqkSk1BeuCRFt0paYR80NaCeC/7VN4ym266MHjHQvXYUum63khIHSQLsvbzlW
Ddf+NGm32AOXQkrEm2we1TZDi/lMAMuXDPDVvrPxLuUcxdZ5NBHxUmjppZrd9jh4Sbwr4G5VmnaN
thgjOaTaKCvLJ7/kLtCa4mueL/t9B65VTd1rl0QOsOhCrrDjjxxafHdndmN+6CPnBdw1Utw+j9cT
rYi1cJpyXZKGuOHwHeyV15cHUwwNjwqgl9Qh98otYjMkS5Cuen/286beUTYkW5JsTwhUmzDGg3AB
mClezxpcJFfq8sIQwJDoKr5ObqteZctJuNDkvNUExgWcIR4XnrgnX9H+k8RNHkcLxAr9QMbOpM1c
zHBXL5QRpGeNPhQws1Ljho6ACwz+NSithqeO/SEXlo+Bdxq/wZKpH4TQridztu+HArvzqBxz43RC
h/6RXQsiKlZpAkLBsIbnWvLpjIVJMTV43rZJi4k340A49K30js5PFZaWRmhGBUA8UDUy89SChNaL
r/R7buKqeu4sf0ctiYvYHR5mHuSdrjq+vQHuWWlIUnr9VFAVcQ1xU9aPBmj3dT9Z9tMcsD5C5RjW
QQfCa2FKnqqcFm4HYjdE1H2NvNtcpU7sHSOtwUdUievRgLhkQmm7k26AYjWzp81EwwETvpfvnVIF
VzPr3Ubr2iReDYzHr/PGhnyCiU7UDSSwES+JiwK+LWW51SKdPmGd3tqx9C4cGXRr0U/2llmDecfO
xV9qjb5lPfrw+IKAECfjyZ009yLu2/bJpNZbpZRtV5kPq35Q8R3c3kOSobKu427jmPkrsIYYz4N9
IxKtPHZlat43KuLwXFMMRIikswolpZkJEOhk/Z0is30a/eBRq5OnImrcbTEbH/i2yj2GXwJ/NGls
5CKzBiDFQ5nbFjcua1AaK3ufmC4oYK5sFQwu3geGQA1F1WmM1K036BzdQRJu7KKfqXW02y4ejBAi
4XDSYjA3jZdXd0WQgA2Vpnnf57ONBQ2Lc+HO7ckrYGejz/Zg6TT9c1zXm8HygKH5/mWymECmZjox
1NNWkW7fmaoXmzx1gGKkvOW7FqwK1hNXha6EEuaocynUN6O0H/hHt8APDilLehh0wmIrjpvhG0Ld
Psz6et4XsoYJpu+WjgGWyU47Q96fN5plfxGIwFeRZgjmd14WQkhTeAmDek3Tclyh5L8BEJ2vFBSr
dTU3D7IdjaXWyNg/R/3WLqyLbuaWakoHiabBcNfWZwEvfuFvuFqw1uKRwPTAfugSE74H+HYgFs/2
wumux1OW2yn6PTXxIKbQVDoHvk9SlRuaKR/Bwi4HcrSpivxGiExuOywG58GcPBjpDZ6ywAN+gLFS
aE7yxdJKmzfK1JXcp+nGHVhKzDSmhtDAbPd4hIq10ZrUQsxzAkKk0KXXeM4ahm8lX5G7C/LhXUYG
a4ebPxpO8lKCDFh3ytGhQqd71TgPswHzok2mK1BDT22RidcYhFzYVUqu4BfYd53vaXvN96cjvh+d
4wBKaq1E7W8lEVSHuehPxoSBR3VT8CaNQu2B/XrrhgVq1UAsfaA4jy76ND/GfRHdqQmLARsiLnF4
3dtSae6pb4YvZoeL2ZMpBDpRnWIT+w+HuE0qW+iAnvm169sCEKNxF+Wevcl7vC6wdtywm+q9JqmN
tyQ9xTe1Fqh9VbU7vffP0p6+xX11pWM033dz/FQwfvoYDRRShWZUABAEhm5uRrb2FqvGDHbCEMU1
Lo9q78agRhIFXp1DS1SfhqBowz7iS4sqQFp95ofaaG21PJ73HjxEmLPJV78bk00ugzQ08qZgy8JM
0AEAXnfpkLKEBRxsIgNiRVtz4xpuCmFpvsski7GHJXxFe6DfStu9B3z2pawouGzd/ur0yZ0joLPM
zm5IMtgylajumqQYjk3UbEnCSHdJmrS3navaezk6r+An0g3Zgx6lbHfPp4Xnu4nqXTaC+HBwwe0E
w7JtUcEskLpeg13GMtmhKtwVNOcv9RSCOGw92lJdcUw9bL59Ky/k4P3rP3xHPbbSuhlc/Us6cnhv
+xcr627Nlod1ygLs/31zGxm6B3bbc64YLgJplXYFcTmzyl1vzSB3gqRdPE0KjlGhiXbtWwsnTeWD
ezmMU/RYNHbJ0pa0j/ixKTo0xz57k3Eai06jInKhW8Y07AtH0VuFIuYnZfkw+da0RbmDFcmQ9g7m
Koetng4Wp7qnGL7fzmvLGTe3cfTqWTwLV+w02R7zOb9pG5U/eFV333Bi2uRj/5QJjn6Dj+99LokS
wR7BSDu4waeMGdfJnoyRSA698Y9TMdL75HTXq5flkxmzkUxcfyR0zWyM0GmcG+n7wMtH7x11gQyx
5/GPpH/hQo5eNdKSIZ0de618Na3hp8jQMjjj61U7c3hKmlVBwi9cbOJZvAkDnpM7wwV1u9o7k+Ed
tBpeuGSPuCP63A9zl5rKExlVTGqKayuLo30/V3ftbOKtltLZVEbz3JlFv7VMjnU+EcxrKvx7eCwY
xeqgu28bRHDCLR7ERE7qEDTUpHrfbGrDoqDSqgRwJEwVPK5x9tIWXowzfT4nzOS33Ry8j32rrxJ/
/Kono3sZx/6FWbtTOBDXvQLnuJSoWMZH06+xoVdv4N9LIPBE4M2N02z83r3qPMdaBgXXY6SB4Ae8
dmBTBT4HsgQ1A9i3oDKvoRpJCtCghKhUp9zNxBgUfu9BtNaeQE7ylOcA3UpcanE90WNzaPF2LLZj
E60sNSkYMu4p15fEj7a+8OIkOJlaGy/7McICMBqcL0ptHZGIkep0ZwUY80znrDAV2LCj2HMOrMpw
LSxchoRhQiDFJwVmi4qNIxcyOBqiWX7XxVh6WLNA0iTvdHHkJm18jDiMYoqwRBEKScd4cqqWvIMu
uEIJzA/HEezHrkmJK6wf8O281Eo9GRgZ1uUEJYb9erzVNAfSRtNDz8l8YmytpLkNhuRO501uWLa0
re8M74Xs8/eM4M7Qp7t8QAJfbOyGXSZrFpSNfjeg4Vhj4RrXYug+ggwcFjrg+KzM8n3wWxEKHfOx
X6RbOHs3Mp9hXsrhqdXTN/wMBea7ar7tDTJkFt/9RhnsAqJIzoGfHLVOYV/x3WGj+7P74RjpR9z7
d7VJiPmKPXrcDuRx2zZ+SZPj2jFzy/ugJGHEcEdsfV1frPrEz4+tb9UA5oyFqlyWBx60D1eKl4DQ
5H1MpMhuKNLipirEu8FAe2vE89XE6YhfM8xXleJKpS3fNYEMzaMLdM776LWyhTrL0n0awR5GWjHS
+4kxqCVi2shBTmvLSF4EYvIIM2+YVU237QaCCrJMfkCsOsRUypvOjkkCigbjZEK1RctT7MuBgfqq
L6vpQprWjYpgbXAwnAryCto6vTaM2tjUZe5CCibER3YdhmknQQzU3+pDlV9QshoQk9pzHHVvw6CS
/dKF1msiTmSM1dKwYw4qukpOJDV1myaKH/pUU1TPMHx0GtBnBWBeW3eueBxk5l5g5LqeLMO8QsJr
nejk32G3EDdRU5AhGchkXzWYZOlugnKcLX/F3KLZ5EMcbOgL3Fo1JvhKFV9NhbVntmoYLPB7BtKv
8nt+BuF0ET27OSc9s2LDMez+pmpjOpQcZVf4hszQ7/V90CcuAHoj5QPktLRAzL16sm/qPK6oQcH+
+rI9F70qIPHFHCZnu1sOczM3O4TVKfOoqAZAcH3vI5pqfOuQlUruVeaeLZgj62j0nqnP3+lgXRMm
lIStbFgQwdlc04CGRzhCdWoLfBZxWs/g2xyOjVBS9nZqdhf9bNdrMhGCWy8DVlL2dbydtQz+NUyh
N9R4Ytc784z/MHgb2zagk5KWmNZKcN8jApUzFn07jC2zPJcwLFZoLasDcuwmFCMe4xI1Am5CusMb
x08DvJR9HG0tPKpf6HN/o6ilmDCSu2gsxFGNltI3BTXHHdQ3a083/tqN/Mu+oSjq0+JDZb4dMkix
jioA86d0q6EbGcEabccv01JIDmmlToMFJqAch0dRVOOzycocFk1gkI+xMBEwdGLhlCdGmuA4mrbf
4jy9LvTyte7sLlnRB/cvjMqVGyEW2DKbJMhpLdOBPxQYv6rMj9d+7Aq6xN0RwcB5ip1s1YHgz7aK
mK0XWqVQt2TPj02OIEpKgv8t6irfVAkrCG2TM/DEXS0kzraUkOwZ2hOMOpuSAWol+UDmU9aZ9Oqr
S6MhUMegD09RXJTrIMD2Oy1gwkTIfe7RlRzbAJZYepe2+n4qdHozHurq2GyqWz21v6Gcd0LN9pwv
egGLlv0YelGT7UoD+z+TAnGeRYtdzrDxXo41+zeSX9pqureGnWOHIu6fnSzQt4WfMQlCHraG8mgf
XJFHWCXrxyT1kzcdd+o2qWmVtAY4Egz0/gtuX8CYbqK+IoUJNpM3jqeqplnTZk29wGKDWwrBaDfb
qnjpeu26/92hLE1sfIlTHBPD1w4Zx9ynsp95fppA0IE2I3uvC9S8zDT2hahJwZNwHmNFxxfG67ym
84TawR3ZpBnorqRDzeGoGjSa3gGy9UR5mXUWYKNm7r6aUaOFfQ7MjcFisrOCHlSWjPsHIoEK+qZu
vGPRfWW6Nm06vF8hdZePU6l58xKQ6JanbgE0XlGOwakQZbOtOmt8A4KgQt/J1I3jdU+e1b1UhSsO
iQNRURfZbaoHgiEGZu5N3ydiQ5ylvmUvLaGl1TROOSCsDB1ySmvD5EAcSnBZJd47QM6MoJp6r3Dx
7nSnid9FXgNVcpOJoDj3gfPOR5cC9ewaR17Htk2buvHktu/EqTCdpeFX01oy+gRqGo8qmi7f+moM
kwFx1Sc7mLJkO2nEs7X9tCI7jjmZA9E15yfW0m7VVrQF1SvH9lU/VPE+LgIaXdrgHRvOfquZtSgL
yMGK6W+GXcYe7VTpqU6bDxFEbyO+0JBt6cywUFubwXDUlK/TKqB9ZEChDgHpDgwyqnHjqejU+GRF
ZY3/7uvFeM/PpRe0ko19hyoIu0dAJqfkzETnUu1E3pfYzducp8PAhxyQFeBXnJpylGfbWINFnoIc
A/1vaeSFZW3pk+CpzLXj6eWhTxu41q66hXvOKp8Sx9dMNsdmi5hq9hIWvMCzbnLZopxxaRkyiz7K
3DcYR8wsVJGeg7eb3ZAhwLS4ci9sOworoXc7mwYZWypYBW/Z+4p6vE9r2NZC9yQS4LznUvOCCmuA
Jb8A+2PeQd7oHidqKLQdHT+zIwGrRGG+zWMBGpWx76HK3fYm19JpQ9AJtb9pwpSI7ZiCL6AtnvmS
4qBKo4OZuHed1pKS18XuDgP+cIyVX14Po17AcHSdk2PBzFmx4b5r0fDs2xLDq7LkBq/q1czTq4Zk
Z/O2wlaI+9hp4MILYhdMvQSSa+hwdpiRDV6sXZnWwDxNMt2KgnPvtOcun9wdbnMVMmCu2R3MRJyc
pX6jE1JfWK0Rkf6mDecoZog91uJe6s1N66GWippaQuTAGuVpAG+NYRt3dN1hDy2oEdlfKq80T7lt
pvu2dP1QSBo4rS7f22yadnQz9gYAohWhJRz+B+et1HEt65MXodUtX8gpsFbumJND4G1mIwE6NKl7
PSOH0LGp/WzmV2ugIM92375Pnhxw/DdvST49j8Z86c7sdDSSiDrL6xuyr+j+Zz55g3HEiJdxH6GH
JFek7PCu0J8YQwPYjTgoJf2N3Qwfs2/N63YOQNrb43tSMYt3FKRCPyE01AvIkmtRSaOT35eZi1/B
EnAQiswAP6hTxTNV8+/NdsiByo9D+mjWvUD6MA8vOdIKlNzECBxUN0N+jAC1gYx+IA8dFlLlbruu
1dZ2MD3yk9q9biqHFlp7jnL9gVtNC8GMMBrxRbUHWwEqoxu3Ze4dCjxkywxqWBeW0z2TU9vvUo0V
A3e2toG6ed3Mxb1t5hNgVo8wN9FBHnCo4MmMlG/QHOAwYjrbytLTNqibQePMDsmRc/MO3L4n4wGs
d5xm5JKXZkAEGF4A6brDytE4C6ZFXsAurq1VmTHnUSK9kZ13hy8R3Uhv7nM4bJtxZowmPQVkKJPv
Xe3tU7d549BRbflrXsJjvw04zi0EwAFCc/3kcPAHgC1ognkaiiY1hgQjiY2fs0QEllpnHazADEo9
0Ofhplgy4zhCfVVzUTNqpMYe82NeGE+uDgZJB/nEg5+LTWpBP1008ZtuAu4F0TreemK+qIioI5bB
kCHIUCL3iFV4qpvmJkKtR0ISC7dpLQTWuqm2gniYLbgw9yIp/MeGDs4Nk/mM55sWjT8b10Eqb2Dv
s1BA/DsMsDbWTiSNvROVHRc1XRJVgXk/FW+TcMjn9JjDOHARQlMz8rCs8vjgmma/QaNG3yTw50uR
E3XgtAPNAzOnaV5GAaKUoSxWessOnqWg3tI6em50FQGbiatN47XxKbWDr6LxPoZ68reoXcGOwsVZ
Dxljyt4sHwo3b94JewN2VIK8nRwmib9QFy0KtD8q1ACm+3qgI41H+49q6pO2KIilzirqI10ymvYe
whkagzGthju/8HR45RJDnQlu6AohRG2ualfND0HWBI/LEPllhkadrvvEDoZf+I8+C40/v69PcnoP
iy6fYrFYt/wdXqiNMwe/kLh/FsV9folPejE1TWaMaCvYT6OgmB63Vip2bjKTo+kMT92oX3B2/ZWz
4xfXZS7BzH/Q1VNK9DoganbgfPqmxSb0lJld+Off6mcl3Kcr+ywTLbW4RA6qeXs7rjiuZ8SkQJM2
zF8J9z9r+5bXQRiKky/QcYl9dtt32hwQ8GeOh3yJyZvr6SaLi2ydW90zrrz3n1/Ujz6537XLyN09
/U8+DhocBbsX1pepL9XBGtOaHmc1/UV133JJf3yVT/fdFA/KnObU2ydxzLBgviggZU5ldhPUzu3/
5IJ8ZxFI49f+rI+eez3yrMwCIACbh0e8N53LoPPM9C/qIpcMdly4DusbUmrL+SRCtZlSSAhNjC9n
kiOBBuocquxk//Or+XzPLa8SeDj4ddTC+KU/ySJRZAf2mLfiUCTo6Iwm+UBXD4Ix6p5//kLu5xvh
8ystd+UfHqFcYh31pm48uAEf3DoodfsF+axhvRIz61ebVvBUb2otyuo7Fc8BzJWs8+odeZ2of+D/
gCUtyri/i5sF907X0n2P6V/2zxTq2YXy3MFHkzGhrwCgNFK+gkVL411qNOYetQ6dEpPgmSHEL1uM
R1HRX3OwaKEJ6599EPdhYEVdt3dLMb25jecR2ql5CZAdbqOCOROBpcD36sUROBPgYY/KhZybm9Om
ifPW4HgspteWMQLYai8R3obWrkeu5mDnHtI/4d3mXiyGjbDznhMnIgrikdzK+ObGdnAySAO6t8Ys
/zCZ5Nd7Cw3ccHClQUC1Vkq2rX4O9GtHZKO5CoizyEKqTsfYe7lL05vkzjZH9hNwgU4XCHn/86/v
B/eJ6zvcKLgfFifOpw1nikq2a1tNh0xr+yM7tPk0jw5sU2sq8r9+5yN35tXQei9e+k/3pFsl5UIe
iQ65ltRHxuyISoXdnkU//FVjGzclemBei0/KdlDxfX9TTuwf1MBOfuDEcsY6svN6dzM2zlPO4UvG
zVdNZY8//ySX/emPW7dnwLDwdT5H3IDBn7ZudIVmNlkoqzn9j0fdECANFQwh1MjlPjMsJtKz1T3C
xuYUoSX5L9bj5Yv69PLLN7j4W7lgdLTfXzHTXUZgSvcOyqcWrwOHLsqsM0nSInu+N6g5r4hPp5z4
+VX/+f6xQNXgYMEJj/b2swOpExMtxGL2DukSrmDZibqeB5BPRdX9ymz9o5dyTJ0XwSiw8EK+v0L0
bpwCkAwgICVJJ4Ea6HPeAYX39NcvCfkQazPWfpbPT4XISD+cQgt73Zgn2m0ELAvy5ag9dbQ7f/Hp
mct7/vytAQYx/hVHyYr9/TU1FMdIzNE21p1kyJGpWT1giiQ8ONLH9i4buKVWiSwgMYO3nVOawqN6
yocpugmcYaAIFT1JgQmjHn/V5vQNVk5GAC7ufYsIQHKPRgPiRxc8+5SFOWOPlltSyzgbgyN/jRUR
n7+4ph98TZg5TGJpMSuwjX76mubeQlA2kRzatKK/YKTuhFipvI3tVcYvSsYfvRTzFLwUPHSLK+b7
T08VueVNuooPszd4q1FnDEELjE66aaXhz2+Kz9UpTzdbNU67pcbCsfXppoBUPmUkVGRH/PPll1QI
eXRkA5WN7iDn8VbmaEo8jHgt8Ov/wUsHjsWxAI/kn5xiuI/JvCDE7+DndnkBmyw6s1gPITJSssmq
hN7xUA/7OEDE+/NX/lxQctF8iQERYVQQzp8STDma++2gqh6ZZPxOt+OoCobYjk40pfErhMwPvkt7
4Wi4NuZJ+09XiZXVqoMIDtCSr0loybFxnW2GxfDnl/Srl/lUrdRWCb7XkemhJm0doeeu78U+xXX6
//cyn55rhlCd30cWnenIbsLAIxZy5aCDxxEi/PvfX+t/fR3/I/6or/+1XLT//E/+/LXm2UnjpPv0
x3/uPurza/nR/ufyU//3X33/M/88v/bdh/j8T777CX7vv183fO1ev/vDpqJxMt2oDzndfrSq6H7/
7bzD5V/+v/7l3z5+/y1IiD7+8dvXWlUsa7cfDGyq3/79V4f3f/yGPdzFbf+Hj3x5jX//g+U6//Hb
5WvxOr3+7aRkWvzX//4/bb786TZ9jz9++Is+XtvuH78Ztvt3bmYIUA6FgacvYbbDx7/+xvm772LQ
cT2oaxBluG+qWnbJP36zrb/jkHfw1zrscDgozd/+1tbq33+FcXl5PGDPwJT4b+bOZEluY8u2v/Ks
5riGvhm8SfQRACIiO2aSExgpinD0naP9+loI6plE3Wslq9mbwJIilWQiAHc/5+y9tmv+1/+7Kb98
bH9+jP+n7It7hYOr+7//9esBgoWFoEcTpbjDBoeoWf1bLUrXtM1xqLVvdoS+s1H9wrR3dWfvCCTd
8T8fMtIgU8D5f7lvf/wz/vrX8ib/sgn9/IvBpdi8d/CNXP1vRRZIKb2R0pBvQAZHMdJ7QliAMW2C
N5942V7JV70H+TTKCGlXwQ5YoqlpYrqbyWDkQOTxqRQASUwP0UWZIYTtLiShHnRRfEmXGdx5fSr1
4TltGYul/W4i9oyhF7FSYk/wyG4kQKGwCH6hzxhbTyACXiu6lG53sJsiMKtlT2v0lZCncNCaQHG0
o2oA4kWAa5f2TmXeIBCUALr6PHbtFyd5hmn2qkp6z0ajEifhjbu4TAMi645ql1892gizmXwdqPXx
vmi/Nb1xG1rA0kW+j9v6cxJLv6XV3PEHF/4G0yI5s3i3h3uhindRRlBJq/2ckQDRTs+DjcymHODQ
Iwu5jrnzWlvUQfN0XP/CTrbnYUSRQ5LEOWvd2+gNEVIQwYBToiAmm4YT2q5IA+Jbt0rWHXqmAlOv
EKnJnArb0n5KvC0Hom2pRr9hA3Bo+dliOy1ngoBPpZJ+V0sY45qj3mlh33QvN3bOWH94UcRELvuS
k0nPTMMlaRF0xvRJxSyio5DFT/WmmixARA7WVLyO0TJ0NvG7FMDC2yBR5KUEmK9FhLqtIeBJA1f2
jXyBc13bSPSKgMnWnsjFbR5dCQV1GHPkCAP/4fnUeMH+ckh6PJ9rj4Ga2TV5Of5+8Gs6svomxBNv
I3UCZG91snxhdQePSX+TWE/mmP0gzs6wx5ueJq+DHfvCQyXRltssd67JgPgerVKZlcdaOocEFHVl
zu8YET5i7kcuuc9VfRSKddIjuStXTW/8u9AGGr9wSAv9KUXgR3zZhsrsPDcGqWNVfhWctbsxQPfC
l9+KjoxDwQPGwD7vxsuMJECL+p0xEsFGKCiyya0Ccx1tYUanvthXFbEj1nDrGnnGZrtFEfus9syn
YsMKFLJlW6QlbdLcc3q+eW4dM8GTKPIvDvN8DFdB040DklF5EHl1Ggd0z/ToNprT7/q5/pxb+FKG
7OrokE5boqIWbF92cS90J0gRPcXGdKub5oXU1F2eK4TEJvdluJFMcAIC8Da08UHDT0OBeHd4hSeo
gxlYZ8ecwiH+jRpo9Wjc4zrdtYLgGy/boVHZ12zYRl6cCZ+88DYEYon+gR+i/cfHQaMCQEYE+wue
2a+nviFrybsf7e6tVb1Xpo2vBKHtnZgWNZHSffuxaPl3DKGXUZtuyWTta5mGgCXQalXYDo+VWdJR
ROk7N8e2SYPE9Rhcxoi10C7XqPXIMBjLmom98mrO/S7JnaBemnNvcPvVcueayYsCVaRtmrM1gb9x
hrAgxWxGbi2dEaZrT2qpvY9YvbuIpckwjyVveOrMfiS+ZO6NTM5jRG4Zp52d0abf9AMSVr/vqhOR
3h+qSHdNOX5qXWwFvcG/b9pXSbFHeb7LpDx4c3U04GCTg4SQTj8MRCiQw7vFz8DHUd/xJpzSeQwZ
yW2n2g5KNeNVh9ory62EsRgbw60wCL/psPI7k6+3C4FNiGnFPdXGsPD0Y1kLpuMaY1x031HPc1p5
V9F8Mu3hFo31qcq+e64DARyP04QG1v2t1flRdOXCZ3PpO+AukxISdJOSYbYCoc+1wdYVKf/ghl+P
BP+2MmjwljT2S29tRP36KKQA2AAQ192bHeenyv7oVx9bjOmLSJbOLE+G0h0Mg7yZ0aJVxGfRdcfc
ie41yRhKWh+l0qMG5b6uT9BUkb2WneuW9ZAhiLxAi0bwTeIQ71e92GhnWkSe5inCvAEU4KS170P8
hJSTGJf+nZHuWTfAAK/xYrxgOotBzBbW2sjwZ+/cO/XZMd5brGL/8wK5niX/rCF/Lo+Qn3C1q6Zu
0BT69SaYxBAyElnkW6mbb+t6iJDsOOo9JDJ461OU/tOC/B//QtPCPw8c9N+bKyjXDaUeOS+YCEes
ojo4G2eH2m3rxL5sLDQHoz8PVtC21XZiT5iw+Y6Y/3rrqg0YZ52o3P/DLfj7EQbqyvqTu5pHdATU
pL+VZwaSAMcYh/GN9IzNkjZnBaBYwuKz2OapKe1gcO1tXXOmys1j65CKpVu7jm68tLa1ZR0KXsWF
f6pU3lsHDSIhyq6CjSHaSzQvcfydVQBVsRNUovmYyvKelrHfsILrQ3muvD6kgXgHgM1G4mIzad/N
JfaHxtqWif5mpi07M36fYoDR0r8XPT0py7sIq9i2CNdxcx7iNP5eFIiUYsrluQ/JdkTQv00t92vH
yUS3p1uX8ldyHIS8ta8Wwnln6nxCaDBMl5hCp9I9EYL2CXDERMxD/TkujCeTP7RRcnYbXXntVDuY
yDaq82L8h2difcb++gwaHItX/hicCHC4jva3sqrWIpPQYe6/jd+3HbFM5n8ATP5XZU6Y/NZWXfVD
/r2I+aXq+c91zi9/JHw5vP79e/x/WAjBkPvLi/BvRdDL8DX/9rX9/teS5/G//Cx3DPVfzGVceItk
ItM0s3mR/yh31H+Z4CectV8Jo9OyeJ/+KHfc9beokWhhkhbwKIT+qHYc81/rngvDlvbH+hv/i1rH
XVszfz4wfHPWD1oaLigOiLWG+bdiR2VSjAMNRP4ol81SWOrlcdGsaSk2alyU+9kV/SXRTlpXbFFs
zTglrgWO31tWZBrDBoIx5op44dzou2sf5+96kZ3gS2hhH7kfHMXImDUiNRzmWUXLwqn63M/q09IR
ezAQTpwYTXTR4OFjcBDkfzk242J7fM1MZ8Su4iV3a1SQUC6jtSlcty43dkJiZqN8cfSiumrl7Pis
hAdKRu+JHNI9LWWxZqQ4h4Fs9tcysy6yupeOK08VUUZxX9bHpCBhW8R411sFeYYRpdl9Xds3wmvl
lpQ07xyZKf6kBNsjus+zIMbYrwoEVy3cAGa7pE3aTvfHpYq1HTET4qxFXurrkZr6pF11RGksET9g
TffXkfGhcSRWHTNrfWfI8h1S/mhHnyt+/svDd//56f21kuRl/9unyhiBR8fkWLZuyrjyf92KXHIa
l4HwuT2HlmiDRac6A87ZO72rvRGaJs1LFdnux2ITUWZ5UMcRTnIWmio/WljLpkG8deg/wo6O4eY5
rQr1qbIm9clCIYQ9bCgJDdP8qDFBZXho5OxyEpcBRBasjOhqDtb07KYdCK4SZJHdoUCRaG0T0hXv
6rQtDGP4Fsn60KrVTFYKuSa1GM2thWwILap7jlO3Jh69H52DVI1P2TRD3Ys6OzrXjrFXSmVrDF4a
EBJQXQtnsIiHJDpqJO34KSKfre/NO61ZorP66D5Mpb73ilnZj11ZbwYjKe/kYb25dmveMAAeRe2I
20LRfyrnPK63lY4LqstvPfOhYOpTbRMPhv7SwxPQovpYulW/hwJaHPXO8jYg59RAm4l6tCmZu8Po
5L3fqAXh4yMWJ6e/RNIoT7Wh7SanN3e5KZ0nJgT1FtBi+dLEybc6N4FaFJR/9lzJI889etTFFTub
moVjIRWrTK6SdMJDMjKqA0gICAC91QUWeLPtgA3vtNrAyLreaKGK8t41DimmmKr2UnP5RI0ossNh
msS9rS5aFfdB745kXhj1h1EgNCJT4rPhjjEjL06ZozoLdrxRXENS1NJk1xRzdWgwoWJjQE+6rPd9
SmcHu7eHmNppPiu1Np29bnXiWySnCZHg90J5idOnc3qfhjBq/+7q9Ejf7Bii0OS8cgA0ro2CaHjW
5y1Bio0vzcQ55Nbwte1JO5hMA8miotS7dhpCdn7Hxz9TDK7q1/rwYykU99irE+aKCbUM7maa7l4S
HbL101Gl+/uS5caVOf2JueszeUT1Zybzw2aUZfWklu6exS/dwwOvrkjkiTomu2Gf4alFf9lu9KjC
2N9GHOBFvzcKbwlqZe9KwmsyRY+f46afTvpoGNsEq/GHQym7SdLoCXG8s3t8U/Zo/IV0jI6ZJvuz
msxUl9HwFNdOHYxjEt0jQ/toPOMTqu/ppHmx8eboq/4y2s524/qEG0XhpGG3IZJjP0C2wIDPxe5H
FJzaQnbPElX7BvTIl4QsITrPV2dBsIK3qThEiuhPWelSyba5dqQxklyHZVEOInJazD7tvuQp+NxJ
QDK159dTK58tDmBH202Sq7DVI8EvUaCP4+92ZJBuCvIBV7ZZBsidYt6KJrlkE212ohGtd8MQL8BZ
RmMRT0SBaSzwkcq4z0T1lKQEGBsk0/tuTUZIVvVvYD32gJ4CRZhT4K0XIk2yrRap1s4rPTWwB06x
vMCbGr+JafVPKkXEcztwNwH5bIsF3kvU5VXo1EMVTpFFftrkpHsxi+qqrk8oVrbLRKDlyJH11jZm
8ewp4zOGu9OY6f0LP5K2yqWVXWIm+a6qERsba+OmrJ1pj5dW4jpDXNhaYUaQaOisXzWnIR5Gfxpx
v6FBs190jwfdSLIqVOVZtsoPRThsVBVZhBgiue3c62UH0TTakU+b3rFf6he3kEgZ3cVH8rn4UavO
B7PLv4pGs7AL06PKibg+ELWNYpSuy+FxQ6YciW1h4N7ngH34n3cMWFC/FhOkT6CFMKDvcRahKUv9
8uuWYRQEjM9LHSEsRCysGE44iAh0gJLUaFpbgCOT8pbqzOqNzkufUjt6Z6ssNsmMkhMtsBp6TT2H
AK30iuUXK8a+hHawS4zsB1oA91Sj17taTMV2w0JJPZViCiNaPg5Txm1alWCAS5dqVcxKaOMPw1xk
q/vRJmKT0Xt36S3rY0xN3DgYxi+64k7HFjrJ3hLadKS7HziGroeYMXgq8Uhsa6bS27UPAU15K7PK
ejoLQlpPecwb0RqJeOFVyo5KuuBHNduLgsb8klWae5ly56xHin5LpVADRU0QuxVpf+CQYB/xFWMt
+02psxKeRuT5PPxbWyPH1HSJsCJDGehUUSTbWDrxqx3b3XMC0IZg+b4mthmzQXJn23lrDQtcXGp8
xm6SfExqRf3upda2jQ00iI2Z79lUsoOObvxVn28d8VO3KCXOtJuFeRCLnd5jXBxosn44UohQ6ya5
A4isnhF8oiokQPki3TGjn2CloVWMBEo1qd9Ehn5QEebRSH14Te033e3k1UQAcLZyviMa9W/8G+hZ
Es+Aj7mn3yRSv6TfGFRmS4ZxJDdKleg+6Mi73pYGxqqB8JKKjugwZ+KQr4e2wQYSk+saXKtknneW
13/S05rqu7GCKFlzH/R5Yks1O3LYK7ypnOnKfkwvScHrjYskJ24aUW1XunQanQR9+oWAQOM1dkeN
jm4/7tA/44wdxu9DNIhrrtBPISRrM5q1eTcJYt9Fc6r4STGrlzg2wsWTxQ6bUUlxhH/YVdhNmuRb
ZBhMmImT1CcrLL3YfdYcQvayGR+hiwETD7dyjqcqOoo0A0GRZciR0i1hyNJPCTbK9HEm7qmLA/43
/TzbGccDV/OdcdF8pXBpPojmtEjVu8wxHmpNknOvYOG6xYw5dqbG++MWi3psPExJBA6Rp7VeaHWl
GAGPcaqqZHEJ41X2R7OxlQ1RlhOyDdTL+HEJL+LofpvrOruw1uQ4zF6QAk0vXQ1JJDKViYm11PZW
h/cE3gb63UKxrvhWnG1m2dNdd5kaLGKeLvEStQdl1t4xXnhnZ0lZDJB14hDFfJvJ3HpRl/pZtCkG
s9y7MsJYXvGmlNs0aeOjHUELA1oW34rEk5x18YitGQDgCt1XL6Ur2sIG0lKfWPnqaqcIJJfh3Z71
8UvvrfFtZYapkZPXvRlIFmosEEPpfbKm9nvuwAsKRkc6oZ0qXgg7b9zU9ijPNo7KA6mf/V7RKFjK
Mit8spaNI/lmeIm0xd0rpspRCtaYUbrplchTtvekhHMYASgazQZZsdYgrDWYpcTMMsi27JvPRWEp
R3A6XZh1xNu3ZcUMyFCzgPNeRsL0tgUd5xslf0FnpzWjgD4JyE9PgqUh65akMHu/jLoIVEvr5k1B
OjFJaG7hLwiC/cmTEXD/GUX1WsPo0YBXXqmxI9jkJvb6pdDj+CkfmrM3O+Q/JsSXqWRbPw3q5N0R
sONQF5vaaJ1vqJPeFUwYvpVppEK2TARquEZhlU9MZoruiVZ82MwRSZNxr7wOBSdc22NlktjhG5TP
W2UR3Q0J1CeJhRp3oEtOKjbGQ1NidsaT22yiRu3eItypUOR+6DRoT3TPVCxR63BKgU0feTRz+yj7
0YML2sYofIm4Lp6qqBdPtYyOFipaP17OQIViJOwpAncrT7wjQLaR6lE3A4/ngAjG+bdUEmdY1l9s
03YuBLZA73VhuanK7G3bNTvctRfrhGL+6jaex43gvRpLNOuJFuiCV1ifaTFpcrS3FCusW3n3TSSq
c5iMVgt6Vp5gSNFlZBjnVLxYuwbv1UWNxQj9r/uCz+lpmnuwIKU7YuyZeNDcpN83nSPp+nBh1EDm
V36PIuAzkgL9qI1Q1xD9y0BTik9aDL01mXQjBGPCUKmKVFg/5SYbTXGT3rfK6dfjj7pH0n4kFRPr
e2NN3uHxYEHyFSbhpHwKl3nM7c3Pm0Wn6BQZsep7nK/8ubAJADcjQpf7wW8G6zbVa0vMG15kqXk+
jDFibvgZvZzxvRXrl3a9MAfHfWsZ1Z4YwTqw40SeDLcMot4zL95C9iyxiN2+6k107zjzemJM0fgD
1IrEbjIdvP6kqcoz/Q0vYNzVHTKiyja4zvRbX2j7wW5/N0QhT+k041qJq3biwbPdTaklTFFEMm6V
BgLhoPa1T/m5W4MPwqUz8ayDHtuxpe2zapkCbIVTgDAPu0xcX8vGNA+wEvWdl45kWrIx1BQW4VB4
Hwj7Ee0heFWE30tzO1B4USj05AECWjoQ7Bf5nardWwUsST4KLaxc51nJxbLPC9ndK0WFTTLVcotV
rrZZwvU5CVwaiwfCRvI16b2bzyI3XP9xmd2cOk+M6PQTn2liFqale6nHGL4MgtLmONm0/vFt6Occ
KVCy7bLipD5E/5Ig9a3t9tO2Tl09eFzG0nMPpt3cFWKPxt6eUCMXzC+byq63+TTrtGCStmRdP+Z4
IobdlOTX2hm0Y+nNykUmzqeZvtMpZq6kDvkQqoNW3Er8KtFgUTcuINA8gSPNaL32WALNCfX+ky3H
LqzZy2bQZydRE6AKJPUMnUXFxIY/aCgrdVMKU9njEAEQubAhVU6ouMo7QcS4xRjcT5sFN9K27rp5
O2Zy3xAtE0pz7iCNDWL35yl8tcGVVbUg8qhsBgFG8VLWXdAqzSGVsrxWTtqdmIfoz/HEFiua9K2o
QIS1meI37VjDj6LimC3Wy4ydehlm129mLF+9K07u8BsZyv1VHN0qsT834jOh1xEExngCAp/Gb/YM
ijLHHumUT8iim5DMws85WEpCtawXo/eKFznvY02Lt9hsy+2y1mAi6zkGzfPXTHchFrn2oSRxj0c2
4zHQbRz8pvsJccjddmfjrh4fR1ncyFMI12dL7Kd1seulD1QTBo3G0eHUYqh8omOSYVg7jwZIkhpS
8EsFZ+Wk0l/bVibclziemUzIzieKzzyZ8HfMlkBflYQzMKryW1YTFwpVAeGsvgDXgKTjG21p7psW
93BSWeSJ5w2WH5mK5ODp7bubyejwWOBa8ucBNVU74lPwL8KZOlmCzSqe8l3XRSQTWpVzkQ70l/QR
D0tZCCGw7a8wTcggKQfYYSnhnBOB4Zt+qsgWXxfOx6Uqc3w8gn2u1jkJulJ08HI4pScz8opt3jba
Fg2kcQWtS8pNfAMZENAaMout5LSbrRmiRH5nIcfy70bXjwepy4Gzp3ThebLAT7Hbn7zmW9c21Hp9
XIUlJ7rdz28PDZEavLC1u6pCc5nlGucuc+OUZx5ELQgQPW2lagki1en8vEg2disGKFu8udESh2Xj
jIGVnqyBY+HjYtZsWTEGlqmqip3dl+2Bk16z4w/IgMk/pIjS7o5mnSA6GBWfqM9ul0yZ9XNJI7li
3EqZtXsmVAWOl6w4AM8W1w7CV6+ZKjmSDLvk3Ar4bNrXgdRhVlULbOp6USLMIzHLa60tlBqRM+sb
O9PVqzIk1a6nf7ij1flFauly5AeJw3buSJRXIm0LZ5KlZb08vhqInN0nlaPw6UbmIUeot0m1RISl
Q+hZ3/EbgBCzm6JiyQKqh/9LS0LD5R11hym5YczPMGnzzVLn2mTzdC3t5KZ+5GnefMhFVf14wOIy
6K8IxbW7HGL1ibqJVEZgNrs5sd9nA6IG2cjJLRus02J27rZWm+HcF0sddm1ibwyvuqacym5o98ob
x1K/a6dLaxpjWFpd+2QMERw8YR8sXOB3z021YzcX33pRDr/rVKgX125+S5riBAbCOyqdeC3lpN1j
LbrD/6l3iq4wEo9ULzRrzotUsJe85Ju3KDWPCH3wuHLealRFv5TNpJ9j69s8RFRQlcX6beS8pUWF
N9sZjPc8wwBlsSvhHp/6rbUeN7Q6t8NFccZDnZczZUE7Bpjsj2O1tE8D4az3YmwuNfrPpx575Ykn
EXOsWyg34sD7NpPhGmmCuB02Vu6N6sElS2XT8E8BIpbZ1dYmSGFr903BQC3LhN8IUO8x93TXgzWG
TaSC3TGWoTno6hwfY3P4YcKRCgxG8zvad9jz5t686uvFdioX/AQ8kojJa6LE1YUDDwWZDmqqrhig
pmAAHhds8+gNMYRjiW62ZUO7qABsO2/Y2u2KN0aQ2hM8zm5L3l+TotBOC7Ip5ZLn/T6LlgiH8Hs/
G+xTc0KDc6w+gd+q/MdFQYK7HZIkBx+kH5fRbIPHJYqyuyPalg+yr4jrUfsgy8vu3CyVGaZjZIS8
EydVX64KTNJDonVlKBZzbWHqy2GEvMcRr2qOqRY7m6YylIMjKCJddVDmnV1FIAHxzdeQQ5XtBFB4
kl5xjDy9CNYD/0brVZCfUZLe0XQWh4wpxsYZQFDCNpGojYy52WvtmN4g9P+ARKQyZNfbfW6gzOid
2X3uWudM5nLto12eLtGi+33tPMtpjp9omg10fpgnQplJPrvG1/XTzrLC/eSp/Rebd2rnxFGLWTMb
oK6QC/rIGWs0IywN63d9sPW3GRJpqC93RESTtdVaXOwx1butCnnNSavZ0sx3D1hdtS0bN0dQwOa7
JM2H4+OTErb+sR7+Tpo7VbCmmfnotZ6H0UCbW/doXUS5BcBDWXRcEfMruoaKWluFn9QagSOj5dyP
zdVMPH095YlzXsyfHRC8X3p5ia3EPah5bx6pgDK/qt8jLOxhY4ZV1JGjPnneUfTTe61rhAKsl7Rv
tYNu6q9AKiJfmV13X6ZyWEtkssQ1JUyEQugtHeRQM56nlgqJYqpBilE1QamTjbtyZGSV2v6S2S3K
qWHAWGlZfs4RHxpoFhq1mVyj8popVnaPMFzDmLYLBgb8UnYSVZL3TjE2BFFcjUEuNRN5Vx5thmoV
KYEzAroYP01gCdNQyHb8riTTeq6b5FHhRLuptKx5lYk7PustklyWLyc3lXOSzF6QRj1dW4GHN1al
fYV+Y18VDgINwreL1jaHueIWPqqlafD4Yaa2pdarqwMNXbEHoDMESes9eXiB/XGJR99VqnOnaAJ9
lbcdebQvJfxktlIucZwVQTOhA2xHgZt0/aHGUbEPMN9/zzzvq5YZ0Ek0MQcwLQt+hLo5tH1lPOnm
2G6XZVoH1ORveKK9uwUOYFbB5c2Kx5sT5y+SBu/d0NHFRfqCjk+k3mnQm98wPKS3xqmc85LiCy7i
+G618XKsbKlvOHcTDm2wLNF26cOq5JO0yqkPFy1oohL5mFAwJrXdLROC6UM7OkfqD+iTKs/SIKTx
SenJ2LHiS5PZ03cjT75maE2e51rbi9gsqAZt45MhARTpJINLZXpGh0KTT+NZZse6qQl8BIej/wZr
nMeUgfNdqhHS0BnGV6IJ9Td1KKMt2D8e7Vm3NjYlmpMUTQi/aQMREsuwYjTeCZtUho7n5mqdd3Tn
3EPLZv7uNFMZqB4glpIy16lj8cHs8gVjzTaztfqIMSbbpw1R60ZldOfUkoe2GiJ/qZJl37g8aJ2V
avdmveTOfIFZ+15Jh+wFy6peFhMpF2/wAK4BuCHwj3tDsek/LiUYGXpr6BaFuaASrAmJHugs7hvP
bjaLzZiqS43GfwxWfl7G41BExc/N7rHtlRh2L4N6kWXd+2XdZsFUDswAe/U0Rso3pauMw1gMcPMK
YrGZGyXBZGYjyztyo8q2i9s05OUNWWUcmLhNYq18YzN3vp6he9aBS7PlGK9yuapXPkxn4cxveMvB
tamv68r6pIGLZq6XPc12G/mel/8YVGsIzP5U54g4DB7xrYeGEKlEogNPGtTkWLXOS+W6fTAadR9Y
plB2pk7FqoxKd02SdufZCR9jn0H2Khn1bLQo/ijiUVyWpBLPZiSZriyrMV+m8c1ynW5n6TnUDrop
W7eol3BGO+GajRc+LjnUkSTBqFagHwmHKJbPpko0veGtYO+adUKJrfGKNFLdYazicFZnjt8oHs+E
6z6lkctYXA5H3hr3ySsk/EFJpF/pmHGIgT8OnSj/kVa4iGMLRevjhoKmK240O3ufgc0FwHF3bCub
0z2mNgwWDPO3Hf2inS5MmD4uj8+m6yA4xkAtfI3S1+9YI32nNPb5+twV9SDhRsasTHoKjde2avi9
rny35kI9eDFLi7NeogpI0Eab9iOuf7U1feGoLI3rUvL4ylsXySzB1g5rPYI9x9l8GFvv4vYQZ6Av
gelX+jaY7Ylx2gyT7vFL3W6/xm4J4XUtfVXcHUD+VyVQ1DBdbGXqBbFGWWLm8o+vILY2Z7gEfpLu
AKNX6zk9BxoRcuu+SMOK/LJ183Ov5DNg4/q4ZI1yYr4L/mg0aaOmtJECPS1hICSdF4rE+F3taIXS
//FQDVa3WBmyLwbEyahjq5gmW731ExQsGfXJpS69PCwVxMez8SwUJxAEoPuSHjAHMcqGdqY3lWRq
s9Ws+kVro/ycl+gfcwtIVMzJgw3c3mdlHj/bTAY7lKnw6P06y+VLayYQuczePsbMi1+IVcA+JUBX
Vda3UT+43Uyf34SUpWdYDVNerf1jpFvair6v8hJ4bFzRl688KApihNUmrJCAdHOfu7Rc6ckmoaWf
OfOpPj+Q6j++EhitfFOrfnQAAQ7aEln+sl6SdeTUDulNE1VxTOrJuGDYMy6RWObL9Fy5UjHwOqUZ
uRH0enRlZupr6FpzNCdHpZhpzXsqaO8vHi0VzakyGtocLSYB9bI3ORPCTQXaIhLviTPyfALbAlV/
HS9Vg/V7LqR1fPzKoefaiZTwnlrKM3yG8uThOL7b5RJ4TpOeM9csGMRxgVgjgE2JD3brLizXi0QP
b3s1vczZqfeqNVuvMuv1Q2p21Z7dOQ3r1lID2t0voMpZNQbuFALgzzqk5oxipsoA4OVF/im27Oya
G5z8BbxhtKPZ9fGfOJC/oqOwbPQB6LmjSo2CwimVoCRW1wHUcBFJFEFrqNOTGpvPBq0rhtd1PPuP
i4WBgsay5h1YKFA/lmlyt/ElnupTnE51YKZZEzy+kqK9oftMTsz/RABvQASPr/JF5MfZ1r9Nit2e
e1N7ZRY9XR+LD33oDtXzRHqOnnuh0o4e27EZPH6l0YvYOtJKCIdkuZfkY2Orbtk9qtgsdy2zaaiS
Oq5kuX5pZsLdNOt6P6/ts/xxkl8vNhEIfqH1ISyaT+NsiMOoKYPYj+3Izq296R1aO60tvBd9Gtoj
oLVmVzjAO/sE8J3TyyLIG89EyWEV9lmfmVzY0vXL9WIt1kQfIP0GKnAdXiWmb0SmATV02NJnM84C
5AxERpwiW6Kn4djKmM7lenBXcoBU8MOBqa5z48clwnIZZPO3uaVz91g3HpfaG/tz1rcvwus56wGF
hXaVf9LopczDGgAg2wPhUeDkUTldeco3ssyq4+MWkN9Y7w2m29vF1lwbSqxGXqpAqq9o4O5U3N/H
VB+7m1XXTpDF8aQdEjVWQTHG3s/u4aOFyIrpdIPus8GTvMs6GW9QPmf7VYTsaHXtPy6c9ljDa8R7
Ysh+VF3c+H9eOij8ADiH50ZlCgYCb3x+XAxXef1vrs5rN26mW6JPRIA53E6e4WQFhxvCtmzmHJtP
f1ZT/j8D56YxkgF7LHHI7l1Vq3oqvPCej9qDkl3Iy8MDEzz4OGRk3Lde9bMIpkNcx9qmzSpjB6pY
vDqWWGfMAZ9Yqteukq/MyB6LDTG6YRtA0VvZBZXeRpM6J8dTDEya1VeVf/FKwjX5XICd73tN+a42
0XdTCZofXYMM6oTTW2Fl45ZILtq/npnriXIx/BPEHjqISI8ayjwZ0kF5DDzOQhszx9xb6jcrxysB
CyQ6Z4qxxcsPUSosYt6aUVsnjqZZAYAk31Z9ZR3FMiGUC86w8qwgkbWGhR3UoRUakffWZY3c0GjD
iv9uvo0lXKXtg+pVBDIhE5uPmDwCord2yuYKPpp8tSxjDcBY4XASeCf66XBta21ybXS0QW8Q3a5V
0LxnEV2jaByftG0Gu8RFxaUOSd+XI2oHYLn4kWkmhPiyMfCeiL/D3yIItXWUuzl+B5o/RZUd/z1c
oDOOh2yc/fht2SiFWWHfYXPdLXIxft9b02GRiMz8d+HW9l7RDB23NdQaW+vCEw+pxicDTKBhCq4D
vmAxaDik3Ea9xkXi3dJGSY5BopOnqUJ955DG2y8CU2mVgLETpFx1qJWbxs4ilue/PDaRQ6MCUaxo
gkMN8nU3J9kGV1/zEfc/OysLTh5YnU3BPG4NR8DwjZJPcFmnX+Iax5gYRHxfpOGqCo5h8cMIg+IF
yB/zdevFcTMSQqqc7uq9+2HVs3tNcxocgAqLB233EJJV70HQYz4lVihdZeyaJuMy2I7rN1PI/qMR
hbrGUGxuPlU+O3nR7IHyH97kTQ3w0JfqHG1FTNnH1BjJiYrQ1hWEl91AniD4oK7AEhR4GvCQLC6n
NAVy43YVzGm5X1sWGACcuiHtzrzJjRvpouMmGjCtFcFLDBcq3gRjlK/tKFK3IFOd46B3PwEe53dz
kLK1p8QngOPgD2pJOIRAkLdt9mjy4Kfddow4RrSosvd4+nOerCTs1ULJ/pEMNVOuwr7BYupXupxD
AAKyqXn58u/K4QcvTmqJt25ljUn+lakDO9LJj9SZnV0mhi997jGgt7kwMvQ8WqHap8MgbWUZQc6D
0Na3xceiHJpBHECqSPhhh23uF7mFtBGV7XGaUNI7XQwglSJ9bXZte3FqXGlEZIN9zJQHiHM7vqpk
O2uc33zW+VFM2mS9tKL8CdpbObhIbvsoBaC8PP91TQQHYAIksNTyWzPSDm0pFdJy5LRnkiy07obl
dJui6Yq/L31oZv9ritOeusgkfYBcYjxVaJixqXHgr3efE7D9N6/CrKRj7EnpLlxhhwhvnu4o11yN
M3/Cz9Z2Hu0IbB3W+ARpDsvVP5pGCURVF3RdUl4XHgtv+A395IsBy8Lv5SDfymqsSTYKOAOpE8hN
5DP5CutOBnUJyLkHr14+jJYFjnzuJzEmvdDLHq1aubB7cUwx6pC5sNE32dbDHoZuHFrd6Je0JfiD
w/nNHJIR2rteXWY3rC+aXJy+AM8M+71OSTOBaR19vLPv3jACdB64128D+aRdFrtp6AxX2JVtcQAH
+9Jtmrs6qN02NitKlXTz2ZmBOOVR0R8+PXs19l8wjnl5TtIRzt9sX22jj17avqBpCxbVvpNItUrB
X6lBlD8AyuNDV8CL7vOYTo/R5gQRWCnHmRQgLiyE7A1e5eDP3PpWMymsARPDcdlCL1dtBV/W9YQ9
bwtKJA5zj5l3HbrppmTEcAq19EgHR3DMRk41XT2uP92g7OMByKXoLZi3aD2oZt+Wp4cm0L0zZWY3
PHneXnS5gQKcWThRMSpKk4atqagTZVOPK1yN1LwpHvcXBesXEKusVuJD2Bnte/E+cHcoYk08Wm1C
1arS+NMeNgdtuk9ExfSWIOc6piwBxugg7lietF1Y45TTG8JblejZTUbMxRxj2jYDUlLkaJAlc7Rw
tdFFtfISvHdlCkG+qlXj3OkwVERQcaJL0+akVxyUtm5QzqcuH83PCy2ZUY7bQIFRoHOLhV5p+PUY
6wg/0bN3LEJnltO/4IWsnv18B2ttn4Q08iQhg1u6idwLnIj0ZmCKygCvCm+qvoGhVc61Np/6oKle
Cj2fN1NGZCor+g4KuXOke5w9RGNGFzs1KccRFftLrCpXwVW40ZJfXm96d9PU7f3AFuGozmy+u5nH
S6LhY+n6xNpnkLmfjRUb/EX2QVXKjvtY3D1HN19hsckOmFQpD1WL7qWiX2aXGToI27nRsDYx7tUb
9VaUVrLDZ9RLV+WAL0WK53mNUmEFClAby71lBENAOvH0XCRIWgmzNc8m49MX6PWvoxi1r4HJ+ELn
7uh2BqkgxfuCVtfd80QBH4DT9mXMAlCV0zobmvAj4Jm4bmxVvc+5OQIK1qEgqvpb2IQH01G1x1gP
/RM9cm/Fzbrv1PE1mt29rQNP64fOZZoV2Pemz/ONNbEPqwpz3s7ykJIiG5gchj//JxzB66slP224
Ih9WNHQXKg+MNbi+Ytt3es0l3Be/Lb37YDyyWuSRNnbce4v5orfScxWOeFNE/vdVS4kWNIYUMSIz
Poy+LHgSBdptWVIQB6QWh35dq9HHLErtNa4M+0lyUP6mc0oJW+vF1s2On0PlvsU2OzW10U5NV+sH
DObtFw2YaI8L9a0ruQk5s3VVjMpX6hKUjNI7T7oYr3Y9TZu0Ji3KgUp/o8gpoUCh/S5sFSxrGVVv
quY9xyCbf46eci9V94M+IO488o02Rs9fopVnNdAxRs9csyG/mCeDUcKRzB1xglLfUEHIs8ekuBBJ
vJnSwtmD2r7UlEFVCprMnI9A6qRRDetSgewgGswV+htY/2iXqiYFa1Z3mARuwERaeQOtf8EmSq/J
hKO9ZMYgsaMZ++kDEJZy22aD+K6g8TiRGeOL5vlfUaHwyKCPHj0sVfaE2Ufk3ReAysWRNsphU5OK
ZqQOP4TzsLKtJqCEXZba2zqznI0yjs5DV4ESDkm9U13cerVbXLJRH58dGtrJpVVubfSglMvuXsh/
rBxgOdXOjtsFCbkuwZsaRhE+lal+VHr1MTCcbkwbnj0MR2iTNeqGbuS+V1Du4mJJO9ZMYo+9nX/T
cPaurVwBpCwnVhjIc5+KgB9VbNqnIOf44I1F8ark+R+9NUbuU2Z0KtjxrG2FtEQ82ObJHlvvnRnB
e2amwS2hAGtrpSykG784AbqxAH3zQgIcr6eDdTdWbeIfpK9fJ62OHwoZW9E75a3wtMOU8YNfwR40
99XoQi911HDr6D0P1zhG/S5dHTvUcibgqsTQ3mdMJSJt/Ar6sqT0zO7hOLVoQvVcHUTfvVA4qOyX
eyVscv3owgE3U9wAqqazQwEO/N0IYppn0kSBWUsjq4lZ+imi+cGopHppQaX+k549dtEr0O70IGE8
/PwYlrpl71WBxQ4THeV+rvVFYF0biLVH7rkQRJ4VPf4oYpFvisDGspRmEqCWHuN+bDfLR7mslFsy
WQ4F3xjdoqj/Ij88B0sEMZt98afo1OBWN0pwQ5bK1hC+jd3yvQqBEOOGftEr175VJp1NuAuQEzLv
1UF7YlNbUuxQ6vN6tDPnW1K/u/VD9HceSvOPyOiLjRpX1bma0ie9Wt+93rPxWuX6O17kTdzN2Skb
1NSn3O3mgqs56MkozqpchgiokoiNF/4xoa5ECqg4zTn70YWX7xmtcUeXNzQ7dZx9z7N3PU2Odbfg
fo8yQrMslszR1JYw92bTnAumKmy0WVA6lUsWpe8ej3lQJERX5U9myitFWo9CetLwiHtyUb3p5OF7
OhnM2XehrsqKt0i9lpGRvuZhCfAeSWDLLrA6jPPc0kqjWXeYg98QjtQTGSDrviyJMC9FpvYHm7ap
boA96TKCoFAp/tIbOZwfeth8u6/0fR/rke85ssBwjqDAchtgeyzDPX0+7duUGrplqJMUTg5eu3cO
GSWuBKYmyM1ud6bXC9cDEjyk6PboyA1kvYhiKbBUk78iyzzdx2ipw2VjUUa149DONC3J91ajNj3a
uSrOy8JTk9a0DLvMcmxFMPl7ijUm5uOh23ESb10GugOblss0FMA5PQr2QnxUgfkwGLHslznVPKAE
MwZ+EV5HJSpJinMv4iP8PfsWacAdarZd7Kgv0gq+GqE906w5+cuSJsbfV7l8VdQOc1EDwIGCw2+N
29fscUxlqb7rq9y7d3zQ7p1mYGGb3Rcv5cPSoR4NODkeoP/FvpmZMWMe2Sh1aJ35w+S2qE0Mu0z2
V+o30xYIOaVyGuxpPqfS47Esy5dq+asdRetXxI6omyub4WyY4qFOHM8Zm3/YDW2uw+SMoOGi6eAM
1aHOwplrgQOUaPU2Xy1fV9oLFoP2VLkq5NgpHKgZJ/QQlQXwZswm8dmegGEhePAIceZVGE+08hYh
oAaqExz4diy4nBw/oQVqlc9EcCsD9oGhzzeP4tVbgOPzFjI83tg2hkT6tvR95tWcTqQyphqpAccO
SrUrkNlbHYPGza6EuMr+j7ow3+ek8xCV9e5gWcM7QUPrYOuO9VDopGw9blN2vOmqLv2aO+DR87b8
kTVaAro8rL4UHspvR63LuTDJqMQj3ZmRRbTdbBGHFx1i0Xlas3lw/jT2tiTnrCMa2eBYjacWz83C
Z+1RLnOOzjWyppTzge0352X6HweFsxdTTDivSHCM/G9phgATnchighIqhxopNYwW7tpAZ6fMF/oL
nhDFF4sxzi7Kr2kRBfticSF0eljRvxFm674ANkg8Z09iRT0tC90NKPN6sccpjarYUZoYjogwpnpe
lsns1XMnraD6xDDHaC5ggoqrqUHN1e3ExZrJl9TnmPQuYAz1jM6Er06gneff4HtDTZVKwpz4v7Ho
8orICPaIjjbG//fR7XFtrtFocVFLDWNxHS1LItI/YRWamK2z9OmhkB10gw/YPMLgz9z+B30c36DF
sCkfmE0rDIpjin+qtLGfSqsMh2qQv9+6E4x/VU5JQDs2ywbw334wSuYDp3btuDyKMkqhNwGgpW3T
mD+DyIqvi7FAV+yf5Novw+ilp75w5k1DOwxEGDZF1Omlm2VfSrUwt4Amqo7W2FSbWMvzbQcbez+p
SXQKR884pNA7sUeBrDDsztyFY4GDzQ04KE2WujEbfT4yEnkwU+quSm8nO0wI4TrohXO1LSpbFJck
3h5nV/+RMTuuCFU8lYRO1tylIDbnB3hvp947i+BPaarYEGFBvumhNfEZYcLPE3h54ABgT/b4PUBC
O8bbrPb6z+VFGqubrAgKNlkJPzS0ViqEh9Bc64psSa2gcEzjSBdzNp0ZOdsTGp3p0TjBrtJEkoSy
l66U1A63dSFCsjtOc5hscUItpjJaWGRXXe7TmSvST0eIGzbRRrRBtp9dGPFd7tApQyZWOIKms7QK
959Hd0NTu9Uy6C+CuTiVuL5wGNF3mUjbwLKQhWSaPQmIvN6DRonhSFcFvyTA4Rtyq9KX43H4zXhC
Ue+3jlI8dMSoOFPKf4a2ORW1KFEuGoT0VyNqdiJZL6mvJVpldgQlK0bBHbnjtWspiJFtbjj+I0nm
FP43n57lM1M0aNd2E7cUj1Shb8lleTXWYeiHGd3lFLnWbBrpz1RzJz7MtaeS30qqiwYq4gCgW5zK
8tdiYJy4OYMX2zAZFN9TyVgR+MpXnklHchzZHh4Qlik0wg1dqt6mnIp2V7pDyfFVwvS1wH11p/Tt
cqw9K3kuC+guvMZOyrm8gTlTojkz057rkzGbh0aauJeFPqPOTx3vWgWcNNYppAp/VNXhKv5bMi3z
x7DfKF30C38FcOyS93ML2paOZndSuAU11s0sc7DflMfQoJHb55Qx0pFwziHq0mxNd3eA14gp1bKA
owjWvYY7OctoB1FVWkb6SJ3ufa15lxqkB/Nr+9BadfAgh6c8yFYfHnVd4c4kD3MZe8u40E+cH3M8
aMdlHh2fA80LLnrtcVm6VOkxKbfgVQMapGiQspmkJvgWmPreGKdJ2uiZfy/DCylYwAIVh5DaOFkB
h+EgiArv1BqrjC0TXgCG3zHES5lE46ev0tflEAD+HD8QNOAUw//blIb1ZVGZUU4fbNTUl2amexYb
pHkV1QAXJKCbZnSdM99XL03HfEwp3kCJj0fq086ICdE5kZrXsgTyS0rWRuKF8YCFmNK9sVTGw1jM
2ZZ9nbwNWL+M0LpXpscRpc3q10opr7UxVk/HSbzViH0B+67hIubZlDwylVNs4ZxKTkOrZJn6UcnM
YzkyDpVq/BhrxXq4GM8vqZecl69S3pmvauGfQmvsTZ8NBunDznir05wvHc/YOwZxGaSHXM6HF3Nl
l86rJup3AlsmP0Qx/Zyqq+CfqBp5FnRfkHu0o9Nzr6ARY2eKkgl0DG3PVJv9hDj0CmDqVCSmc1u+
qmuAVAM9weCMKReQv8sOZ9q9mwem3ZrYGwUpBcDPrbNukjA+kSfGQiX3ruPciiO30EOEfXwfNOXP
OW2FWE3kXXduhWsYOqUA3mln3JrxDwXyexDA3d2yw1j2HGXcIBXiNw8Ta/JdnjOHzKFszxbchudG
cXaKOdh0dbjOmj9grD5adJ25sbMl14N+wiRj1Wdm8OAUQLBVdLdJG2kNKelIaosh/nBDApzyc0Bz
4MEC787fWBlURZI/4cxAWxqvRB/hx4cq86JY5ZM+j+CbgfuCH3W30khl3peFsaxHFCl869340CzD
fcV71oprEhQ1m2sihx71H4UWqMPiLuuU77lOHx6OkmjVNkH+Anbpa+FgoZoGggEmhS9rMvLjdnZn
lMFKMZJVOUzGRnXr8MT4LLrMmJu2Ufl7TnrbLzsjfI7lQPtYOjQ/2tJ5DFn6bkWZeUjFPD0LjrMc
kuRjUlqBdAOc01ixy824Zi3O/Q/O0vRpK/Gts4riENF7SAGeIb6qdr4pjT/kJ+xvA9nHnZ0N2iEx
8pPZavODWPMvM+yKIyeZ2Vd6Nb2rMoWX57ZYQ2JK78v3HDf1JzYdh7KgHXQVWUZ2mlq8/0qobvpU
lLQbNcFLVgbNuYyd3+rcoYcyJuwRvVGVMvhKFidyHV7KRUdvuXTTRHtgR7+eU7fVmbM3VbuzwDXp
DfDjI9SC0qU2mjRme8ndl7Qme9FLt3BsMMuqhMHuGvq/FcT08PwXnqt1M16VJY/WLddvfZxrcQkg
qdyjglJ2Y+CyxPKanmpHp3xRzMpBTzW0v/9Edzei36nTZCOu1pJ7j8V5udVqdpCeieedMZ0Dlmq7
Zrt8H2QpsRr10qeGDKLmtNYJ9gdsj4N1HguF/EZGjYw2Z8Ta9Rq7Nb8/LSd/aFmoaVKULFKNJ0Mv
fuPnvXwaIrJWqggF8AKmr91GsRlkUJuDqwVRIbWxc5OF0rYtw+3VIjClnxZt7ieqCZDAczK8bPJo
uBwSc3V8omFrO2X07siP5d4eKChYaaNo1p8IA6CB1W6RBmi0Hv2olRQKJZfR+iDdR1zBZMTabj8x
XjwA78DpykFoN8cFtWs2D95axu9VQ803pmimzfJlPzT1fuybZhUlnSBbFwuSoRkSLowMYN+I5aht
ERY73odO59A+qrN8n0cNsT53cM8cf+xzv4adzPxbLkvWoexQeWY9edDSbq6YAzNsM2KsLxmhc8K9
3aum1MNFxDMNll2SbKCB1M6ags0MPlb3nvdMXmgLzFfNTMJgGFWLDSu3p2K00pIfSEklXKKbR5I1
RzpjIj7l3lvYxjQ7dka5sh07e0uxzCP+lLhWmXJtMTokm8FNBfW7vfCdiC4Vw4BXQruDcYqkSyYL
YvPUtNk3Lw3U3XLGC4IMk1Vp0n3j7kd8DtOkFS/xUBUveMaho+d0ZXSdrr+I1Bg2bqLG27avfyv9
YD4HNVEPU8x0lN4x8wlNN33oxvdY0+NjNASn0ujifej1H4SjbJoDebTUFamnWu3qcyK835rGJWFJ
F8my5PYjg6dyclVqKlbEgrTN6ChAwOQeLevBGup5cbOWCTqszHCfZMVuaoT63iTeHWdLdiy5oB6O
6f1u8DHvVElocfmQHQvQUWmooDbRjv2Z9AEJtuN/QXg0bq/68kjBKIAhCzJeUmWkFmay4GtFOTcD
PS4G4YJdrWTZO7Q+jCrgTnPuefdwGo5T1r73LqqtMUJCWxYzM4dTTWqu0tlVB5pOEApH7T32GIba
ev2DG1dC43zwppikiIW0JHJyZXH0I92Hwh8D8YZnedjT0YG/MVB6n+12sS4SUh1LVmeQZsI8SH7R
L/ZScvrw6Y0/W2yv17pRXSu5t8TYxI27UswdDttfuYgRybq68TVS06TdzK8I3vgah2ljFOTNRtqI
/Kjmmee0bbnXZuyPZWRjPCfydNThaVwaMjpd3dvOxiUCSnmKtwWpgZ0/B8oDwKMv/H4sje3UiT9B
KQJra8Z5sOaBz/F7jhPAEKa2t2nIOdGaZjFbSfCkmW2+yW2sPo1KqqGSS1FXnKAYQkP4aOEmJjL0
QIw4Q5jiQNNFlnmy4GjhllQHDMcezN8aJZBRtwWkUTW2eUU9kLYcmpwEaNbg/sbOS2MRhobT8oo+
RbwYC/Vmsp9DC6UNsVPddE06bNB8VaYtOO5nz34wi/+tNURYayUQx9IO5nXUwcGpcAVYrXHXQYSA
C0XGXiw+y4I2Wq+tRI22jNrWSSbmcxtXg47hT3HpXrW0DTFA/dLt8tnpzob1c4lRs2NNLwPZvJOu
mHdOOvhYcfpxPbfhlf4bzjtGnx046R0Ss3MewSisI1Pkhl3GbqhqY9dW9pvXkxAzasibOKfU3K9x
Vzaw7Vrrp66FYN7CHAqr6lA4m/fo2tKHSaCs8j9fBbvOoBRIlQKukIvnJUTMsIRCq54qe2tk074K
Nd4H75RtMg4eWl4JI8T4M3CNlNxOlMF9Z05w0DokJ7Ao2oPhXrq1besPKiuAeyneeUA4b5TuHt0q
vNfK2F9z+TBXIxJ4ZqPyCc29LSoct7/ebfdOw+T8c5RuVM10ZECagzma9k5Wmm/QNumhyysrOSt9
+dVxnPHpyaVNrFM8w3UJbb/Wnfg2jLNJ9gUdMud4df63RDbNpXEzYNFyctP/t2Q4piQ1DZqtN+eX
ZRkI7Z+juJ5ucLFew1EJSQYmxgPi2R3gg72D6K8SxWEWOTAMP+GBuk8RBnFPV5UnzkGmIAFaHSmU
SyfPq0vct5WDHqXNPhRM7Uf8R8WzsWG/Dg6w0pAUlm+wNUdxN8WxxyO+vPkqSHvEZBbAufNOzbXf
ES1zPi0aeFqmyFoFMhKnEd8415gZGFqQyH92Q4oxv80Lrnqiah6hqu1Ytw1StdM++s44p50FDNC2
vcPn1lud2It0FFjzzJr9hQoSRchRIotOyF48veUj3CpI/pS6zYeFVq1jmQPBLNFKOY7yJYnj7jRr
PZzdvLUO1HLMt4UKQIfokwAOvNP2khjmuy1m7fRv6VpXO+WJlBKd4qJg/8fzoI1v4MpC+jCGd9L1
AgePSstzOmJ4d7NzDBbg2mgtLNSh+o0U5Pq4qBq0PDfYDYh/3wSHRdXrnRN5S5p5q4b5bIqTJMXT
+6Z9D2SEeVnsXrhHIt00oNIEhf0SiwK2/JWamUzfhqF+r+viHOG822UxPL/M7GnlxtT+MnJGZZOS
iK/MIFf6DHco63DCW62XuiuIkvF1rKi9h44exQ71xNB2GKRmGGbkK7RDqsyaABh+rCn7VIZpM6VS
Tlo+udgPw57+kQRdZnENaqWHlpaKIrqAEs1jt8UpyD6gj6KngcNwV4UElmizuVuGN0qGLQFELu+W
zdMsNh7qL2EcK7q6clleaeVr24aECTzvwv2TQ4OwunvJ+ziwWYStU8Cr6PUB0xoz1uWrItX1CxoS
qSbw0PaSU5YLaXxcTGzs1xRofowkwl5lLOwV4pFNVetKiSLjZChd8Tp0Yi3c3nrP4uZeVz2f7KK8
CjsOiX5Z8yZWteqm75ehcxj3zbUs7rXc4TKJOqKApAfbqJlqFSPRxxJNc7FaOgusJ2U8YSLLNGhB
qxhV+UG4m4JrKrE+XZ7pkFQHzkFXV6aPl2VK65eU9hc0MnXcOrXZ460c8cjxSxAk72YD8IBnfPFa
nLRuPCuXv0KZHTURdyq6aJl+N482GkHkGPlE9NN7KxWzfKpmXl1r+ikoz2U0oKrMssIgPAwt1yG1
IySa26I+dRIiE+gmI5HCEpTjFT/sJMh/mM1RjFW6H/WEanFJbNFDxzs0tkmWmZE95it+04fGFNdM
QCvue+Napq2z6hlm7MhYcMum5iY7THpJrzboOW+FUvlzEKSl2TtgKZOTnaTXwUWhk/GBx/EVYgbD
boCFXShOd6T18XPoWmvg+YTd3d26+vV5pEWJGY6zpt8XQ/RgxgV4oj6/dM1EdSCDqlWiWDOp0bC4
uXIpVdW4tPnH3OE/Lcocr15F9B3kUv5oHK30QRFISSGPYMmmBfkdzqHiihI4XaeGNu8QTO8a8wLP
IThc0aZ2SLK77cT0QaRfiinUBR3BkVizBTM3VT4buD5if5YnvoS7jJK603FM67/TbyvUTF94H5o8
BxhycWXwefJqyQCpgAgrYwVujDvB+X/uhvFbpWBD/mdyWPwNn4PS1sZ3TTFIOxEECuqLAvWFFOr8
CvVLVlVapq/I58+yIFZ1jDw4327duGNMzGj+DAwwB7U9v+X90O+NCo5FaSHY3PQOoDAGpfaln/XY
5zZd8LzRFN+aqlfARn/tnEu0YR4IIAIWxMplamH8OsdMJ5PhB5SCaVUW/IIzMArXXLoyu5nN7JDY
2HVz+OZaF2k/+674/me253MugUrLkuQkyRzPDwOekv+WptXnjc3ZKMW6tlhDopGDlBuRzcix0Z4b
swD34HraC4MBXDdc0bkN0Wiy8cgQF9Gm5hQPxbOXKtyycJ1m57ZJrmxT7LslBVIlstP7ZO6MLJq4
Y5reLoMVeS1EE8iqUoenXEa1lRSHJ1N5N9gnwhTTbj279euAkd1dXM5OQiGZEZYfn/kBAubaMeT0
bkokWKOYqW8rxVzCKsje7ZDdRyRDqaWimGc7sbGzOvaO6TS7XbzVGxX5mcB3OX4Zi0T9POfy++n3
XHT3WO/NFWjmiaD79FaDYNmZ45D5iWSS4FOJyS4VDcppEJerIXO34WS7B0Bxf3MzIxOFIyAqyI+k
B+llTS9hE48EUNn2ExJjTJw14Qun6aNwTXx1xkTQfBjEJa+VjzBNipNmQ7Wo2HnZIbWQ3H6rE2DA
wRzIGoOS8qL8WioD2iFudPZG2hje033naNDgMmbPWNAwTk7EVQevhdUI/a1HQX2xrKmDdhhezLje
EpRLLqmSjzfewHibCWjvOoX8x/K9CR/Mp52PQRBe///4FYsXHQdNTRUxOUuufqi08syWMtG+cjRo
r818yZjvnhQjYyOalsM3rbV6WDyopTXZd3/EBTAN2i3VYA9FxCOvQZPCW8/j+tLP9q00vfSVpz4z
zTlG0kjY5s9elV/pgA0ocWzDHeXX3KLiPu+27AG6dVPr9cuQzx+m2mcrpklY7aQ46U4xPHu0g57T
2bbItWw7O6TedWssV6k3KWetIiC62BqNikrcxh23bmXwO4uH1NfCbKfHeDItx0FfwL/NviSH/DN6
X0Z9mrc9x9LVv+Mf2CKiOwkBtcEjOEdPN2EDvGScOoAOeTIRBiFlV5fw92e1G64k1o0N9yiqXeMJ
4uJyFqoHQmu5m4Tb1AFwaObZrolItxnMBde9ThtoKPN6y0KNeHOm6/MX7CljX3dxcrUyGVitY6yh
IWBLC0iRR/D/sSxZYh2ToZ/8TZ4CE+NWNVwcKtZwOGOCRnX0OUu6fsnWbJvoZC+pzIz9emzx/8lX
y+JKCtVsjPNGk2Z6Qy4e18khpe8IY1qR7YmX88y1MKEfP785GNPnZmjZBsVhNvmDHFdJVV1oERkx
SEyfrxB8oq3Cr992iPokUvD8l8CYPeoc3MTJ5ne3QMpe/htq26/hVAfnBRFHAiukzpcuyOXJlblZ
vdLHgGBoOiX8Ugy/K4LxuixmNahHHATP2CuatdBCSn8x+Z6XheImcRyANBdSqcMvEvq21KpMuTRu
059S/RBK0ZgyYvXkOiCLVg7WkQ3zI/JvQzj7lFA7aNqN2BiorLwRaqzVGa+mXbkJWIaGGxt3PtJH
gJkI0DCIOya1s6F1IvIduYAmI7nfKq0DdzF+NTrolXrfYsa25EucPJoUlPU16PB2nclzORZsHWIZ
wnPZuC8xJU8bkFl4GP77w+WV09n57nMbG02ys1bvsOgQ5JwIbfhem97Srun2TDwYc42TmflMNOlP
GIN8Y8gYmyWXsUxhc9WMpM0Kt0RXTRcuyPk4wC25pgZJl5xigZ0e1mBeDfpxFVmKbTM/e0N2cNY2
lqIXpQn1zdyg/c+O128/Zf88UHyN06U0AkSG+QM7UrOjIBhArly0PibeN4Tpju6kXwktAfS/Szt0
AuaOAEFdotxhnrKhJJ+7KMdMNUMwH4eYU7LMEBdsiK0EOEC3ZIuTMPI/H+pTHN2FDIsvS0ag5hzJ
xHgN72xfivgx77H3ERlTqn72yySboVWFD+qd4v2SZnQkWWp5tSQcldFOD4SWqJE37JMLwvhzMYks
E5kK8ALwXzUM9e+CNwGY7qy9ypDh5/NtecgtjztlbtZE6+2T5sTQVJKmPZV8WpevYolUmEMdXisb
wFROVhYnTzETSrFxFllVPR4Wd7Zq2fLTpdh/JoAbh0HRrZ2mM5MW7M/voAAGpuSduIXeDaNYvdah
12xNLYnOg9Uzo7HgZZ0geqz+nyGiFv9H2Hktx42sS/eJEAFTcLftLZukKEPdIGRG8N7X0/+rSvOP
zpkTsfcNgqQsm41C1ZeZKx3eIghbuz86aVsDDQ0T7+sE9PAcuivVK2oq0TF3PJA2FkcbHvK+9cBD
z77jPDtpJp4hASdIKDUTTR96NArgecCawMzdkoeGH7lQaad6cerfl0lFnvACNFfesKyg7GV38I3X
m750nZSnZeieWLeoNMPC3s21fy3rFM2E6cxOfzq3o7E3OXlvAkEO0qFonodEPZb0rLEfry8GTjAF
/mw2ImuGK+5Q7hRASxc7A6kVA1zCXs4Vru139vOG4+KEmeecoSYXS4WeaitR08o+fu3TXkHS5nsc
pKDecUUf5IrBsQ3b/JAhBb9NovPYJyXlZXIZ+GOidzarujsLjikNg3TuVtbqcRdIti1/Zvz6I7PD
UCZXMkXvZeEhhTn5cuXhtlxn5Vry3Mo6E44mfmEWPPf7RwbsAJtFScyfMOJLT0DkCEJlQUlrFTsK
vFAHR5C0DPEzXq+T/iz2nZclbhxk20zcR6UxJ43TXyEU7nQMrRbr36m0rKoerLYDHmnnaxy/xmkD
mDlkHnjK2wTnHtyyXZcH9nHqJ9LHwQXvvfdKpab3WhT1Dx7Z7a5tsq95zQu/q1s0MCdgcWUjN762
NaaM9QPMgOlepM7yoZ4yynYYGZ3MkdmpYWFvI8rfPluWP6C0yB56VVTeS+anWujQkodUQ5MwIyhB
6sVOoxrcJL6Z1f9UjQggQlo7ao+wsFLmXlpzfQRXKM7An861mulLdbRXh5gL0R1zG46soGUEelyR
rQv11I38eCXBkbYH7eEZRLLegm4f+5y4pN32h7i3h6d+gAcFe9A4VONq3fDBJKf18zgsw97n0PsI
1cViUkdo2832PW0YPC+zz1XXLqc6gKrTpMkhCV35mKO+A5+I+AY5OHkwoeHSgCJr7NKErNk/amX8
7uBh83ADEeHziHoKEXZ3suw/Nq5h8XePbrSRxbKtoYAWXkOIHoLxvmmEvKVicK+W/Xmmbn1jqbeB
dhlov8HSj7+SNG3PhulZOHYlYMABnjNMSO+ezxhzfOswEbtFCRne+tWvXsMkBfSZmGQz+uHSZxb8
ePaCAPuCFDXLcH9rK1pgmSikReQlN4wKAPdQrXSaVqe3VSWnfk7DpPESDWxXl8FxRionmaVLDx5I
g3gVVYINOp+1Vu+fKyMkCmNFHLQ4YFsP10DRNLOP9dSJd7z0/mbmtPiEr3U4DRNek7QoJnRGx/s5
pu/A0d+kpXLo+KCfaVhoEOuw+6wqLs3bzSBkg+k5aQlOZ6v9A++neWzauIZPJ81H2IkaEmLfb/Wk
Cdtf+nvmVLgxvUW+GxzipTtmiSguUoYpjhiPxUmQZwX7rBBx2szlm26FU0++meqb1y9IozydFUCh
y7qee0kL2lbk0Npq2yL0rrlz4Erb65g3h9wfHr83bgAssgNcFKbTfoxFCU0Oa6xCk+qLGOnSFPFS
IWi17cnFxnxAengBv7GcSSEA44uLhl53/2uCbv5gkEubfdWbJ0sw1qIJnH0ihBM66VHet1rni+sW
p00bHK3B+JWmuNenKOxe3DXxd1NpLjsXqm7sWePniO2IJtkVagKnPyrVGK71QVw2aKKcVqeThlTY
SWhs5mgGkqR2R9wchzadi6s+uOgjDNKne+7s/KWYfSaRiWGxyQ0MZ5MYDIhzkyMn06ZqAzzA2jYD
MsqaDhiDlknMWB59XPEWA+k+filhKzz7Hht/5qw+O8rEvSRSuhcGub6ypsE0kxGZZlgrTumub6xt
1wAEypbzcvBhTUT2YlAMCcQg+BAzPiD7SJmJq/LTGoykL6lPv1mKspdPn+EAByco1zMKKG/GJ688
17Ua5OfivQ1IFWjhPuaETx1DX2xiLwN82yX70ZDpPgVM96nxvHe36OkQ8i2+jyqff9PEUK6Cm1KT
nA6rWB9IzGxMj08L+3VPTMZDX0TTh5uwa7MD6U1/NzuCt7iA5gd3EWv9bEPFQHO764/qvIX5RweY
aVg8TaQvz0SfoL+NZjUzTO/JRMPjO440OAU9Mpc5lM2DetXnIasJeSIs/35udk1FQDaW8uCJwN6b
PhGskMna86d5jvDo1HNzWTR4snG6dyV5PMnZsp6mYQp3zbxxoZNtfTWAJIfds65iXtV4Jn0JlnE+
cX5KNsaY/GxMupp+P+8Tr/wvZVjev2pJQ0XPpnmX+IdLiaxpql6W/1G+nTn4fefVCvdrxYE4reLi
QUr/rYwkzVWcMQiI+yDJdSaJVg38J/hLOLQEF7bT7j60258lLJxLaBYDT7vk1cYM8rRYMDNn4fEe
9nDMhyzh9763n9YxcHGDVc1lHAngFSDVw9na6iTi2hFHRB1BNPIhQmPErK/6YgBh3/l1l2x1+YXs
SwvWMguq9TRXEd1ZqqQDdahnD0fDhWYR9GxbEKNWY1fVoAuc2vzSKzlRgg26+LAnjwvVfWvR+c+m
OA+eYV6gOpO0XFID+Z8l0p7bbzanXiZqnndryd9e+FENW3heO37oxb4yp/KsbwjL+vCfqebu/2Ga
4+3yHU73wnKFz8/nf/9UZDAJwwYSvXcazOqFP+1x/A9o7VyqdnYPcYQiCpDh769ZkEG5deboon9L
2CfjQ/2pogBUV+Yxtb+94b4VQw/PdFqKw6Q+HVhmTtlkWL9/1fHn4BaXRbwxVcRLrIZ5h23/mjro
rzvtLI6jDKcNfiXo6OqLushEfxHL/D9fJJq2sV3QjE7UccNx1saU3fQvWpf/8zW9uA5qhdVfc7qp
I3mOdK9/85/fp7+mf7P+WmJ6zX8pwPpXgaUX0lNje8Jx0NBMnMb/bh+KowGHd9cWx4YxycyG/uQD
Z9iOpFDHtemfC2H+rOLubfBoTPpNTZVYSHZJUMDybNsrWaj10tek+sbJY4WfsIIVpqKgs89McrGd
FxwFA5OFg8s6vhlEBUQmYSM/TRuPCgpnJoEP7RNmAas7Y3pCWulS7YyAdAoaMZP7eCoueXaq1UY6
D01KgxMP5inkwcviL8TeOIEg8PX70AQYEEId/S+Lhc26xRuv5gxJwo5aVfVCufSDWwxxQ8sM7H83
fQo7HdlGO/HRgGt8zNV3rS9By9kjcY14r/c72bLgK4IrlgREpx0STTrFZkaf036eX9UXEicGQxHY
VKJEdgclLMWXmPb5DlOVfLZwVoFehvU5mnjZ/aK9eyu566pMfki1UHSYOc5zsPw9wOKF+0tK9lZ/
MGsz45xN5zFH7Tl9Lx0cKs+V5bkSxQ9G9uurbab9NiCUeeO2SIA+TK90GQ6wPIXxmhCiAbqpRwux
QS9Ca9cXvZWqlP7rpDRgZYkJ4KnL8Z2D3LJxOSybptGuHudLXQpOq/0II3WklBwSECg5UCDhzlyZ
u83RsDyV9YVJFUyfFR0QP1FA9cX6OY2T4tGNPmBVqKR7NlOSoXHdQiZDD85hkGskohlXpPSJlG1M
taix86/OqWdv9Y4VBpC/D+aUBpXUlhdLXWJgAUDkXBZSWlaqUzDX47ELwWZ4pfQumQdSJs6p3yS9
24C+20/S9EkpE1K0DE88rMDKnyb2fLzHpgezmRRre2Gf+EenhySVeQ5M65ckyHrkdjBwdqcrJXak
slVMJAW0A9zLXI5lyxiPqet8bMitoUenDdRALHkUJ8a7sAQH3Creml+lxgHsV75xPMDNoyyiG4Cv
8Awl+ohjka64IdllavbrKFN+mlvHANLNcWmj5SCrqbtbYbe3LWt9av22PFbJ98po6Vqp3f4BpSXb
RExcHn1yp4xo62T9+Bewxx9O1aQb7j3Iwm46PiA4oYxji+2FBbDXsdrnyIuIdTmf18bMjoEar8Ia
Y1LbWG24nXL7W13XA/AbDAVNCwC4yWnzGDsUWkfU5qVuBvc1rqWW0yPgk8Y94eeFdb6tHxDcHi7w
7LPn9MZtxPh2y8K5YA7CqSBZ8Ptn5UwzypxAQZ/xzq9Dz7CaHAJyUcRJbjYreZytDoZbjlTRxykq
oDueh3iYP4y08wIJ9j9hkzi0fhXfmFdJOPjcACHrkm6yMEKx7thKWjtTodu7PhqPY1P/lCWj1uD/
04zyX793OJAfoW4nK/0a1dLh90tR7lCNAo9uFqwCy2ld+kunsF76ot0lhPXfQym8g7cU2a2lC/7S
2d4mUklB50EZXPY88/Sj/+lT10a/UJWfvc6TyDINQxuPlyFZ0jcvJJRMnbC9dYfYOQZ86xsejyUg
8eI9VzagEt/UUVph+4MJ2LzVzKnBo+ckJYq6x7tZU9UCNBsXeEbBbSOePOYbB6q2DCyNKOq90970
BkNffG9azjWyD8QwqgH/ubRQWJK6Xk96QFj4+XS08E7byp5BkwvJuoy5vOG9K+DfyHRjoHPxAZdi
2cVptx4t5srbiGTCluBCcpjULDyiynXnJyoH7Pb08dhlCq5fEAi6JPPPOa/tVzG91RO+bPhr9t1K
rA+CbqMN1q6Wdw/hRYiZxS6cKYnBU/Lk19H0OllAfnAs3nnYc6mJ8c2lM9BnkQl6QoxfQ0cN0p9L
m1gfa9NZD95kkR/854I7njmaEVSkvqLG2csgeM9M8u+nUBjhLrDhohBDo8km72bnZCJGS7RgvPpL
UGDwBnP7KUv68WBjurvoi3R5GMwZx6WlIY6dKitSGvgJB3ET7bsnk92xrHDUBwGnPp0kHWGCVOoO
eEFVk8ZaCOrWK77DNHhQs3siUtLe6r4ONz2jiNPoRcErxLXNmpUhWJDsyqrEWF5ZY9DmnavCH1ZA
f889mBTOas50GdVHbYC/ipj/ycRTwhIMOpxY/1OSJZ9LEY7HSXGfhEIajIi1HFvt93kMP4kSIlWT
MMXGsFneMqazR2gm5tuYNi9Otu7d1fierGa7j9a3OIzHY0zTFz6D9Oq6q3O2Wb87ZWQzFOneSzYz
7/NraNHGkCWNYGgjo51FqA+q0jKkPOiKekOhRsrYWKaHTvXwWL5FTQaWG48UYwGVuunWm88aAUq1
v/9hqRWmwLpjVUeZHJtofutSQZin57E+mUZ3DjrbulGlgt8yJ/ZUzdaXwop+rAh+JAioZTIqJ8PF
z8DMKIJ7kJfrNhpmoBSdGK51DbbQZAHfV0YfbAbwolLOcPlZeOlL6yC6Vv5j6LLh2RtHDAPeqUgT
kOSgmg8potYz4GgiBBjTdhAfZ9TLIiBdmbovoyBq6wnrKloI/oNFGjqu3vHOrfmW9pVPWlDvxJwd
tL7uju3nJsEuJPOquw28WDtmsn8rVfaQsgijrzb1Q8yj9R7X1te2ojQA3eI2lMwhw1weCUXvKDZI
zvqAvTQDuPCYG9aMw+dIMi4FtAX8riN0M1glaaWZRYRWrq1eb/RlyodPkRM2Ec24bzp2aPief6jp
Esew5p+9sj+SjF4fbVXS4FsItvFWDkJvJoERpIAM1mgBjDhTEdLCqNuSL152PqrEFt3Qu7CnSneu
4RXHubdXyCVucRWA7kOqDx9zKqDaIzAeYgWFmi01OTfJYww9NLbMdrLfkMdGNW3FWXF2lZ9TYn3Y
zuoRrTHUjAUX1OLgc1rhcNcxs8K32ZSylrPHGoKjZDnZTnHbAZ2ui3OExuXGffm8rmT0TBuW2yyL
7+1AbFEjukIG6u2CUdFZE/c5mP2f/YBS19rr19B0njLy29B9pgu1JdwIU/4Mfjw6VVMMcbaQByZZ
FAsjFGwzAOMvdZnISz5Uj3KRy1nadnxd1CXheG6bsrrpSLbZBq9e6FlHi97IM7HA3R+8aD+1PwBn
k2L2SVl0OfTxRZUSjnSMcESig92wuUdVcSJV3NOhnoOvnpcvt0iNn1q7wpRg7XxSt+Fg3Rn1dU+S
cMGuLogVaM93Ca/vhOyh+PZHEcJLacY8gwGJlXus2Fc62WyQlQUvok/OQQEYLKdmWks/jpn+7BgW
H+IBc8HYEqrs3IwyRNd9mUa2Ri4s7gMm4GRrGKQXA1nHt8BcjyWtBZ8Nx8dqntb5xz6pfoLypDuJ
LpSu8iMyRX21J6aHNKI8RI1HsBRX2eeSMfImGOOL4a7z2cYJQc4CMADbdn/nLY75skaWsWPafkz7
RMHMqP3aBOQ3Sn8oX4wCllIZLxiu6vykcV54NUBI2jYNtHaKA382n4T5Tj4DvcSuXYyETxnkCeVx
7rH8kAhZAOJKVChjcqDWoylvm8hC6kQtOOWMew4ueFS6CNOJ6R0yUe/SwAQKQ7EjkNyLJv5h4G7a
duzM2SFhMco9QOuiNUkS0Y5SZIH7KbWi16SMzr1SptNKyg5B2rmHVZyfwrj6gvXYOWT0Zh4bR34A
nEI9QJa42wWVq2gZ3/eKcVR5zmENOaxomqFZB6aiGUkAEWUOAIf3jYAqDVbAPTRK3kDbhHVfGd8c
MEB4QteT6eXurfS6Z7d07ZOpxq4zFvSLTzZR2Na0bBbji8Mdewg797sufjQHDJcpaFBD1a7kqmoB
42/MqaPPNhwMC8Bf3YtkCHcbspL2cknh29LSQz6t5jF0l+Ce1Q6kXMYze2ztutyvB/cy2znEODqg
dgUtPONU/YISl4PQfUn8Kf3St+MFXTHdG7mYTmNvLNuqlCBZFs/kkValB3e1d7U/WkwWsF26/biP
Gss6lmN5ZQXz76Ju/0KH4ciCL2NbdgRkykn8yipH3NopZ5phTx+IczOvYyi/b+fG+RhgW1s5Hd5E
GZr7zBl/pIsRby3odDytwInaNcNV4nSHvjbre+zywLQNqDRpHJ5qhXiqzZg8wALDNYRZhU8w3ZYM
AK7VOtNIXozVzQGvj2cUq5C+kFPcjYkluAnQgYucjiVFVQVhRBpqGvsNeUUJIah+OB5erMilsxHp
8Tgg67yCzD9MTjceWrw9eyPo2/3Y8A+F0lq3JTgjJPxyujUKE5w5GNrNKD7TMpVC/PhIsBmiGYN1
/jGQ7RJkmZVN8tSZlXlhdiwv1IoV0zcHx+Vp9iC2tfWSfcDxNv2FxEl3B/VNJ1Iu1DopeoEbLh8n
3MAfypnhBPG+snK/JOKN+OQzpJKdtoHQhkiyycmwpyBWTlXzzcUogmk7lXeDifFOTAFE9miSV9sf
scPHzlsKkeZORdMKUyifTkPpjWjlUbFnzosXhxxH6U0f3JWRXQ1rDhb2+L2DfLMNOpgWc5oUH7KW
AJm5VtN2i/iY3Ud1yXs6BbOs7wkNmPGGh5dxKsIJWtPSut8zKfh/oWXcpt4ej3r67k+QyT0DaqpQ
CZNBFZskmZMeokBieDVruc+lcJ8mVR/gL4xuQirBDpwfdl3j9bfeZcVVbxMt31FIl10xUDwc/72d
7IT3E5hVV+WtyKmQK4kJXQ7qEhPNOzqm+x3lHxljIaEsp7zfxmua+5uVnkaMNja6Sh7nPKXQOHIc
AbuAyAFw0xJtKnOri9lT6uWWbftB+OkPm4rAUzlNzs0dp4+5QckS/8eBPxSGiPXe97kO7Zc0rg5d
genZhMz7EhHQoNr32XXD7DA7aNqmS+cGK3T95sg42KWN/Wooulc2UBTXD+JOVse6Dknmq3q745gw
RiqVwsXe/RMvcHjolX6N/kLh+SCX7e/ksK/iwwmGw6Voh93IH7gx5+hudHIJgpC72qLLHLOH4bER
NoKyv034LlVoVl9oaFkPbRLjuFLGS32JHVrIYmfLW9iYBoQ2ac/P8UAOW+89eFrFKKSY4WRbgpvm
0qCQ8PSkwiMIL8Dw8bGndXNvA3wuk5+Ge8ZK1AuluR2dS1WkoM4ZIAPYFnui+7Z4gwJDGhZNw3Ai
LqY6muiPivCZb7B5NqqSPDiJi9jI523FxgBdm4xiyYZ+Q3zHOYw2Vgb69JjaBilWwKp4MSkTOHG4
A9HQUX0HneFnq2bReqdhKExxK+VViKS9jKV5dYExPIoxpL8gtN+kT3ZNqeZaP7cE5WhZ44CrUOb6
KSWKbzjBmxnguW1xHO0mj2okP8/MMxxxDLlEuKWncud+/p77zdekXvJb7XTpZxGkl7/wqQ9PTdBy
WOigggeCjZZjpAdZRsAp3P6zfqZUBhBmdlbBq0A/lUF/BfqZX8BONK84v3xiwPReVtepy4d74H8i
heOek052Jbfj8kwRN3UWBWEwHnDRxaLyfjtbZOH+kGHtOh+wQXrPiXA5HLpy/u35yDOsd4aqUNOb
TqCbqI/6OC+yaDMqzT/KxHIGfvnQB7Shbt5zmcDU7JbxSLfUfWBjUSq7mqlOnwElySt0Ts3cc0eQ
m2tPpCK3pokNa/xRI6u7HM/kBB6bFjPKcOaeEwJjqWrfUWh8sMY8eK5rii496k53ODmKHQYwRmUh
/IOUB0KkGjldyxvhXnPEOALp7PdSzROBvIV8e/1yDoOPNIQiWxWoIHozAMUS003X3Ed8UIQsgpqB
cWfu7DDGvEzagXxfX7npvsExTXkib//U8ZRDBhrg5IjuHhmM04Zm5sUelucAsuU+4T/GT+trOi/f
W2tYORRCEWCg/G3oKSLiLZxRPsif7T3bfFoCcpBxkBv7ZOiJIAKMbozli5eW5yZZ/HP6i6FNdHXB
mgIRBScKbOxHFtI1FAQMtsbZ5BuC6YITRd79cPrROuM5UeagyvI2EBCaS5Y7xSEWv4BDdLelripj
35ZG8jKY+fduZhGdeSJtpG/FTy75pxbGVh546VXIjLXNmWhIWB+Vg1xOJMqCa1St3GsdhBLTTV76
SkUV0csPeZGfvcigXgWybttQbTyUU70bPF62lvrKrpLdkZP/tJNGdhlXl57OdPnOf8U+cDbdh2Kh
KmZO+rvZ1QG91uWRotUaqtlAFtwcqO9IB7FJzp66X4UZ9kfqPthi6WEs08FLDhMNh1ZPReY1a5lS
pPkKntuEK5L1jwBqHLujsbgt7HluZsdYIo3KlKMwf3ZOACzOAvGV0/Z0rWrBke6k0y6C4/CZzbPc
ti6gPxIo0z74bdlEzbuDoP7o9vF6d+z5SxQmTGlaae8DVQJcj+MHwx6Kky3H9NzG0VUfgiiv/hnW
s3G2OtPcIQ1R7k6/ebHmxnuCUw7yPq+UwEBq8tfJBN9d2jMv6wdCbFXQSBy8fXCkwOy5jabo2ObY
akG4fextZiOEXn+tgdF/duvxMxNVhiGuKw9SjRYjRz5qvDVnO2cv4CjGMXk0eQlri1h3gsUB5Tg8
plgsnvSl4icogaBQrlFuk6x1Hktv2lCFIHcVJsL7bK1/gQLKLkbROk+cy7cEqOo7tB9rXy/caiUe
i03czBOjb7YUZmse1mlNn2eD6FCIeL7tEmXB98BVItWst9yO74FhLic45vWtSISzn1eBjVcRszrM
EsfADD/lzjDfDVmdUpudFT05wwmLaQmGwspfy1JwUIwTmn1MouAFQaMDk1aPk/Sr38N0M5yVqoyl
cz+cKEJ8jSMypbz8tFaVTLhXKNNEg2gJ9SxFFMiwVPFRZV8Xf5yfdD0zhoAziAQLT+FkHjkooD3Y
/KDzqXwjGYnhgTRplqE6+UmjgtsYRVqrOdMA/QYML953B8ZpCQ5HZW6snqKwxKZXlc1z4dX3gNoe
5byipdX2wWCZlrOLcpsTXp3NL3FQfgzgBhwqyQ92UQ7Ybhi/aYMedrFjZCLMqG4i2PIULhlgnRl5
DBcbg+k2zIBHqPzDPrDDN3NKxDEF5kGWhmwD7mSCWxEZwxoqPH3r+FsvmrWMlMbEhRaxo7lyAnGx
Pa3QaHHq1Vs/FEJsY8PHVOvB4cC0zRNrxmSkLxiHulMOGebPOEZ/ZHodTVURUYDOp11yRsQ6FZ2k
EDJ7LULT/bLyzsk4Xu6m+W/bHtxx2sBL9E6ct+KSBQHCA51IJp0iF7T380gYZTvXbGPDAXSZvrQZ
ra3NhEdb2z/ssKCWJ/aRls2MPXpn5MSluvlQLBc9yXCltZzI8w8bYuQL1KOJQ65XEcZApdH4VTzj
NGX02XGtkKBYWO9LWvYPppLuUQjrmcAkGOUgeGqcJXzyg9TgJ/puBlCgXUZIpBaEuLuG/d3IyfNU
ZRlB5TLEB1rYthUc7B3uFCIZreJ4qoNtro640xK9OZO5ultRBM1hNef4KaSN4VBVgLjH+AOebDZW
rvGSuziQylh+UsDFoxPnfCPKT5llH0lmAPUIjfzWs/8/hGtU3YJohlkhppc8g+Y5ldwaMsyhmeTs
/ouy/tqoGJBQ+wn90TJdTe3iUBIJkLSFtZ10FYjOc8+O5EHHbAFNVLZXin6mDwzleZUrZDocUzN1
uBR7L1GKJX8kAtkXIBOcwZ5vM/fepcn8vYtPeBKheRx9O+qoB418lDnzS7cm5XX45yKJwnIPFw1h
tZwI2e9krVPhFDFWI2Rg53yijMt5pqPWe+2yYtNjAZVO3T0FfdQ+6Y8Gy92MNSHyEExli1dNJBs8
I+4h8kQD4GTJ/X0XMgAX0L84yUf9kUaeiJsKAeWf5KckZU/TbfkcQks+2fS8LbYAYgNkfjzXDhWd
geXht1qZzaXJnB+XdH6bSUle9KWfKUbJxfKpgudyiFUIQ18Sj7ltWxTYeNTXQtUPkLE1TbKMubZa
OPTqYSmTdOiWT0HFTBnriYtNTMTZQUQUExDm5yDABm+rHeTaS76CseJES3aZWL2LMWYKMEmJDwbw
RV5hc2SEOJb5Luc4TgtQlKUnHWdt1eAe5x51yE5e70Ab/51bHoYiOLJFfWLDKfjXk7a8J8XwrSvm
nmxW60IirsKnNcQ2OLrzZTAdlzc0iStMPcmWN8K81TTOWNTWwZvBqehPR96BXS+nS9UE9NTqo8+0
BUbgXnLrJqa8vKRN5AhsRGitQ4oBxlbbvj8Xa8lBN60FlB00qkW95pMOkVqEMmfX9o+G8NeRHzqT
dxGyi3SL0xwOyasgOYOIJwOOd8M3QRXFcekpRoXL6O+QVwAVKn4AI6ryqRvf+VHvLRqyH1k1tK+I
57+qPhfHjufIBcFgX8cDaa2F77ag6GeXhUUFBWcI6JThkLMj0LJewh6i4NjOFB+kBiKC7jLqrJQA
fkG8LU+W3cJEc8/Ta7pYSV8cddomIfjPZjs/L+yImDKgGNepSRPGFF4WrZkVmcEtaPU0XQXprVYX
b2z2HsDLs6v8zbEiXI0WbcBs74k1MWs2M4H9zQHclKikaRRjX6xpiWywAPWUItyZUm/NbJyvv4N0
pWMxAc95rqq2Ew75/Nv9eF5MjNVjFYQkL0VHcd4in/05da6pbT76IA12UF5p2zNhTXfKyiZBh+zw
FAdbjZTSJBXqyFFSCqxbiV26Ab1EfnOF02mcF3ueypOScfSJdFTLA4dbntsJfw3zvvmiL1npzRdP
zq8tNKz/IYKxcQy3JOcwO6n9haGMkZnDZM6qky9z2Q1UgNjuFrOMJPFsiKcpLJdDhCt+37jw3kBC
oqbwzjvEDZmtXlHFsVogIqtLYfvTTpCe4bZvjr7aE8oKEL/nMKvbNM78iWxydAA0evGsIn4O1AWc
H4ySWJqnSjLCK4gJ7ygbCh5Z7vVbtG1CrIvjP0agx47PuADKfLJPB5wPOhUeQOJF9dQp8difj7m3
vnp2JW5ZKV0cMlOy8RcyrqVhv8acyK5hPnPxFx9N+LNuRNGBXRduN4Wobbh38fueODtsEj/ObnR0
OccicT6sYPinzap+wLO6RAseJJAV5Z4CCybGKGY6vGSpKUs32zNyEVR8TAKXXGbGOSqgQSt08ITw
8OjbKERR96tD5XAvon5Ur3gik1NVzhXeHe/zZHcvQP87qhxuNnrZVQfwKboHMzJS/hnU0ZfUCKyD
bPGL+jHhfRKdUQAHFaKgq7RUfbEE/9eqDpBXJDZbW6VKNWcmdbCQ/H6kdDZVK01LOJIVNBj2a9zS
sTylRAJnGVnHyJqfNZbuT9u2CNafhVJXGJiNcPGgj7sxt4G+YJhh/VpmAswjT4o90gIBo4LG+NzH
mk/0hMJow3HIdzjhdUbNvDqUcaFh73U59R9PaBxkjNgimW4jnU9gj+Xtopo5bsINwgPck9AgRPEF
1hKKjItliDOQsqMOQMYj3Gd51H2NeDYcGhXTg7c0M5SpT0vv0IzHqsF0LCAYSp+KMRbe3rZxm/pt
M9xj0kmUmFAk7E2CBo+ApQaAD1NAP6DBkqnyR4o1/UPZACfZipG8wgDWqaKAskh+FNhYIJSk3tNc
p/Zv11/SYv3Le7Ld7ezEJ0vlQQzjmDrpa+HL6TELl4HUbH+0OVLeJo83Rh3Z8YO37cchar90sbBe
PdeuAAuZHoRmkAID3ohtEKfO0ZXVz3Xl3TpRSIxhvcVyvbYq8tbFR8tgbdD58mI0KSs0uUv1RiRN
4uUWJwH58tkWOxmOJOCRpveyIbQlobrhZPYbcvTTAjDKrBgPibqTp8hPD40gA6Evnlqj3K76ZI04
HMo+Ud9kyW+Tab9HhQtvPZyfc5QmZ/0ZP6SXTEBlcyIQkqmtgHtMSgZJMmQouOkLY2yeLWOMHgHN
WJg5cZ4zLm9oqNyygVoY65LcsTPmAmp4CzW2PFE4+qKBPIO9Uj1u1nsfwsdTO+InjpsMBjsw9m6i
BwDoZAKzBuVCqv2EwDVx9VvnGjP/P2lSkKMmuou1XP+z+VKE//K4eRAPGM26IQCzwAr/bb7MBhNU
tcuZw6SBaAMLdDcp/5m+lO7090f6U/ZPK718F9YLugjVGF5fvNoeuNeml2xQg9g+aR7uJMSJiQXL
lpmSdWLYzcrXKBmrKuBxi4bXGTcFgjT9DBlukbaEct6D+YkrHFGlMXeQpXgKodCN99XEfRXSyLHX
R59eBUBumWVk7wObgcm49H12RYRx3+A8k75lfsvPJWQyxZN30DNdw4+2//mVs81/2wM907FMV714
tscy9W83seDgZLtZOR0FflS8c+uTpy4Np6An6XEvECswD/oXat9/D3v2QZ7h9xd9Gax8+P2R/lT8
8wtFIDm4M3zdWUS9f/eK4yolUkE7i/6S+Kdv/M+n+iNcVO5uqct+qz/VF6n+kj47mWi+F5e+FG+b
xkt61ZdCIAwAeeVZoTLxiwI0/7n8+Zr16G3io/qXrKwgGGDhqXDM/hXvp/GAZOHvLEV90Z+mMCh9
zNDFpXRANOqv6Us4lMF5sZqv0Hc2XsYguOgNvJ3IT9Zt7LF5MJAh+UBbQbs3wjRmXn6L+v/H2Jkt
t41t2fZXTuQ7TmFv9BVV9UCCnUSJaijJ8gvCsmT0fY+vvwOwb9lS5rXviThMkZRoEAR3s9acYwJF
MCrMQxrOxyVieHloyRlebqoKErgVi6cPjwfQur/HEUtByCEkT4QK//vY8qfLX0xRxQKJ0uhmQRIH
KMcvdCdBXdairR9mCfby2PLsz7vYsbBtL/e///jh+eXucpNOkI6Xn76/Ttnnh0RN1mxwoiubDNB5
215NroofYE3njA7QfDNKKivu8qMvZ9lLQlO4m//m5+/ImU/+8y6uzENnUC/0qzmtZuYjtPRujoC9
aFZ6KoDQ+a7lm1nNmi5BVudhpU3yaThSZBiOAhn8Gp4dKSvzYz+f+Hk3mp8IDNnBjJTJRaTYwbVM
qmuZZ8wmVXDKULswaSWs2kTDhsvQu7n8rZbfs0n9eR2jhNOe+MzwMM1s7u+ZpfNPy11WxRngQpvU
PfMVKXN5M1IJQqDHtihzoAagiq2RUY4R+JP5ZmwS1theE2wBVV6ClNf3PgCMy6V7YzisRmdCoR64
3t68LpHJbTw/0tyE/MObdM5pICUSwsws414eo8jTnX4/XpjGx5FWOGSyG5YhLNamhiXfy9wF/CZh
pOxKRFLdpICbvimnCbDgPSs3/3vzG2uzx1aWL/3cCl9uYHMCjkyxm5N9JD2XULkfzxRdiSGKjMRo
S5OXYk1sZnt2arTcR1Xc9HUhbkDyTydV3i93JP78qz4PNmKu2i439dya8eca7P/zbo9zeBVqfMHL
+DzYZvIWaKjdcObPyjLah0HjmNcEdP24KQIkrA0swOUhmOc/HtfQa1HOpFmRFubJnIl9i7WMuofE
/EE1yWexbFwmWFbT3EDMMM0bPqdM+JFJefiDvlv7h89D11He2Jau2QjhP3weo95EtB0MYxeyirpO
bVve+j3GwRiOSoKY5HZ5KAAOdJkZ1dPPh6LcE/twQBIYz39UqxbgCZa0aNjpv3Vz631px3lccYdh
qi9klsYDWdU8Uab60LoR3OtVrbMO+uUpZuh6SxTDsDPSPtqU4JpoSgOnXAUZWXBO5Wx+f0Xqs7Hi
V327KRD7WFIKzTE1xxYfzoATM3GpdqXvMmCdVfKqdnCklptST+I5MnH8cX950IoDwiIQHa1sls1b
itsBai81eUC9Z+0QXMOPW+6GuXIAh04sGAtF1aOLPCcT5n5Ijy5dbu3lAXPoMWv723mrg1q4Irlw
eeKX31ke/OV5L3U84HeZvWm0LNyVSLF2etr0z0kaY3wJtIdEl8aldfOHUzWfig+nCl6Z0AXCNFXq
i7PoF+eQZ4yxcDrT2DFDRge2NMk9KAkSotXk1Q8qkYPQ5sS0BhbWKKvo/Wf03eCrsJgFAMAUZyms
5Cw4r/hpvuB2wLqQ0Xt0Eg3jr1kQozz47jAQjsB3w7i25xttjAwWFdG1HNhI1QMK9cbIZ3XP/Ky4
DUJ7+uU351dwSNQ2WIuesiR6CILIPARpnxCgzEPLjaAfv/r92bHND2fHkkJlIy0tRyVVlnjV90Nb
0SDA7XwPgXOTRZufE/My2Y7cXwcKlWQ+N38ir5z5fPmdIAhSyujdsxoZ6KktDL/++JnwOGQc0dSd
CaWFLBtG9XG5a6B4cvWgSHfL3UJUNjAM5KnLXVGM0/X8QpgUu/PyUON/WV4MI8Q/v1gS9b++GAi5
Hy9GLNh0TbvwdnmdgYzguQ/pNQdJczK0w/ocAsvf9Q6emaHs6rOqtqjeSvEUl2aPCmC8zg2zul9+
ta3teBVXJanc86/6EUbiUfpoPecXSrFsoVabhcDzs3oHZLzs5e77C2XS2ZvSyW6W37ULZKdBMojD
cncaRnLj1dZzl7tC6UA44H/6/kqaYsl7WrvLcyrN1N3vP3Xn4/DByGFZQtNVS8NKp2ofPvX5n7OG
wS+JY8rgItsoKZabaFYF10r43LA1oPiCmBYVYoxqlXT4uwJ953Ve4wfgYoKvZDb5Qxd47Bmr6JNN
uNgF5ldznSnT3oELbErA7qhyyRtfuvPLT51Z064koUJGyMxiL7lHCNCdlhuYP/2JPp2+zkQCAX9+
gmVnd6rmm6YuvoZW6Ya4Ug/lHH9VcVld96V+4VDXAkHNQ4XMQxbferSz5seIScquQsWBaGL1x1il
VarPysefd0v0cG4bFcW6nO2/3/16Cpbg5a6Yf1Lr52Yqd5yxCKdVWTyOnYHuV9SF2xTTPYEt+bHL
S/0aQQ27icarnrA9VaiCKHYlA5Ffpd49oZbdzSj2Z6oY9ral77GrK9LMugw9njWnHTvzjZ0FVF/s
Eshx2JOTGCJOWYWS1PnJyRp2wmB1Lkj3+XGThSi3l4vjP74O/+m/5Tffh8b6f/6L+1/zYgTVT4/8
/d3/uf7SNW/lf81/87+/8+FXnsI4LN5ewy+//a2r++354y+8e1X+5R9H5n5pvry7s8noTI+37Vs1
3r3VbdIsR8B7mH/z//fJf70tr3Iei7f//utr3mbN/Gp+mGd//XhqNoxZGBv/49eX//Hc9ZeUP4MB
mnzJXj/+wduXuvnvvzTxbwZf4di2CslYYj3761/92/yMcP5t4D3TVKk6mqHyW3/9i91eE/Dvqf9W
HVPVTZ3WONBClafqHK3rf/9lOP+2BbOJbVqWY9moL/76vwf27rP7+Vn+C3zwTR5mTc2/+X6pZKms
kih82fNqQdi2/XH2i1o54wb0YJNWFKhLw77RDcRQaLRh5gAaaURhuxVtSEUtHyJFY6sy5gUiZfDq
YYu8lpiAdtUqpnb45RT+ONJfj0y+947OR2aZDsAypPNIQLn/fuZphyQOqkEJNh5sYVRCw60W9KdU
udFrcJ66YxmXgxYBE2keWy74z4KQnchrrIPCm1BxqwNdTLd9OVyhlQ0RSXrfrE71rnJqu6t2GJp1
X5Vzv6e23bSG100MzVFlA7MCrTj8YZWhvfcnL++GAdU0mEItTI/2h3djDgr4boodyA+hXNZ6e+w8
e5MayoNqFNOTxjd8ZdbBzVQLYiLxCgFg6RLlPg2ZOj303MUMglx455mjfZ1Sxd4pRWOdgP7msB6r
O4+B5dHRG8Zr8l9vdHBsqtbhw6+/0nQ3H/rxmOn25JJkV+77rp8ZK4U8mHZezFroWadANi+XUbaD
CxOsBro7f1hNLMvOn2ut72eBxa7GJsnGpG9o7z/TEOh91plOtKm8Pt0HODj6sHV2maiMy5wuDaYv
coQGrTQuewuUoG8qt7R5w+sxT4vt7y8w8b7I8+NgNIsvn26ZmvGxPmaHedjiC6YcrY/DzXJBGTiQ
bpy0YqETQNrP0uGqpcuHEP4QBbmza5RW/qHYpP39OifWx5RU/Vl86pyU9+fEM4JBG2hOb3QL/JEX
YSJsp2BY18hHt2rXH+GXjgewGRsTnd9WpN1e6bNzYY2EOVfx3agr0Z0iQgNB7muWTOFu1OEcMIe3
bNQHYsyKTZzXxCEznBIMy9fV7JrPgal8wWthulXSQqOHKryic2nt1Kj6aiMVv6SVcAc3MCPfXJ0e
dE/ewH7+g0Fczpf9+wuCYVGf37eN8YXh8P2b12BgSq5H3jwO01XjeP2FpWcHLOnpPROquWozI36E
KgcAeLBXkF+MPTzuewpSWJqcKlhBhelXHnX9a9ukACZlgb4AWaaknn/dlE71h7WRPV+j7w+ZkVlQ
IDRsw4Jr/OHzSnNoOoAOgw0Durr1EcZvlK4ItqZamEAjkCizIxwtJX7UdeTSI5QyK7k0rSk+asJ2
XK5IfZUgFzn1g/0kx8k+mbM5Y04NRcqQr9GjiDM17E9yTFKKV468UEUs1xzUhFeji/ff7RToScL1
QglNJ/RZma7tNMHHqAGrBqrqTzfDRTeHXpMFd/BzO9krsxkcEeY6TjsCfemR7RTtjRBqmsZty96K
gJxZqFWfEob8VQOKkQK71WGT8pqdJRpSgbpiV4scyU9h9nRkMFIIo76lPZPeTPTIV5KTcSmmaJco
+MZBFw03na8o5FpQlEkRzLG2hA5E+qtpfNIqXPp96O0SLyuPuGvQf03xDrmAcSRYctXju760zD5k
HxvhIMkdh2/qXKTSlTr80+j0vmDOgMAuEFi3YxozTcJ2PoxOsqMtUWux4caCDFE5iXxlYWohJFc/
QOp8NOfxYDa+cCQ2Q7KPi3fvAGcmvJuKQUd+UgSUpKXLDrRw2KoSrLqYC6N/GLnm5fe7S9CUOom/
jFua4eia9QGrgPfWChpPYkNItfyA+C/c5WlKsKoach2gxSZihTok8DbrvszQOYbyanJYGvPIi98M
xsoJmBvbahjXXQs66ffHJ//h+Fi8SN2CC65ymPPI+8uWmlj5cmwHncxX5IBHmkuAN8LhiyScct84
aMbL4img7P6iDA30MCKx3KJiWZsg57onI+/kK3B6FUn42SpJgs95hHTN0qYLvdSHm2cfHTeJtAkA
qxl16cTeZ/YhxZ3q63+YI7S/zxEOazb83prtGPz3w5lGmNH6BJKgqOuIx9EEFtu4EaiYcCQPsU1D
vVfyI6pcMnuai+VKtTzKmePUnFjqhTsqqvlu0gWdvSq8ayQ4qCqnZVwPn1uJrMiRsyljLjblQYap
Mcg2aqcQoV71AfK+qfxG6yaRzjqQorisWuPz7z+rD7WyeRbkeleFyZgmuOi1DwuTUs3bSfWbgKgu
k9MtJovdfFpmN7J7UQkRj/TOuHZKnJFsifGuRATlJIC5cYbvLUHvLVPs5pAOhBVaxWhBkerUl3kF
ACwI3/EUafeLindqRuC7VaAhcE1qhNksYOxQ3hqINNIAdZ/TpYgUkt5245gdImWZDNMfCcfCV9Rd
lzbn37/zDzWy7++cNbTD+pf/41h5f5Wi1ihCwgaZVxNqXoPHxBhGTgDjg4S+xglvAlHLNSXcdqMi
lHHy27GpThnaIAb8+qhFQXqc1NTb1JNhXHK8IAt1UNZ+BWMnxWuySgm313TDBpWnFFsQQ95azGK1
kXo6aO3UOSFwPdupvG/s5mWEMru3lQSwb6DXe4jycS6UjaGrVJas2FyrphkgJMFFFzmR3JvzuJgw
3+3yUN+kSqP9YUD82+ys8SVGa+DM9BY2Kh/r2tlgSb0JAsfl1xCCoP9f51NGjSPtUq4URV6XTXpX
+E5+0GyYb6OhHRondo5IBgFZlrC3J6UCxJBm9q7Ga0bEQhgejUrsi9gYsUFGV7//UKX8ODRKlhGM
3lQtqEP+7QsbQCHPI6wvGzZVeCdssr0VYou2aJyztYVQAw0yefFWGX4iFzBey2Dotl6sTUfFSXZL
j6NSRHDqo+hm2pTs3x5ymW3QDRVblZ0ITrQwQgvd/WnM/KcDt1TLtNn0aJzzeZn4y5ipitobUlEE
GxBzlksbL1zH+HApokQnP9cUV1P6V0kNcE39wwkatxTgT6OMEkqKNnXiK4RO2b5LqvRgx9NJSQNz
187rVa7H+wTlXOb/oe+h/8NSiEhMSoRcxKh1PuJmlMEqo7BU441BJXzBOXSfGsixWJPGZAOUoD8m
GYW+qe2me4p6q6A++OjO/VVtWRtvSM5mNX2K9NC7awLrDV+rul8yhzGSsABw3jpYsqdmvtG9fT6g
aRic+8zO0/NUpG6faM1RzYpiX+mefV1mNRCAMKIim3vBzqHYP9pGixO2rnZ9Ph6DlKWTrMyjZZpE
drNwswFuHf9wBc7rv3eTM3tWiULEtG14HkKdVxm/fJDoKYxUm4jT1sIMrn0aIyIL29JlRbkHz+Bd
ps1jnM8su86ytxjkPtHjdghXL226Vld90p96Nj+ujbJ/q/dDty6lSrxtEUDvUgCOsdUmD4rPVdSn
NMjesOAaf9AOfAA3zUshlhc2ACEKFvo8Crx/E8aQJnY+hsLVxGCsldksoRV+S7QPML+1SWQs0rAn
qQTK5fIk0u6VGvf2s2NU+5Ggh2dh3KEnBCREkKK6N1LDuRiLyl24Tr45fkWXh0nZ6Ot9UUhiKokk
Oy9zh/+g079ZVWhsL4cYy25ijbrbqkO4z0Yr3jpwBQ98axHYatS7wb8lgTvXEbaRmmp3ZY1nqY0G
/WVKx0dl9I0zlYZib3vDPTm2aNwQYj5nDpEQGDkffdjAdEd79BiQhftGAFGXGK8a3UOj68lj0lbj
prCm/g+D698rLyYbYcGSGFyZZgv9w9YnV5VIR46vuT7tpmWNhMW+bUnGSExhHwsCG9Z5qGi48JVP
ee2RU1qIaFdLsVZixbmwNUXZamOerX9/AS/z3rsLmKlQE3yxpWGZbHQ+rAjGHJpvhYLLXfbmy44c
QwDhcWYiZgcKX8B+TejzcK4bmzmKSxkKqnPdsT9YPkEPobE3Q+GqDlu/qef9lnMgz9QcNjYT6yfy
9y6APiHhUwwKIXMZxo7YrgWi8q+RcOsd6Z5dHDjbBZcV1H61JYKoW6cG6q7Kng5LApoQgBh+/+Y/
gKHmC583b3DpSz4bneLA+ws/S6gv27XBm5+PihmiQ30aUreNvcGhMoRazVP8gBwpjG0+DlPs5n7g
VsJXd1RyHhJCGZtV2hLqvKxwm6q3t8IOMpdTHVykShJuDOE9B7KPAJxG3dEulc79vvgy6CYg8p8+
b+M0ZJM4NS8sEuQ+FcP94hvTJcgR0hxrcCEl1NZ+fM5Nwq0JdgbAMOYHBsPnaJY44UpR3UGBPamF
ZnldJ8ppgaUCSkEEmXhQL9BNqAWIc09NAVBjK3BbrN3uQo9RRyxEnX5SBTO5h5rW245BiahNj20V
x0aG2L0MieMj8ldmjf0YFP4qEFg6RY8u168gZMzFJh9SZ4aU9A8d3r+t3ViZsAFnYDLIPGK4/vDl
MZW+UYLOsHE5Mhz6HsaePDKJpojj/ajlt0uGStDrHHUb7myhnBfDV6o3BWSm1Dm0dftKmjXJtYRk
2N5oI3LxJtea9yrFUG4S2HNX2WRBiA76XTjppDz4tMQbZ7SuGnveMEfpukwU7VALsq18X9kgGs7X
aC4IafC5tkFB3deGBDjcZOGqJZwTyn542+Pm2gEX16Fo9c6FcOL1qKPa+f2FLD9OQ/PajdqKLW1A
FSqrivcXsi8VfJm5zRnKPIkbOEl2eTnc5Gwh3M5wHmhJOWtf2spG02p7b6DFhD/YAYxrhhsFhcki
FE2nLNoqozcCCsm4OHP5FGeDeSmzwR3j6SZC17xPapkTR1+jsKis/E/j5MfN5PJGqE7PgxJito+L
0AbedA7SznGX3VVMoMa2icIv2qQ+LjtfVc/cHi/6SSaZvMqt9BVwbPkQRGKbWuYc16o8Igah8Omw
H/v9Wf77CshgXcwK3LQoaWr029+fZafG8TN6kPwlyuFjpeVgWDy/OdIKvxs1VrgBV5ZT9Cw7h2ig
MhvIKwckal/Ft93YXBVOKrD3tXR/ldzaswcF28jWFvuVEYHBjXkzjPzToEDSaOrmomehtNK7eT1N
qvx9q9KeN0TmJj4+iqhCr0DKGux8LO1XdSvLTS+N52ykMigp4mM2YUaefQluFoz6XublY5OZ30rd
Mh5IPPvD2ZmvsfczCSUVTdcpBdAA+dsUF6oyGe2speZVwtcPvEpZJTHyeJAId6Lq8706J55qBd+R
bnbULje9CqneCZ0dyZrwsoOOwI2BZJVCj3U+0UxuEyzQ66x2njwPvPuEXPpQ4lmBsqWf+hgbIXYv
beVPUeiGBM/hia6LbWfj4i0pM+I5UyoyXevLeHYhKbW3Q1TjsC3N5QqjtBbkNVqanGPSo+QRw8wV
BC2FNmF6Y/Yc6pSP2oYzeWaL7iAtzyC1KmH4h5mIDfg/fIXBOaoafRBdNTiN7y+uPE7qGP0bQ9M4
E8Y8lnltP2J41Hw0pfXM11HKFFfobPNabrLcvJ9tnt/JpnETXfCNRAYzc079+Wb5CV/hiwbV5gKE
1HUE0PG+U+sC7hOGENbRCywtNPNrvS+dS2PmGLV18WQ14XixPLTUy5XO/NxpSuvShFAfrJh0AKIv
xM0ymwNXHnY6SSrME4tjJ1ZG3BM6uooVIVPL6Ey+34T5cKy+B14RCQugofPMXaO2WwJw1LtmFt62
sulIZQMvEJF3EdYatZgU1KxlJet8BGTc64O/1h0NoLQDNKkinXOlj3a0p6U+XOb956zuSfwmNAoj
j2+eJ3alYL/FzlHR9uFAsDxKLshjFk2MTXHzx4HaHn4hPf0MRq7Guy4FCgz0m0oIjiNrrZ1ktbL6
/ln0Msf0E4z9RaEP+wXbDWEUXjEoPyWM9WtFghmo65QrDF4TLARFA/tTNLjDreas5RNqkSQ+U4kZ
96gMwgeWsf1+yYYPsMQzNRW3k6/kV0YyfoId4J8bqBfbPgnEvhc56vrc8lmAWK+Bro2fO2THPw6N
5ny+0RS4bEHd14eYlPmdjgHvpNLer2Oh4nXQXxQ6H6Ac1uya0zNiX0DFiqhcsYiyCY97wi54Xyqp
ce+UxiNV6o3O9uBRtpCfZLEwsshi8GluPSD9WvV1cDcOuoB04al3g41pGKRau7H6+xBN6r0yEcMM
5tiCqQWDJgXURlhfSXb2kdIaedaNrj1ZtKRSs76zJhhAGrjjrR8G0dZxoL8TJPg9DsWjiLOGM1Ru
NbJvXZYx5kYVOGstC82q0uHIHqGmYMGlrcYy1l7Llmm8QiS5RcjvUJMG4WElpBqaIj2pHSAdvyvc
JOmdcG3VOkLWMHtqWgdSCFCGeW3VmAlm2XnNMG8BN4xLULsWEUSv7JYvRzt2cidUEWwiZ9hVlY9t
y3pooNcdrY5qRBVIdCNzoF2p97cGa/BDhih945cE36EIuAxHUAYWPhY7K557J7kk1Le5TbLselmX
YoJds57EelqKiojTJF8Lyr7KymsfSCYbMJ9H4lgDp0ZVA2dGF/1wVOmUsqDaREltP6Ko9IHU6cp2
WcAvr2ovXwjfUS0kWF14AL9SbSwThKClM2N0gBB3UTPEWyG2XgoYJx8aMB8yE3s1NP01wZSov4fJ
QnKmAJ1JfdJUrRwem2rV+8nrI3gUafQqSgidw/Spm5t9jtjYoDxuAzM396NSRqxAdARfk7Sgu4QD
sEXfWvvo/Ld6wE4p05XNOPYTzK9AXis5OL5w/qlHlu1iLQvXCb6qlaHnkHhQ9u+6+Qu/cJ99wucu
gAIc+wxEskdHD1yg+XWYXVn4/JcynlBU82rZdRTsv5btTAb0D5YP3DZw4d9Sk1iGdrDDA0YrdsR+
lk3XS4pO7lfjBYEG0KTpW2zUqVhlwnAdpwByBHCXTUsbMnwwHLCF/YREDpMPfYKNYmbGheP5QEdw
s5yTPg5XxURtYwxPU5XoJ23UPlsIPS+w7N13GcZHNcw810+d4nnsr0YwWtcBW9ersjvKuMyvFVJD
w8S+xj/oLtjhofezw7Ihqdi0Yeqwu82ggYMSeZk8tn7vX9Sp4d0OqqHy2WZML4NNpAZJ8usk3hVO
N716NhPkEA76nRJg0Q0L0pONtL70/UKn+9QYAL7scl9QOtiaQXcGzMauicC45SapkxjxSwxD2Q47
whXicZOCoqMVNqZk88JC9SnuGO4UmMMZdVG2VrH6uk78OQky9Y1K7ZtueRCZHafbM4BXRwgNO1sL
8HLMo8cwc1LiEeTS97qDynC3m9odaZfaDSVAgITz96+wsG3b84qsAU5NbYoF+yVkFbAstXnfw9I9
5mm4XxKT6hTjo2XR+K3Msth0Q0YqNrGAxENgHFcU4lExr/cWJX6V/237cAoOM9R0sCjIApI/DOSB
PrUx7AhnFaHnecFEFrpVnd3Q3PduDI3lGLi98bKWMJBNst2QDirWRdmPuzkK1Qw4HsXpFMIWfExg
CoggkXtvSvGw9MLwI3bbARD/oaVao647PWPTypKparC3jEMrKJ9Em5YwxA35b7RYBP/2kqwwJQq5
a6Fc94Q/4NBt6HzPp8XrBPEFBGexsCEuSNHOyylKNP1bHFZi7WtRAm/R2o6aSb7QfP2EptcdlNmk
WZhyE9pnlJRbruryTvNH477RlXUh3OV7pvVzH8Vp/UMxqvsoD7xjD2fBXV6nJsE01BRWWPKlams2
3TKR6w56Xu1nCJkt0a8sGah73UGKTIgMV2iI51ZWAbU+bzomSb0GCJdfVPh9Bqsr1tLk+iBTkiVB
cSEboEW4IhmRk21YEQVHi6Ih3orW+wqzSWYecEuRoHigk9yUV0V1tlp7XVAPMgaCKM1TYIpNGbxO
eP3s7hwMX4OXufnGK/JlqLZK6bp0onvAuxVKas1+M1E/PjNGIQNakV2/KmKbnvaggnupJImfkMX0
4XNnp7prlf4rk2NwUkeFCn9ingES5wSrhMVWgVrpJyMTUURwsGb4L3UZPcf29CWmmA5CZVvMeQ8e
Y4svR7Zn+Bo8/A2baJJiWxIjhcsqmG5A2F5XA2a5zoMux64Wf0/mFYfe8axdWjCHmxY6T9tRlQub
lk9rXU90YJnnD0MTdNvMiT7pdUK0Jzn2Fah7glVHMm581ANhVK0IDiWktWMfDKgBYbQ3NeBEXD8h
RYVN8U0ylzWIb3nKvFHbDc5uVLyERirrAy9mdTc+DiI4GrhFnKLZDhxPZNIGSrPjaBhrbFRU7GOt
3lA963fNEKmPg0wflFo8Nkm3tXTCfoxylRXm2pGOsjPCcaCizDTIp47XlgnqeijCfJtM5mWERGYk
qYoBGd9XQ0+KeLsBuBWgZXSeDQZlA5BPqoKr6cRcqr6ya+ubYXbYMmdPvvimlogNqjmrtjoUkiRU
Y3xI52DIMQxvfGO4deRINJkxPIqigazojK/lhOkXL3G3lZVcCQtakuKk1xpt0akYj9oE060r1TMJ
P5BBHKXAqN+kJ62HQOgnjk12jpGtzZAOADl5ocKunCoFpK/oHvX6mRzCh+VCoWEBkb2OinUIjNhl
/LIvHHaa6wJFpm+TjRrg1cujG5Ii9lGWb6sczbPxzTH6M07s28p/MVoPM3C5ZS49eSFBnBCxhnSE
ALYqbExQXq+wo5rj+cBl5kD8UG1EwFzr4cTHrkdC3ab4JGHMog0myH1yNfnqgOUCTdIJN62clzic
XiZ4nvnY3vWqfLBkhIipomYrIMp57SHuYnHVh2p+SdTpPoIL68P+B99EYeiT0TgNnuzR3xilbd4q
TavsSryO6y4S1VpUeb3rSAcP1xWcKCVWN6ZROOQ8a5tI1RA6nBzzpOffMot+fvZixsZF2GI5C4LP
Q5mwx5D6lSPBkWLpZuXInrzb6+XbCCRdHW91A1u2fqyc8SYCO6fIbw05984mp48ELeFyknTysiS+
MzUmegyR2Nz1Z06Xv2pbTAJeA2xRFtbBCEkzmcqrFs7ofpT2E11SY1ONBuTxZDwkRoO2bd5JkflH
w3Vat1P+CjHatUW71rpH/6H2aJZc++pBSWtXgun1LHXdJHRzO4R9beh6EQME63K+npjxPzVx6jz6
Ytw6Sjo8pLQVLv3SIb8Civuz9EYK4f4IFpgpXSm75kYL6nNUxM1zjJVsEyqITMykTgnD0bBIWsMx
BvYBudOoLgryNrZsZm+HGklaCqdPptYj6dYchw6/St+1aIs8w1sjkl3FfrXy0O9Un0o1c3HcrTUF
S7PXrLrB3PQOIyS10X5b4pq7H1verhGthHD76Mk0sd2LRjogNqhRRX5/amnI1jYTkwyyMwvP5uBh
J3W9snLRGBGiwklkhsjARCiHiLbngbyfmLheC9oTtGgVsPTaq/UQjzNexmY/VES3Vg0TzNimFwon
LzOdRxKtyHaytU1nJK9jb5xIs6CvRIJ40w9bw9p7aIz9EccO0XoZ/QW99DnrNqo+FkTNK0W0rUES
bU/R1up6tIjtvPDb2tpZFM9qn34Oogf8HcldWKakxFfHjtQOdrwnO9RfOxMMbtnuX6JMgXqSffG8
hhiNNAI7Vum3IfjbOjHVB0clPnsQ5kY4X+IUbaQ9ArL0gStAu8HODGkkwww+VhcdaE0gmyQOq9Fb
2bLlnvZFbpyzuPSu2sBLeNdYymqJE7orV1F1zwVjujYXsnXKSdLbDjQ0DxnEHq7jIQLQn2UbIpGP
iYnCIZJATBpv2pMhxsXms1nEKkdaqv0g+mwjCoYbErQDsOaxLNpD04X20UBjT6G7EUh+JqAzrdbv
zKpaWxh2iWST8Qn23m0SpS9NAccnx4GySrRcuQVDAhYrDy7bjREdrbKbN4FoEZZq2F3UAYsbsnPU
YqqyriiMTjrgCGDmZg6PtbTXQZxvuQTchmtQYYwriCAjF9pV4VSxLVjH4sJGMIqfDrtaAsSxUVhD
9xCRBCF/NGpTIr6napNrbUSgW9ZtQ6w15AsHSFfVrQEsEeAq61+u2o1zQktWQYeu77o8fHCs5BbR
ZbZT2mrcJkIDQk5ljS6QjC91Io3rItQ/Czr2G84sMkGP0IT58Wx+51bgX4W0tWL2NsDyx8ds6KqD
4vlvtTkHFQxx4fpAHbd9OwF8ZLhmArojwgif4ZP6reu/CfsWCNfKH16SiI4cbu/WECujZ43utStB
7gEQMVR45zFmdA3sdZk+pu3XXMGAyWzA19MIkgt20CutLle5EbMGpJGXWdElAcgEfzhgtqARb2MN
w3QAwoxEkCqiy9ducPvEj1ZuSBqLjAlXiaryiXY68cB2vZ5G6wuwxFUKgxXs0LCFhtmrV5N3FTkm
vFkqjHl9Auu0zrVs35l5cswi7ZbsIUQYhb/FvjSSMz8flk3eQTBS9nrSij5GhVEMbkhp7ZalwC6j
cnypjqz650CobaoRI+azlck0KIvdMLyaVfyi2h0bC/CEg2QJadeA8lDBSawHBjserb6O4k8ZxXC9
UtcFKh7HB9PPAsnEKxE4SGVuR1BADfF3VffQoNCKHqPsNUo/aYFOFrUlw0069O1NpASP5dQY65Em
/wWBxt1T10dXWZHt2sYbrol7lPcxlLwZea02rL6Y82M0D/LKjkx4dVHBwhl/3FMZNDewGQBpXWYT
OdK2/7mqqWQ2TvAQWiuf7f0qNnvLzUMoH2Qw7AMsEux8aAyRu7WvayYIwpFpZJO6nLgyJScAZciq
H90E8ajvaui41HEzKBcxK5R00/duwUc5QFOGnOCZYEmYhjiOZheWI0D9cO3flvR9cZGiCvg/bJ3X
cttMtKWfCFXI4ZYEsxiUJd+gJFtGTt1opKc/H/jPlE9NzYVRIkVaEgF07732Cl4e6omxxdc6JHSA
gPQJLw6zajbI+8Srm2IVjW2r90dzfzfclX/92nqhK6QzNt977DDsEt9Jmk5ixDbDCLJydPtDvcTs
ESi7mC/1P3gIuOUmqi7Ebo7WjYCvQDt4xnNnBfC6nvXib4zhLpllBqULaES20rBv0LasroOXb4Zm
Z4yXTHwM0a23gFXYucx5H5s7LTpC1J3Uq1W/EH+Stm+MOQttO42bdAi9ODTYN2J9XyTlSqMDq3pr
HcvfVg/3rmarFj+eS+48O49xnfyPCVCxcr7MYaWpLW7Gfr6xusPgnVT8EZ+IS1bBRhYb4e7YBuVb
BLUUB3lSuMQ7wASJLGl9aurPtHgeWHIxv+DjDgz0qG4SeqR2BgGLPwJ+CicbApfaqjLOX/I6nreE
amibeFLr0q/8j8YZz1Xa2BvDK10MIGO5KZggqHJHuB3nq6bjqkyWGuI1sMDLBB7Ik+uv+jywwzor
zTe7m/9Uek737BCoMcdlQxQng1yt/im65fMrypQeKT90SREcqHXs0Jrs4TrSqezadh0U2oaUu4no
gXE9+sFNAkW57sPIDUUwUKWtS4vdwPxue5Ftu6aDrI1jYjI46UMJy+Y49mhArTGxr/Mo4W3mIJNY
B4rIdoiXwao50GGf9xq/QsKCs1YDxoikH2DxZKdouBv/hH6CaI6pOVvKOOgmZXIRn1xwgw7Yv8JH
alL6rqoxsfBMdqcP3N5WTQkoDe6D6UivtnPqhKI2VlEz0Su8NPDCouJd7+g8wX/BhdcF3Y4oQ4Jn
yv4coSjUpmqr8D0ye33F21fc2/vcxhUeT5uWxHaKlYLlRWaP0OjGVdIKfd9BRzt66lZj9pZB8Bwf
svrQPukOlylrgtxhZbbiEmffE+gkWnpvcry5X5aA5dl+ZV0nFnrVWwXdDG220T4IHYwPQcTGsQha
JRmchr2hfR+x3TpW9pitclLB577aupjiRlm74dyTzpyfRSAPlTVDKIbE1gI9jDivE20BSMD+Fe+V
2W8tBHrMWkLka8ehd86pN+4H87mOol2i7B0prWG+tLGL/opde/mcmUds6tzEcobrD3gqYItXyzkJ
mhBeHZEBOlgwntdjtPEgRpQ4LqZrk3xuWb1ioOeYT4ZJTDWAoB4Um94yNhXLfBeVNPzVDrO6MLLo
EhByNejKzYyQU1zFoXCvx8U/z3/oalrJQYUVilAJHXusHsFsN2baPIwrRKp0gV04iXbXNvaRnWoT
DxkmIjqANfn057T8lU7PtSlXEa5CGC2Eg9JBJJ5LyIelpKyERMesWOlrox/WsB0gRNtrf2iwQe/2
bLFMKQzITOUWAwFUZVARXUaOBljDPpK/MF5AfOzgj65zl8odzmUwVN+o3dmJ7F2T5Q+luo6qiI85
ljuP5XKQlffeRaeI6cSS5InNOkCtqhT6Pq0LsRQEJf0C6giqnpUn1SDVDHvC0vDNDjKDLm3CPrXM
10QGHnUnP8kC2Ws1rTIM+xuvZBpH085fVBDPQKgemd0NGLcO8BBzEXqHQA6kH3Sh62ihOeubMvgj
q+3MJGgmoK3C4Kkn09enrRs9P5wpxJLIW1seJsVcI0n8aaUvOfIIkdhr0mJWZYVOHo+NmhbOZnvr
8DLX0fzkE771rrXIr5mlXpPkU1ZPToDhFNdE5Y1h6b4sOomM3FQW63VjFlAunZUsv1mUUvfGdUCi
RWwn22Ek8yTV/FDXnIfKEtB/kznfTKU4Yy/rn5etvqR83irD/K0NPKNx4zChzO0N3sxYxXpasJrc
sru0tcJXrSlYO3lUqNlgytD7EpXp4OxakDSsWVqbH4f41HUDxgIehkmfuQX7ITOaKpSOMjGFEAcI
moJA95T4yLmI6cLYPkbPWhLH4h+mU7fJmyhgMdAkyYrch3YsRwZHbbefKs6t6r1nchQu3PW7pt1Z
KTIYoda4uVx6S3+oRHL0wc6UxNQBiHKcOyBoH8S5z18isTBQRsxPScWik/JITsYErsF9Sr66A1MY
U4oTxnTTRU3qwzNq46UPXqBpRiuhP4t3R1VXDUs5MdsXL+5OkfZnCJKtZZW7wDN20DFOqHRXevKb
bOttBk16rsnbYJpc6cHaMv0tUS4kSLgX+AsPE9B+az2LzN1Uqg8FdRkYFRMc0nT+xERrGLiFx/mh
hdakD49aC6xZs6SO0ZEuZjNyBUT9I1gMvcGh1DaEpMVczGDh0Pu/9HxHz0o52sswUONOzTPmG/Fe
a8f0KqMI8zEYwBbNzCYYifVsUdQhbyqOrd18+Bh5HewemzKvFH5oSoda2p8eU1V/l0rTN30R11e3
N6prueRoZTYBT75NMOf9uaa24c9DgVo7Y3VA/GIfZdSll4YZWcz49DR2SuiUdPKGUVlDcW+Lm6yZ
zgqkQGxtxXuNP/nK7YLmiawDtUcNQSnwh2xg/xA10tgECe/TJKF1bSZ+JQwMrj3DhTezvhWj577y
Q8uTbIpb7S9eL71Mr4E36+u0wcOljuwz17Bazais/ZmYG1xDb1hBdptiwgPINotXfwoohfLXGKjh
hD+AXBrneNOXS/QP5vsbaza2jq/rH2Ptv8bJPk3cQ5yYnz2Q/TmyZQ2sEyHKxgFxV5sn30lEaJpS
e8JVs9oaMaY9pPN2xySwopAxrnuq/OLv4OfTqTE94ruXr7p5NnZK127ujZRPViX2frs1C2xU2hGL
IpcGCSWP8jaFkzsgp44NfHlVetacbeDvhtEe/l6Ycri9adMaOaBl7c5NdzrhUGLd5vVXlVWU4KlD
o7ccNDKJIkP1mPhb1GqL1VSyWE0BwdKQLykb9SA2RmckUKPdfB3D+HjUMTLpIJq9a3anDkrbN8zN
npQmNKxr3XRjzwiuq6SENq6CFFFR9pV4VsdgsycpsAIjj0tYFqgb5c52H5IGQafWISpizkLfO+Yl
RrMK8pak8MKy2p85Ew3ZxhF2Ws3Q7fWxuWVbB0w1wWkMhfH84alLoXX8xeJloE89j7lzwBN3vjZt
VT/MefDKDT6e/QRoY0jfG6N8dBWOyW6CAkRatKOtT+6bLXV3zf1cEAsDhbwxqB6ViyyN/Hg7zcCq
Mis/stXUiPIYCNmpn7/PRXuDBTf1n0PX/STNnJNfFQdh22AWXahEh1yDDyskviWXzn5z2Y5xr3DO
seGd3GH6SoGHqBrrbut2uL+7RL/CVMe3SyOc2E9HAL8pZ/SVbYUysVytLJyx4EMgIU22MsW5DVny
3yGL3E0/Fadac32qU5M0m8EAJcL8+nj/6t/BSj3B0pFhEkUlk0ZeewVK7B0RAqpsHSOrLla0Ti1U
Bl7wyH2QrekJolB547ep44NJFkm5hfVjcKcq2ofZLnbE22rvsUnnrnV7RwTz3hcMjEDorolB3yMN
nxWZHC3kX/sh0dy3wt/TIMoXI9LfwIrMJULV4jwHBPoqc1foiG0J/chu3mzipu/x+TMluE3iG9c2
Fj7l9ft4ip7qAmkGQdoMVAq9Od6/IimK4MAZC487YaR1l1zXEe8LzSb0r0rnQzFYwV5Ohv866KQG
H9CdbmFy7Bz0ESUcn4aYLNNd4QywVtOvujgMGTLet4bQyrINQq3A/bANJZARqYKbbET91LVb3GqN
rSwy9ViPqcWe7SUHtsb4o2EWYPuj+MV6OG3PRhsPB69IDnPQNY9e/sEAg8RO68UzKnJ1Seo5g03O
KK5PJX/9g9vjERe5br3p8Yuif1MdVuzkX0ETjFeENc8bYfrNzg2qE1SU/ggP78cb4oHcXpwrVaux
mvB5+jXuAklLLKGf52+GkPZpqryL16TlYxkFBX8zzbXLEP4dBBl9VvMWACmccvabVhHfjGmp2TyV
RVC+lALDPLDVYFcYAhxUut825jorVZR0GzW5T9527p2UqD7f2vomxI+Y8HpsC4D4Xslt/oUToJl6
gKn6umw5pcCP7qGfmvmtrePtUGKslhp4QSbqgiuAuVgK5XjUBIIkoebJjvVH08brZyRgC4unCUaj
BQ1nbGhCCjmAe8M1BZjxpudgMMzLUnemcblYtt2yKC0+WVp3KiLcawoQZiS4zEAD3/tUEtu+gOgO
FqcXzaVuvfpSgHpseowS1jMALUDg8iQ/3TkEvXXtpENMVPF76pNLwbDPFBZ40fLm+0HqMCRkRZgl
HNA47R7635Uo36qOmxZ0CGusjZHEH3YtfzUe9qdl9lKy9EcWZrUKasHGptDqvSHfzkQkKxxMNo3S
IkwSHcgOfftOUNrrWKBGdYa22LKLkxHrBXVoQmtaY+hVmNHKShIGdxsASp2kHw3fu3G8JGU7rLMi
/pmKKJQx+3gTPZtUg4Qr7YRq413vXgemaryVtr4zk+OYxT9aK/ZW3oYmwiuMvOv1XHC/ETm6U8z+
iUZzHOjXswb4R0KNAWI3CzhP5IE2E+BdYugR1AlrCElujUNNAR85ePKI4NyoedjKoPEh8P+GFXYt
haG/WhQcjcRbK6rFY0o9LhzIAkLfNXhrh26TYGY55uhUxt82USgrXQeFxo848gtIRihhbdzdk5pU
BPr+NRZKa7wr104n4jU3wqrO60f0Ec6a7qnGTJRfOICN0HjZw1jBls2GLRL0qNHe9Foy4Sp7SalY
l+RsM4i3G0AS/Kew8rBBOOrSeLOysllnhFtjWER8ESOjoryUgXdrqtR8YcthKKsippKpeHAdyC19
VrPYyOqDOZnBbJxxH+yubTMnc+iQq8Xn7O1ziM/XplefI124VVh/y6q0CTOaSZSyVCiIUfO9TTuV
2lZosf0mWsEwmqmJxmmcmb3T4tQm3n6cgtj4iMhAHt3fNvMB1/pQgdxDWd1Iy16ZUwNR/ublLwm9
bIJNmPWuA27E6Ek9BuGZJASe4ESCHbeYLSdHh+GFiNKfrua86IX2hpQNF289iy/5Y9QCP6bDwkTo
fqnyOx1nY886vHOj5JTh0CUzhkeRe2MhuAbErbzGVX/MBp9olyqlrWfyc7Qzr94FrfYwzYGL8ak9
gzjOhJNLky5CRcahhHu+Ek0bv6N2C1iqZufQCprnmqyfrWia6jBomYb3Rn4Dsvb6n0rOn0A8axBH
3ojHFONNG1An8mm7LO4L/Va2T5WLMqT5nsop1EprG2ece5NvVKBkby6G1Hr62+PDSHIHuvzT5ASh
XHJ648+ZsNvR+iVjQPyUJM0I/RwkeHQ1CrqtYgXnfmMXWJk2fL+npCnAZjQK40ZLl3EjKxXeFxX2
Vq12IF13Y+Y3JOeh4jpUxboDQ/C4kdzi3aCp7NxNK/CKt2iivqRv7Xsfd5s5piPEmpzY3QJLzLTX
vRt5ksG53Hk2m06QxPkX1qCffjw+YRZVkjBVQgCpgy7MXSv5iiP/0Lt+8IruUxGGYFAG4YZZ1on2
y/Cx1LbhSyROjoYOFgMGjxrdSIJauuz1NdlFmzhn0HmL8nd/N/RPWrvzY7L7nLByuNDdK5ODfnoT
hfdC9owVihLhYOvof3PW18wqbCxjQ+HEnxD8yNb4C38XMoNatxmAsfHNBatNf2Ym1Th3DiUTOrBe
/Hs3OptmKaJtHTV2aAYjaeyi6w7QAmAnxp2368pRI8SnlU9a9FJUsno0AX3PWtcwVc2ybXoyDYZb
PtnipdKfOz19XUxFgcj6DBfqXn4vlpaasJg2jKu0ucWwEFY9Ov+Dco3m2OFcAmSUjp/95P8kqAdu
TddGVxMXodX9+TTBzmBgdr1ti2dtwAF1GYRiPIEyUB8+Ozgzu6xVEAmWh9z8pLwo9WL0rgW3eyIQ
aXl+cmGRKMKKE6MJHqY8nm5l1CPo9BlJRAE6Qy23HjEVf1ykon0aoIxEC//oDFayUlrW/2LEIdeZ
msCBxUVgiByPDSP9N/rklWB/A5q34Yt2TF7w0WZjgVnvFtscnjdsH1euHIt0SC9Z6ZgLIKzFYell
cqnQ4o9gevOnVy8jLslnAeafMOgCuXzGpVvHBQIehW2T4x2DX+oPjnc2GBQ3RBkZAzOa7B3ywVr3
y00bDNT6NAfNsHGwFpxrCIXQs4IHwUROY1xs0IL0HdAEZtzVgHVJEI5i3FoJ9D0MIcHgnD+kWrOj
MjfrQBob/MjJ2G0ZksWAQlqCgyyORPFfyxrDLv+1IPDKHzYxRFSDcfQASw8gCdH/2hswPPqZyKgy
SCmrF1hGLYZZBQb7ejg714R8ghayd6cp0J9z531D1ArbKT5WuNd5vOgkKDEE2cTdB6tkZlyY7a+k
9uaAe/mUW7KK2FnNlWDaoMSzRT6ADeQgOxPY+m/NXZK1H139pTD0ikF/UTeS3AYPE/829wpBaTvZ
5Xpml8FVnBWmxNyY8FjTX6Xuf1tg6S3G5kuIb7MaZwioZKvRt8N25YrLQsUiv8wb2SZCh8EcHWko
LYcf9AKDpWJ+n2OATQOwmoxHDQlx1xF+IRlZ14BtB26Edd6CqI/pAsKv7DYNR+cJ8vxK2e+OCxH+
oJEFHeUl4Y/wSuJnz32J835F+uraaJ/5JFeYVa2MhnQI1axnyQjH56pn1dSjZNXYv+CbcwpxL8c0
Zpo35Pwtg1MSDnuubUMdjdpauxAQhhbzEf3JtrYRDg89f2SeBUxG5bqmlHPzv1Hn4qMwICoHSZHM
SYI/CX+6NgK5LPcTg7rhy7V/WfHvQmBuHabjq+oYs2oXvzhYMDzlvUz469Fb8/9IFxcbC0qquMGY
X7nNV1sdHb/YGjCOKEZXmo5Ig4Ja+N+Z3q5HnU+z+SMIyIOSsaqhH2jGDyZscGb8cExeey1A9+iu
kH+sCcbj08T9ouWHYIwhEwIrmXZXwXfkfvh+s8YiAkDeIlRhM+P16BZc8ekAk+xHGH/zkRGGU4Z9
UVOJmxsd3IciZ5dF9rrGYoPuu88Yclra2uMn8EsiW1jhzBXix7QYdFJoJGHgP03uAJrJAK+Godsi
IKtsBiol7KttXmU4uvu47jkEQlR6J19NAz6JQtu4JcfN/4yaN6a0FmT4J4I7YWa3Pc2Q+WPOwWFm
7PKCymB4mVOF7d1wgAc/vpqzaW1KUIad0SbILUbjV8RleEuVLV4wRN3gaP2N3je+aQQmHcXIcFG5
6izwiO4XJ3oW40uXBPmTjpsf41r84Nsxf8raUn8MghBSc7vr8FxfM+mHuJnQm4EXeN5uQMf7BJkQ
u3JDEjkUw+srqnbT2nPy1MxEfGl6sjMwtHi6H3oqMPzg/FWcS/3syrQ5ma5WMxodgxdDzGxVbMo/
FMDUmG70XQx9sebeowrVR7U3AH72zmj6t8Q3G05dN3zLmFf0brtNh70g0BiHZevv3GGD5SmRMixz
ppM/2A2JljPANbMTkabOa5uOBApM0Z/Oza6D4kJlSl/s4kF3z/8OjR5BM062WM20/z19f+bfC+yY
9bqu6nH97xvs7bBdAMZBhC37PCyHeSz28dDMx/tTmVQpV87yjbEiugmixMf9ZQodF5j+72gQNYPM
WD9bnjNMrET+Bz74xD0ROXu+f6Ml2PuMndh3S8TwWqDng/qG8hcm70edj/rOtT2xJe9W+2hU+iIb
i6zSOD8ZDlhX4EeATsYAtUm42afmDk5Ye7m3dpjfLMKj5nMmNoDbzNRTFu1Otscp6f/yK3w6pAu8
V9d+/Cmb6CfuE6IpVGrvi6s2zfPNqORf25PdZ9fPO8gOOE+QtftpsvsPQjzZyv6upybC1n9ot6Ov
8fFO4Oxm+0jk/dNgQ60FT5OYGgNS9KlsCMwF9nQ1Y1e5wJd5ZNhf+NLi4mFoqz4BcZ6JhNvrlZbv
oAQOH2YwhKSgHiVhwW9Zv0RuN/IKqxznPm1mjqPMJ52En69MtzcE8FEh4v1/zjUkhmZu3Ko4mpg1
Bw5QardHZvQzStU/EY1srWUCYSiW2fwAI2J+SGIQ9ZUc+3iPdNkcnrSyBPb34QFUprOKW7c+DrkJ
cmYFaXPsUYvsMDHYY0i4FqrJmQ+3u6IS9Fe8Mpu9DRKeZD8OKLdtE4R+djTr4hLCU2LzYYeFY51t
1Wt7o8H8smukf74f0DyCaJhIRQcou3c46H7Qlhgs3IoewErRQkYOaehwI5w9WenlylxgI0SZnb/E
k5ervNAd+P8gS/c3k55qn7DMeZiDgrX6/n8VBT+o94yGwQ+vq5MZ2meVaTtRaYutue1toYb5rBrp
iFaeaUN+9lpSuGEVc7HVyqTs1U42buqPHrlCOlLho9f1txqdRCjLjtg0Wdah1sBZMPw/4xJcZPaR
sbaT7DB1/d/KZTAuOu+sOSmRTV6xJVyo26SYrr/42rLZz9XfeHl0fyrunoJuB2ZoPZlpMb64WfNT
M0p+kEMJ5bFsxz3CmDRE/FktIfDWiyhqXAm6DOXK8tDN4dgKjxHv/WHKdXmdAuPUNA7CoQYbsARE
9dknBkWQ2SIHgVSv90+mA/jvp3P5ORmEMDp1kBwNvzs5UhKSgyccqt7holWwFCf6zc4rYR6mWA2U
k/cel7OGMGVV9IDXk5LwzEZvCz9To1/VvbPVmx2jRRupW5Wlm4mIiqfE6P11h0jilTBPyBL+0H/I
zAYYUmr+cmtIxlU1sCHFPxlZcIhFAZzqwjp7tgwmSqneOgu36w9+b17k8uj+XTS1ECN6xZUXDOTh
pQXZd//rffcv72/mwr7Z7VAd7k/9O9z/L82ztCNE5u3/9629QSZILLHv/PeD7y8U5nRt4iLZ1V28
w0f6V53DzF27duJtBk2CzDCMwngBb0M+PAb3Q3tdKF7XWdoXwdp1vD+qPTJl+sjU9swgjFPmNI9x
Erg3u3pIvdl5xE+62DsNsEBiCevJVT6j+XbK9qpzniocMH6RgmiELSvZSlgJlWw9l4+9MZx1p/qZ
C2T1SRt00Li4/fEF+kMnKY9GAaLkzJ1ctQ0B3k3wS9oaCUfq7I4Ybs+x5TLSh6HBQg8Hty1+C5ui
3tHNnWfOF0UFeDQ6gLfGkNo2yJXALg7UwiSWw1hADUDOAUsRG+JT3MEizS3yHqPf7pJUIfSufZBt
umSiNv1GINU7Kg30xZnaOHSAera+wrnNja0PuJTaNkm8Bzi6v7F8iXZIRHzUc92rGaFItnonXgdU
hlakQkhY5sE3uu6UJqLZm6I9R7kQ13QxJNNnMa9qgb3OJID4x9G5jjae3LUp9hG0sB1W51ukQhKy
uglrp6k/OpborRc0D6XX7GYmp5++BY/RyrPkkHFHNaJ/QGlgP9iyytfQqmCV2CObTSovsSgDaons
ltXczaqHnt/U5IzOTiwodpzyHOF9WddRCmlxYSQMXRYmkrBLz4PbygamQf1JRtabnBhdn75OkkRa
C/+3NcIPcVzAb8baR4hUQcG4w5CkzTRpcCpmSKPVSOBnW39PrtYCSmrDJhqIQsO2+ND3NBlV0UJK
jZ9bmBErdqm/ZmW9QPQl42eknocmtqrQfyRl0x+82dpl+GDsW6c1jlLwH5pR/5Aovbg4qBLajpPV
CTIKTCvdpcYsD5KUq77ojFBZWYvKEnICwsDpQVbsjJkW4W2yPHTHCBhg+arzOgr+f4/xC9HD4dks
M1Ku9NnZ6Hb/OgTQkai05FbOcHW0PvtqO3Nes0qLlR03TpiZVYAnCC7HRaOdmwm5pBgG+2oqexN4
EvgQdR7OyNXjSIt9MSSDo+axD5LxipH4BThUO+lz3K4o2swejxJQd9b5lwpzQWhBSK2yJB/ORj5/
j53e7+qeceGIHHkFcTpeYbVXQOUbtwXRLzddE18Nw/yDbfyFEt0+5E3QnU0UhMpHJtwuKXUlwMUB
ZhpS2erFtB0+mJGRl8TYfj+onKa2Vtc5sHa2LPWHbNA/2mW/9Kzkgjp/1VcEBjXsX6MG72Do7fpU
0RPjSQRCkV4LO3nW+4DctDRmNltl+9FtV0Y8iysmgJrH3yMYDPDr0ljbDpoVd3i2443pxvVTE5ly
QymgQfNU+yJqiQEbGcFZLFbbXI9usY2RU6IhiO58RC+tlDMUbm96yFx2/BUjkX1KhuqF0PZ9LzEg
cqLuLaUaXU0BrAOXLW4V000XTL7YCcTJH+khROHsCZcBURracgN9WaNdHTohT59tkRvrVuM+JgMi
x9uZ1FdhAM66I6KnETmKAEX3Ou+vG5X6GXp8zfTdyNUPM/SSSdEcp9qmijGf6GetQ8hg/8FOvzgy
PdkmOa5I+AueagWRyy+MdDUVMg3NuG7XHd2QH6nHcYiIJYRqBYkELDVVD9XkPkWt5a+I6iJbm4YA
Tlmydnp0OWNVx2sM6si9gnmsWsPcjX1D150lwaYycvhGdCUx4Ixu4NcVlIS0tq1D3zynWzQbeNRW
8QGCz7nwdC4qTEHgKGPkmEoU422g3nsCIrHhwHnVeyba5jBGLOsoHw/d19hP+llO1hMVb/WO5TyY
eSnby/1hZXx4td9fZFYatE7WpkCyXo5Bh2385JxzF5LWbL309eC8DcIFecG3fxdU5pEpG2gcysww
xd7TRCm5lkH8CYEIbbU/fVhZAPZqGF5o9pxxPRmI8XolecJZESNAArlaYutGDPqEjbAELKODJNcs
Rt56FnR0zPpDGVfTpjO5OZnhAtGn0l37Sc4+Upa30qnlOhj9t2qgwWbQam8GoIKSFNEOOG2tuNId
esHQ7EZgREvtEPSgvEzclzz2SkCH4XuKq1dHNWHuV199JhinA86S0kW4dioktG3s+PQ85tpJoj8W
eRx7e5lGF/4zlpky9OaDctQUJtC64b9HICo41HjVZUx9dRr74DEO5FZpXy1L4EPVOOZ6xrdsRYLL
ZSKwFiHseHWl5d4qy9v4GQKrzAYF6QeAl7EzzJCFYTRIne30i4EKqQYt9bIcrbkfHJDuX4fUKHaD
SJ4Nd/5OEwMybICXILylLDOnPffzvkvJ1obH9mSIPxlFxAGvOvwLBHBYadOjDyOkpjExsdxA/1i3
xkpOivjkmtEFNmwzGN9obCSIxdUQ/jsieR/39Xo8Sm1+1YIYGi6iY4WkfnaCHi3rdDHaEg0msc5Q
ffC0HEiWNbVfdjlZoQLr0OtPtwo8UjKnF1MAGkw2eFHaYspVN+qvbVbzjSSQVTGCBOViOOYEu25t
wYwAJ7ho36ucwsKbuXcC62xOqUcYMAuqFp1qspIP4ADeLc9a/9a04188d6JDujy6Pz8jBi6hS4i+
ffCCrICazcK8hP+KJfHrfmiWr1zUbT2aEpDirCZbGaUWdKDlkC3xY/fD/bn7Vy42xQfTKBhEj+VR
ZqQwTIMxrctAvmipoTajWXwFTeE/WrQngesW106DUWHJ6YB3lgr9niy53PDXMY0fsPpg7NuckxG5
2FVxZ5MMc8kTvTiZJeRRBit8WUYNtznDT6jyiyokxRkGL6olfxMoIhmY6DpL0GetbDRQJh9yxfJ7
dOP4qRqxMCl7VZ+EB1ImBzxFkiU8ru4Meb5/hX0Pe2vHpehb3QfCg+yddX9v6R5a6ww8B9pAHQ6t
k70Z3DU295PF8Pen5PenCIi+e3Q33XiafW86lUvw9xQcSTmMjmPRS+i2y/MIjuf/XqEHgzjqGR3F
ssPAss+vRDrPBkQsENni+u/pOmhvhePL4//zPL4xDrAeDhf3d08joVYaMxc7V+a7vZA2M/GO6nEZ
c4KO3Z92ESzvSAgU2yIiat3Q8K+k49OP90OgJag0Il0HgeWcAhTcj/enc1khCWhzMMU5Si7/DuWc
Z2B37EllEFT6qsfMR18ybPODmIfn+wsjp+TUyQqbcGE8zEqw6i4fvF+o+FS2GhFvPHU/ZE6L22EO
Qwxxi73yXV/uGzZawpKDbEm9GQP6Aq3Z1ZULfQMqCMxT+7XMGlI9XfbjyjPcD3fIo/VkzfFpAqf6
6L5R6Y5nK2BYGU8vUaTJN6pPuTW06JuI7OEEEaZeV7Exvfu2NzIGClw8F3k4u4wLUMZ6lwjDkbcB
uRCJ89CQB+s8+RBS/3sVYjm4Vcx4GnXzTfwRsXIlQ7O32KgahFhEm6MCau3kgHsp/Jq6W/eay2hp
Iq0lm2PjFQUqhTlFtU2HEFNXXfOM+i6A0/0p4ZGsibJGb9RjOJO48fb+/AzOsyOkAWo5+rFPo+42
OQObF69+11FbPfgE/v6vQ9fhlJAmDnyODEvr+3cNkuT+z0twJi3C0jIZxtMs0Srz5vt/I+rqandI
HDrYkaR6e0AeuX+zIgdJtlcPYU59+UBc3Q5FMlTxqEp2k1dOj8NyiMD/YNLn294lHTwKOucxGNCN
eK58dB3m+ZjIHAa9egr8RV0092pVd2NN4FAAVg7cFjr5JDmbdv87lu9pq6KvrByvPRkuqsUYasYd
6NEsZLQp3yUZ3qepjvRTPBnQSH29eQQIAS92YGxkI0IDLYBHcj/QxIidr6FY8tXECV4O/75bw2rW
52xARv5/3/DfVyr5H87OpDduZIvS/6XXTSAYnBe9yXnO1GDJ8oawbBfneQiSv74/UovXr6rxHrpR
QMJly1aKSUbEvfec7/Sb0GcR+9cfQOnub166cciNeF7Seqc2fbY0R126ObuXbkf9aAnzXP5s+apY
sGu3yKJoufTvZoJsKe27F8sfCjo2mCtsfay2XucluBTIHotxMG5QJlbH0Ot2i4BoeaH11eALHYa1
VjqC+HdrrZxdU2Tt3bCsb25VxFcr4vTkxH2HwgJGwuRZF37qbDvost3bKedXt55l/nQhSNvMt2FP
dLxtIuGu6vCYx2iHwNlVm95h8jN5Lre3ii2G6rnaqZrENyLN8n0axYywvf5tEnLWMD40z9mQLt1e
ZMqji5jUufbxY9D+UFiKPSqNdE3U62faGj9q+g07bYLwVCDKAKue22cPyYkVcw+0I/UobFEvT0io
brBCVoiXiATFEAwdgRjQ4JAGqXsyE56yUpBbycEMFSYHdgaqJ7TrT60GUqKwB56QepiHYR0WbJON
LpEVaLyZ2Gu23A6ZopvhUj+vIAtEJ1y9H0YItoWCfu9C98bMRl+1bP8w5U8OZnRPkh7bBiX6tnKd
YhPy4a5dQehgQlPuEnjvgbLFIeQ8Yc8lCf2Tn1COAwgWRrAJs1By01hbafj6cx8yruiq5HfUBP2r
y8gotsMaMz+GOTG2kqRbZOI5ligZuuOhGD8rIqF9QX5t3L9UhlGcbYkFrNUdjs9EuXZxs3NFhliq
cfd9A82pKEkmHz0yOfU4e3Goibd84OpA/aZ0621G1FIZ95lau0XxF4lMjPInnSFK1b7PcXyR681K
bGGtW2LXUBv4DGSN3DzBRyNcklRww3BobuRgI9Rgpmc9QGHQAbBnA5qnD4hYTiRqrNVQnZzGcvdj
x6oZqLDd5zVdsj57ZnGo9kHB7q4RJf6tMJtjF1SfQGiKVVoCNPM5/TJP0jisyeRXa9gThT02eFsh
bEvilwRI50mqCAUYKyTCOkxo44ijoZmCnR+zUEC9TFe94+0gTvBVA2LUjAW9YDaxVyZ8dhKlEhbI
w5giw2oN/zzadn8AC1tzjBq+o91ImIUbYlfqCv8hccT0vcoV2DeE0dVYkFuYUntvBnRQTrwvIZVc
C2ECrsACEtPRGNE77qyRrpMvGucOph06iqPHWwH0cOtwgFujD7JuTYg/poOSs8U5Vz9Mw0a0ip19
ZwHGwiXL28TpYt5GxTQKbd6qlX6y81V+mjiZi8GviGlgR4sdunF5TihG23VbFInVmvdSHQyVXijx
0nXfC23XjwxXI7B8DWcTukSJARMrbNiRiLTN0aX6T+QKkJ5eV9+mbsRJJSeTy4pidmxpfTrXzM7F
oxmTzzpVxbpr0IfkyFV51vbJkELLTvGcUQkdQsNzrrZtB1uaY2AjPRYNJ6E2sxxGGxpuNK20oAsT
xb7PO841BvpBLYYbQiML/SAJ72utbsdbw0Q8diaNBcHzDpRfh0n5CGXDBrUjXfDH6CKBrWVb7LvQ
pX4f9ZfSZrJMeeHTfoznOAhE+AkguME0wAIJ7WoRRnDxekqBSOE+Rnn50IDiovDVs1Wns/Ig9YEd
xMQZ7cbTUDS/zMr7KNpJbctvmY443sIBsrJhRJjea1ji/ksSz72Sxv5e5NBhnDDKruQ+/lSR/G42
SbGXGCeuE4urTo307KjZq9SgWMvrnCIvTb0z3ZLsGIv0UlkNmC9BPOCIwZgz8Mcooh+4jb5RwkZX
c34pOGsDYnPXukUvjfTdbj/RtKjL0cIUhaEJXs5OZmF7BKibba3kBBuGwX4eYM9Q/IvkFhzMFItu
IYLsbkIeEC1saC9wbkGijI05Or+tSvyJYy9gthetLS9516yqeLgKtkcYQomb3slHJKBCwkGig//s
BQcsmOWJkySVvVuS1Iz4+kDMLVObQitQt04PprG/dBhBNIXEJRrBPYwC70k5BY9wlNjN7IZ33jX0
I/xGI83tc3AubahXt8Bu8BeTWOipj16vkJhqaLl86pQ6j8F9I8euyYw3kndHji2yaiI0bQMxVRE0
OB195LKeIXfhlOmHrHV/WNNon8rxkOvFQLU4j/Np6ZqW1W/jmSRUVK+JmyCTRxHaIAtT4jz1iGa6
WV+iJ+gl4bjweeJVEBo9h4b7VcCUOYik2FQ2M7+AudeqNhv41aq8klMzULq0xrr1sAXnYa2wLNN6
npkXUcqR3a8ZVJJZcMLR751Kg4Ow0PYDzdSbz/Db5Im/lXio9JxoNV8eRwtBSB6E8UZTpjzb/a8w
M8prJRp9jfQ02ZhsZhvsS3Llhs41DFB2t9AWD+RRhMjjqy1hDebGFfm7b9dIn8fxo1MNHZkQ32sP
iAeHVIluH8yb0yUoEdLoN3qmfmdy9GaDSEom8WO2FVSnNKniYcYThARytvuysUkpcsO/WklechDX
BY4TXMGhBk8vcYmVG6O/siB2d2Uw/KAyaI5zz1vpqbGx7Y7xVKo9FVij9l2L46nvvZ60vAJgnB49
tZb4YWLwQzxWvqbYwy9K5Xt0Kr8iMfyEl7HXCoS+cE7lpsbPjsL6mI7E04d9X1J0062AtQ1fozg2
KT1RHfX5Ng91a99MMA41mav1lKPrI5Z22HpoVhk7aj81LTQOWmRb76VwXkorxstSkFweQ/k9wsOc
9v08225RNu0yAiLvukFcOU5eDoOjPh6adnor6+RBGjgSLbPdDiphnW/bGd5JCEmJqoMONON+mrqb
tgTr2MebKCy3Awamp6ptXmyl1PFAhQ2wQRHzkOqgwhw+b3aEPdCoZIu0QYj+V5Ui/w/oYlM8va77
JjDPTtrA7NO3cO+cm6W5v91sMldlC0yxqpS2ToT75ldoAKJSc+izpBtFk+W5z4W7LsKPZFT9bcAN
TXtuWuMq0c+c7twderSNrZm0qmT9KjADwVYZcS2ODz2L651D6u02wybpDu9eHlebLNEZP4EOcRj/
rGo5/VRBMJKT+D7FyOLsJIFyUXDdeuvHiENpBwm8XptK4vVPJEAfZWynsHueGNMxYLO79djMA1ll
GCvLq/6KMRmtdLv8UxYsA6JFXlz/NAwm58jdm50s3Z62HrdhbLYXrYj7lWGXiOSi0Dka9a7RjXue
2OGN6eInksRp23ISNJIuvPixe5SDxkEvc7FyaRwElxczcNKHF4g/pZzsU13TsC3LN2DQf2BtaGuz
iIed28i9jJjSJLjMNp3UUJUW0cG3WJaNLGKYEffYGay3SDX8MBzAUBcXuyn4E9ltdx0MjUOo4B1a
CZ8pktZ9ilZXZr12TpmoQD0ijmNi8U5/m8rfF6XOMSrMf5q9/MkpJNrGGNQZjeXq3BfMZrrow1KE
3tdUGMIxg52pmc3Z6yJyeB0dcRwnqj5QxOMUNzUO4S6prf6VFieT4mDcOdYIzRgixptILXTHTfeX
jLtkk5nXvK76q6ahtqdegCyq4emboium9WmDiirGokDmA1KRjZ6S6id061fM9kB/DIaPy7UzKto+
+mAfJllCo4lzGGLtMSACEBlVOG5EANNeq5B/agW+w7zmigSU5LhsN36Dicer9OfaC+WWgfxBVYG/
nX25tRFrV99heweCxhxrhohHn7BmJwbyHBIdiwYwUE1sUg1lAkv8ynGrF/YCOIoTpRqj8hfdNwk5
iQm4SArm+jzyBbUUGlVKUcFE1QUyl4O1ITcWs2fj68wO+wMFI8ODjH6sZN2pbQ61jRpJL7K991L2
7a7QphTCl3EMO4wVCH8gCYeffgRE124rZ+NpCrNaO7bPSnokNYz93sukvUWZ2l0rL0MzDjTMmWNm
lxfGmj9smVp7FXOnzvQJlm/xkhRIw8OJxSoBE1doboU5FSY2U/IE1wH9/WTI5Lq2YO9h9sA3O2P0
TdcDPOuU7t4y8OqRGEnQnXhZwGhNP/PiEovJrRnkO8i+ZMYqHf3dSNfbDJPfNvEle8dTxyJg4pvO
quZCmfpJOdXzmBoAu2ug4mStsuNUytiZqMoTw173MO1BjdrRNcux/oy9DjkCpXfnqXhjx4N2d1J2
yKQ00reg+jXA5H8J3AYqkQ+8DrgiXCaDszu2AXuVZ4a9iYTnPgUpjZB+/pY6de6+dZD1SdXcpYVx
pw/35oyHtnOGNIMVZneCwHASGyhaYkYkYZOHD8PtfkDru/dc9pOiNp9FZwvh0mlFsTEwr9zJafrT
1l7P5tu8VEGa8yw0zcvyVVY4DTv0Rf45x/RbexrlZJJAjB5Kzl1afF+wb6Or3RZKoW3Ik848Atmm
Vl+Xi74EwniyQcA3gxO9qtAgLJEClYc0q/OufHc7Q+y9CI6LX/pPrLGKWU+wzVMDBZOjneuEfPQU
3RgrAjNdu6xubRPYV5rPIB7gIHDktO9LUBWtmrWpwYioLL9YV7Ks1qDVUJ90CMLnE6iNO9Xip1uz
clIek41yrS0TSXxlnrUyugfKmk4NlWdXplifjDi+Uq0WRx+rRGwChV8Tp5Vuq0ETB1U6pO/pPl6T
qCEce87/Msi9MmuNcRTAbvJx/Te9KKfLhFppD2H5vY7b8RQRVLQLErPf0+odvhiVygOYjL2QThy7
7mX5lR/i/qjtMnsaWmcbSKd/5cuXm8gf1eya4xS3vHQsFHkRryooRXfZuM9J7uknstTp5PYUs0Ra
xNzAYcNU0ik3PtmQXauR/MWZ5UnHbMSgxhYvmEGwm+khYYUZxWdGJ/48tfrJEahOJ1ynx6n2gD5h
m3JZTbHsPFeeId7MaTwOuCJb38NrovHWAiYEI1aEVeBz6IVUOO5Eiwokk+ieW4S7CLDDEeLvHJ+t
xR1Ex2QGbDmjvhtMrPWVF2QYWdlVooFYoUAgpQ7iX188T2m81WQYXJeXKPF0pLBjexRoiIjzwEZi
mvEmCFyN7Z1jt9tHHziy75qhIVvjGbzO/zd0cYAgmtnuGI8ARpEzVkNtvTSj++oBjr81nBNxcVrn
EvMQQ+Zy03W0SjDHDhSII+onDXOHmUGJEToeWVT8G+4E5BtzNFI88dctI44+SdXduqW1032UMpkW
O1+feBiFHoUQ2UKCfcKLk/wWlL74HIKUJQSh3npSITgJ0/vrX9GRWlaso1FnQpo2iDwrHd7jGAb9
bpo5/3lQZBtAau7BxSzyxomHNulgcD7JSyNH3xqPe03k0z4q1WvXiBMRTbxvA+XmoESwi5ndXikG
6kMkqmPbdO8lE9c/oNTWvrdaAk78MCBORCXuFRHVuJVi4Bwcj9XTwtou+5beq5uPt+VFGOTDZw6N
68GDbZSK6MaZlcP1GDyzk0Bv9SeDDdNLj1/vXwvSN2E+V4xGOFsi0PII/rTgv27CFpMsGgE+xYaE
zCyM08NANo4ZoctDb53uYCvU21yNLCO1hqKubg92PvlPClhThgfZmjz9J+sGQ4HJGPeTa/3pWkP7
RlMfCNB8vaAypzSNuYelfPGiwnlKeusQpsFRGnAZMJNVyLvxs3uhuTWiFKERM/sbc/3HvIMf2wA0
FvFod0OTmM99zeL4Wv6pPBN3ObfxY7ncTtE3h+VxxyvM0HFu5Vjs5CXzoa0vGTsjjXDo92d46VCP
lq77bfJe/LELN7pym+eGKPXVV4IgHS+SThrN2X/tbT4ClmKNK/tBdR0eUPBOOFRNZ5tAj98lFk6a
ksEWtbVdHTT++IDsGHAJLKt1V6JqTiZr76X4Ile6Fv/G8pztALFsBkrxCTlt7ab0Erpm2meoil8z
IMfHUZn1BUQuuC4hNj3mJjT52UPMXNElF3TZAb6y4JZFGhuWcVJuucv8QN6W8Buvxsc2ONJakxxq
b/TKPxh1q220qOk3E7bou9fof/ju0Fa5DoImD8AFfwjszTQW+itgB7rJtdE/JUVxCpT+ToyvetI6
RCGFrn4OKiS6g85C67x/QZLN+Ww1Rbl3Ve1onTHkeniAkSdIOjs74MbOo24RscdahqZSYzDp2Roh
mhjilW0e2GQ+E8TV79NIHxvrhl/PQiowrPPqXUsEnCRrfSuYlLRV3dwn3KyM1Dk6434mRsmwCk5y
VVRckngaf7matupGGSNP/gzAoN3zDo1fNwTOxW8G1NXdzAnzm0vikLJnGgGKTHhQcG6hXaFxrFy+
UfxNFvBC+Gsj+eW4Rw5FyLA5oKw2umZ4WtZOfEFMGeIYtKChYeSZGMfOgRH5vCXLKG43eWRtlyjE
IQIIFebW7utekx2u68w0f5AH42A6NKDdZC0+lJYZ6GSNGMQ0Tx2GXP7oIhVvYV6QVpF1Jzx1HDIC
nFxiMogQN9B/lKOBH0+jsxRH0W8utPEuTJ3yjOBYHaJOSc/nqEmrOwiRY6ZPTLD2KZMrzIm59OVT
ngd4BmRdPPWHXKQ1Z/9s2hKyhtKgM1fG1NJjMKwcI6LQDn5PpVwoDWnLvEuXxCPB0OO5GEzRb5QB
HsTp6zUihuFmu9W56ffpINs7ISXxuooiF3Q1J6UMv8xytZalkIao+ExNGW+8eWXw9QwLgm11p2SY
Scdxti1nLgV9lR596yR/BQawVrVZ2MV87Nx10iNPXA7hrXUl5LEe/+xy2RJcZVvHOBC+Wd5dQfXd
BcY2jxv94CwrVa23u4qJ9a6SeHPcmSnblw4cZCsgP8D1DoLwKQ7on2MbRZss1j+W76pLy9ubekoT
fo5GQPTbXWUliQ7kqS11vT5mXTLt6tH9FbTmq9G53bPd8xhEfsiMF7Ezp/GhueNNnaEZ9U3241GW
ub03Byv5HBtEjlGe4E9Vpb4NurR8jDmCo0h01q3r/Q8NpubnAJcYLYNQe52bYaXqIdsBvAcuMz88
AyUTxgC8pHEVrMNCpc9JWZCxgkort5r6qemZAOqZ/ezqI1DNuTNMzM+mdPPg0qHvvUEj/9SE1x1L
AGU0uckz7ErIJqMTbiYAh5eELBA6aBy9jZ5NW3FY3EhntuYQV/pYLg0jShRYU3Ct50l8IUR3IIM3
OQcJR6E4MLVDJuMCOwMHLo9S4KxZxTWsoKcOTXPPwV8DAePNksMy2xqumBk2HVzHtRUb1THTQZ7W
MRz7dAY1T7h78V1Ay0wJZFslGQoXcxLRMZCQMvo8xR2LyHxV6c5PQJHOS2uxKMg8nOeVINjtRmdh
gRZzqorQxiBRmajwSo9xNuze0ctNICtIx5bcV9XY08p1q+jSZrj1pJ69WWMz/FxWAIZX5XnA8bvt
Kp6M0Sz7jegRQLeS5b+JByLOMOLg8bPTW0nsI0dq1q5U1cjHDQI+ASmxJksUe0SIDT3aChuRAgb1
FPdxnmeXqI0mGBsjStZAPcrZxJfjTtvobsk/4WlQm1RFsFuCHyks6uEa/9WymNrJh1OP3c2Lcmed
J1Z2ALePQZptdeVhHX42rerqIQggilm/mei/1jm+nh1vUT/Qt16NldqGDmXtcsXr0Cyw9uN9LwOV
XNBi2LspF5xKJ2Vf6W1i2BNoDl36M9uyrstjUY+/6doE60Lva/JcfkMHRsvYkzZggfipXc3b+g66
K6bzFUapHCt/0LBb+ASroe783tZK7Ich6vF0TuGHgNGF0IAbSj1Ple89C0xnu6KXw+PrauX9ECJq
5Ykwqg6rDJAAhEJfJSzg2LPD4gtL/EDrf+BMAO2kNPMDDIXgnLgmR6E5k1uw0G4aju7bZT/GP8U/
grNSHDrkrDx61JYWsuz2J6E18hjOx3FhtZhcGw3haGljsRy61TBya7ap9RJVFrqr0eK96+io5zUP
4HctblHr99e6QlPuwQJYIgkmk9J6KkvAVkBFVmB+mLxQLJiyuNMh8za1h6lU4yu2hq5C8NIzpUv4
l6B0wnvRqoPZak9gXmOmXz18kgjxC64h2qoAbkstM18IQO8xHdUkCoVZt14Kzj6M727YNZegqZDp
Icg6LkVq0RiIV4PoRY335V7PXVy7SpVwf+LhTpfUOS8lKlBqpGC2vHhkd9150vQNTeKaBAvA/MrR
2BBnp9gSm8c01NxqLeYEDy/NvVDhph2cV4PH6NnsI+uKGeC5Fnp37A39Qq+2XHcI7k4TBDj0i1pz
7qzgrQrybWmNWLzzzry40voonIE7Yj5CGaQ8YczWz9Aa6nOTr/MGx1lg0o0EMULlI0J4p/1wyhv3
QRJ9QkbQCEfeCPm0eu0CejG6wvajkYD4H72chdlF4iGNat28IYbvUYkm2pHwFnPsrEuYVtXmq0PA
EMwBg3aLW/0tGjOgiH3a3HLmu9fanwMYP+inFGxpnnYPJxMzhTG9yR7tOgoOELt2h9isClpspI+g
xrDv4koIUrnpXRgLKLz8s0Khipo8nT/ZWKNY5icm1+HRFsrdYpsxEWKp7Qi2w6pT7ZFKk4/Ftb11
NFjN+7K0T237NmTZcYoT/T4g9FtnOq7SciJY2bKM57KDM2WT6QR2NjVOItB+uYV4nyIRflouI9+8
A9SDuuYVbUDVIr+xYWHfRVV9o7AaLmbWV3ufcAeofrSJxhiIiy56dZSNuRobXNhjBrHz64CrFdGH
xjP6nlfutIqSxr7SAwUdOpYflUjVbaqJikqaEPm88c3pAf23YxY+MCo6W5nSG+smJ3hU5+yybB/K
hZTztfgn9uTvjXk057ZNel1+1XS4THscmQc/7M2HVhfvnZDR9wYNqTOoe2Ii3yTOEn4hwHzetMb3
Jb62GCw6f/DrFdX+jq/YWRwYZ61tdMZfeKA3VBw6ODvnIdTCM9UPAQ+oXHr9OEx19EwtEL8lE1Vr
Jd6czD5EYN8M1yZDWNJdDYhyW4+JPlyUNSJvGIIB/Vr72rg6pBZVvWBIYY6A1xSaRaDeaMFgca7V
MfYBziz3iQywsbfDxq6SnDCFFBB4T25ukgS/llLKjOrPKP9YvhPaJf0lN1kSVfcSxpP0WOKG+IrO
ek9zSd8QrMDEQGPgkAeQwcw5Bpy22fDVQGCyC4SDm22VEdd80fvqr0pnFBfINr6NUbmUPRQerg6B
zxlgPbL+vfRIl7ZpovU7fZj656+FOSS/3sBZvNxcGnzSFMW+qnDwo+81gqPecnpA1JS9Yp02OeAq
qtHRm+SaI0lwzbtvzNZWgfKpbVP9R9iCPreG8rc9P4YJIqY9yQSETULJe4GBsRrK2r9wwgLC1bNl
h9VxsHDlZZX1nga+9ja6HCxCPk20B4l3dziKwo+Twa8pfpPE8PyeWpYQ0Sb5szsmlKVTmByWxVEQ
dPo+GvmbXQzpUxna2hPAsaemUM33uGLMjgUs2OlYLb5H7oCQTBMROClF3YiIbN7D0SVfY0BY41Kg
zS8FgJMRzcZxKQOFJL8ozQ111cIRlJNXvbl4QZZtZorhXZtmR95YUhBD8BX34ZrivQIYl8V+u/XS
CP3YmBY7q2EoRAG5XUIv0ra2TsXQvMhg8T8IHY8Xhru+rM7/eikzEgsEg64zStA7qhRJnyJMLkQP
6vvEzlmcR4CzQEQ3rs/gctkY65HAZE7j9SEzPLnOmOX9Ib4LYNlYgxtviBgNQtiJLmP1iyjMiMFy
WO9jj48MH4w6STHXVw2q2sKLmOjT46J8Mou1Q9SZM3emnTNsMG9vtO2pDyMNEiXheDlniO0kcsZW
JeaESJTJPjfpQRQFh39/bqvGyipoT3WP1LXlvvf412xUdCtpl+2D9lZxF3XH2xuC6Ec+QSbTenSI
NJlZb4z2Oa7rK4mh0x1YN2DeFN94hErqxDTTfGXf8TeegeS48yz6KhwZltLHntpDYE7gWMTYHGxo
JjREsIoUgT0cGoXlo0z79txNbriZ7ZyYagfI0zl5CejiPutC69a9TZuUey351qUnb4kvwsoJtCd2
oAiVJmYbyLNBr03HslDl1w6v5UhhW7vBKSr1P8vN1NgQ4OKe588Sff2U9/GvlBJ1Y9CEY0Ew3hM/
hGvEpWVn3cSGCL+PwKZCY/zOenYIrTpeB4mwXoxgek3BEJxo39UvaEj903LzZTZYq6pM3xJpSejq
aPV0zbP2dYzMCqVwJ8VvO0kPMCEwNA7XuVX4NZFYwvriIgiPTW3qG7/nJBwlU3sz4ubJNYrkqAe9
wx7vBlfTBX8D6JaowtmR7+LFx2QBeMNoVlncZFfTR9ID+eYaqSI4Lh9DrSH4tgb9wgSNubRrcDqo
FbQZunaRbvp7oTJ/vSS2lREHNFoIr/ChnD0OiHBttxZuLypHhyzVg8AXEoZEgjcTc6qoEE+Bndu/
hV3fOgNUSksDbsO5c02lJh+Ji76rKDjkxtS5wZBoryVD+lU+IK6AnXpNSvdRGT0txogW2NJLhXEY
5g+zGcLtmPe/gVjNGM2WGKYQRxQyKoXcmmi2LO2f1JzhB/wvQWYm5Dc/9eMdPyRpJPO/4Yq1Mshu
93vjGzXI7ySji4wEfgK3QWEuSN7dj14XXJZ67quzUP0oSHR7rk2ygmYbu5bJ89J0NTgAz81PR1mz
1yf/i8Zmhwrd8K6jIj9gucmWU9GyOmpmAN5Mot1afi9xKjouqf00Vc77En1opkF1dBPskiCAdxQD
bwyjXS6i4dxow4HHqKGEL/8rI5fomUyImYn4kcAjfO8oSnFTjieke2cMuPnDJjrmobPZL99vckHy
RrFZbfxcqIctrAhpEoEGgM3FquhI4bHjMXqO8vJhyxBTYebxaTWzKlc0G2FH7TYY+2KP+kKtCI34
jlQeN9PIPr880VZlXSuD7DBtuul6Z//2/ewJ83XHpk/KdWmfS6c33smSf8YCDOtWOT0zEnBgcdKi
Y4/z6miN8WfSFtlRhydza300TuweR3ynoG0F3Q/iBTeB1f4l6Mg9u7gNV01i6CTU0IlaPsLle1k9
kQU+1cUldER/WX5l2rjqvjqeNnpu7DLNndxe9FmS9m+V66+wVfxrwdGOdYmRw/IVFhK8JIWb4QZU
/hH5b4iucIpG7bTXevToQMujW8CDuycBAMXUvKDZafJzQoe1xElNxC9UTUJ2HxLh7w66pTnTgxpS
5s1hecsZA6CDsk/CjKbd1+MZzBz8Gv5qmfXJelneUTSVF2MMqvNXbDASTPMSFX9qJ3Q/BB7iXYlQ
XhIpA1oo2alYxqc+G16yZngzOVIuZUyejtOt11CW17ugq6hBxWBcwr6YKGP4dSaZlybvKVjmK6Kg
T2WgOf06ppQeQd7Si9QjFzwvdpt/TyRSdjuibiTVOt0vx1dMvR5HAqfftemLoRFOUc0Yr+WJyymH
8cXTph/rp56BwHk0x18Rpu0HNibnkaVTdGxMHe5xMvwsRXoFtcJcQSdOg1tVp8PJi4WT/FZ0A3Wv
t5K9Lb9Nrnh87famKy8GLJmeYvfW5Gb9ZHOnrKVLlMbSNDdTtOOKjTLK3HPHIYfODWyPQM/t+3/O
QTXmNOJ/z0HVGRxLBykgI2vd/Vuits61Fn0xIqEAlEyqUjtUiPvoezM2O6isfRWudgi7ltwADaZT
4Q3vIPHKfRDmw6E177ndjXu3TcMPMBwHR9Ob1xpT0DXqW4vLz++bMtSQsiYxdX2zy0NIcYPZWJdo
sH9qse3xsdjfkq6CTO5A+I4G1u2ayn9XT4O78gc3eQk0ecpxPK+XeWieRPbuP18G3fjnZbAcT3q2
6TqWwHrAn//6yTISNP/rf+j/EwgAya1aMo/4URiM3i+kadHWAQGzjjocuQFQMUItAMZ4tpW/xDFL
N0rOs6vZt06zjeP/+/vxbNfypMF/umX+LbxX9YOFMo8D/tfJAcUKg8zQdxmw1RRpHqg/0/TBiDd1
uWNSVR6nOQTBiHFs+BEiDB528V8SheU/LxKLuDDt+SrZ893y7xcpz+KiimpBSPP8E7uOYtyNi5ff
/A5Or1j1hQ+qqNHbjTvH+BYOsjHhOUzMFh4gGUAuaVMRikTZkVSHfGzNZmJdLKhnGu5FRvrersnH
pxBx0H+Jjpfzm/v3G10imbFM17A9R7fknGj7f3zCKkxH3ehJD22TFnYgw4J7PEAPsgV8024ejcUF
msOvYV9sXhKPCRniDdyDPkrrRrb5MWiScR9qJAslc0CmkRBpFFXluZpHtk7H7CSc/sudacxJun97
37pwHVcIy3IYn//tfY8ZZHlSJnjfMXN726V1hjS6uiybsWjQBDaOQIbbdsXDylYxLa2yL1AgFWjs
yQEt1AAd19eSU9Hop9LPrbMWVwYxzAakDVuhyAbGHxGgHXDbIJduT7JEs75MryYnybdaJWDa903I
KLXV9yHkQhjd0PYAL2xNx3n+z/f+/+WTMgxXuobHfU/LTP4tQD2uiXe1swmeFztgoYj8GLv4EucW
CggXsV8+g7v8uMWtyjFglQPrl9gajouVjtVyAuWOVq6RGs1D8K1aQLJHjC8on2ixwJLfujVtyv+f
d23ornQsXv6xgjAd7ERb9rxr2tvbyUabXng2GS1DW8ClqqdjjJQJ+6i6NU2wV3ZTXhh1PSsX18c4
oozqWuSOXmB8q+xTE/b2FuYcTbHuutxeUZO2/yXHWZf/uLfYtE38daYumJU6f0txFk7cxVqt25sq
I4m1r+dZBBOVXV0TmzYZvUMiSSPXRt+mWzW6zqHNEg8KeJgcizLL/ksmN8/jP96PlJKrZ1ge0wXu
9n9/RjVGNGGW2ILrsWppzTxbMcF+SQtkDzmMuY5FMv2IU+N7MvXTMzrar5mVTZo49t4wug0MK51Z
+qJZc4BLNSUUpd54p72RE06+qHN0hm22h/PWyoXxLe5mHWpen+zSJgOxm4gXHvISeUA2+z7JK0/G
KX1TUYc6ylgtqg6Es59wEMZjjwBgDS+XKCD6K6sSIxkeDFUdAzhyr8P/5uzMlhtHsmz7K2X5jmoA
DsAd1zrrgfOkgZqlF5hCUmCeZ3z9XWDU7cqILsu83S80KqVggiTgOH7O3msXvJ5Hs9+n93BN8wXJ
y2XOWxtIpi/decdTmAXdhCSMiCx51FYppDcKvnKTFW51qoP6jQw6iaVNTzejR/ytNUzhw6WbGGeC
3awLyLBITW+v5jxOhXTTdfpPs9GGVxrUiF5MS22ReNL8s1LyQLIy35JRS7uBaW3jjv2pUc7tRNhB
Rjw8ALRwa5bxlYAxd60xq9wMrYJGn66wyEs6sH2zGQuktFWDrxDBCHmnXbEtgqKHRRboMxzkqomR
rxZlm+zKWZ6jSU9uWv77pauZJQQJp3D5BqvVT16skZdlXZcddwzlE8JTh+bRMotnszJ+aGFE6cyR
lVQnVU1A7I+npepABMx7dB9g0iKIsGOnhkRtRU6XI7tXhuzAqavY3blA3PZZNX37UVfbtlVClk5q
WFgogPsCd6lNlt/JtFx3Z4dw2UMaUg+gfe1Vwi5bj9+ykYabG/smWCUmsuYA/3NyCF5r6zHcirLf
oIjPMMQJErI63BsXZQA8pXrR2mH4ra2mJ0PqP6RcTh8AgXCn+qZFxAqInLEkGYkrYYXF8xB6OBap
aTkdng0DqlYNugud5WDQ0m/Th9ae9JuwnR7zOqCBGprGMWigASjkCYSsNKRhVcOTgprB/LOrDrbA
Izu2FkYB+MQoR2eCbfrl9Plw10RNfAxB5IDrvbN6IohhcK8rvCSXfWiCq5iMLU8s+xi6j4NHZmkM
5mPfEB0VirY/ZZb5fNkL1B5jbh/aFG0W93R51nTN996STGX+fKW1/92qZXKLEI5l4zS15zLlD3fy
OFTFECfKWjFbUicvn8o76ud7iwsRhQ6nuYUNcaS5UjDkeczlaJIsmXCDYDD8HtQu4rT5H6qWZIYK
fB2qfx/KocoR3U0j0+IUna6hpIlwu3vCyatOjqWrk5kHir2NYoNm4usIw8YkZwjs/GWURdX7gpjS
3VyUS74f3XpedOf5Zb1LQ1udaNmSU00/D0209gjhn/4/fWYmP2SMeh9SNGRtSLM+eonxpeig7KaR
ysRsu2LthCo9wSCy/qrM/HcfpWW4Qrq6ZYn/VhQhoIhKuy0deAVadDeYctvpcbj1J4SXempVB6WQ
t46T3VF6S3dXmPqLA8Xk4ArmEn/+vYp5q/FzpSMsKUzdNh30C/rlbvWH77Vu8OyxGjsryyi/10Mp
DnT1E4DUNClbwzn10az+1VBzid7uyFAJyzUqt5e0TO8d2+MMx7hr6JZ+JD9pRXwd226HsJQhip+0
iVARdLnGEXYyBmVSiWyt00kMoTlex1AeQy06hZ6V7y+jNjsy7eOfvz/jv1egwlKI1QxKSsjx1i93
W3sckYboZHP+kNr2bXidpQXoTs2kORrmK6pWsQcN2m9Dmd3pOnJv6UTnvziMX6t40+EYuOpNg72F
jm3258unC0VJ88zX18yf8L35XbNGVm2sxpnRqRX+2gmyzx6mw3GS+aPSzBe4peaytDomawpJ6Z8f
z6Wc++PXzvHQxqHUM5RyHVf/ZVeBAGE0C73R1yHDskXPX6xDxBaTe2P6Yb8ZaHmtQrtMIKdQ7TGH
Hn9MCdirLPCKRUcMPd9CUzo7RIDm3izL2c0XBvsUoegwEvNYFnoOpCKk1Zt9U6oly6uzhzsQ0d7W
0bFXcvIPf7HfkL/WMvPbMuf6lW9Ul4b1y8YaBRh1cwNupB/rw9A6MxSDUFumgENA8K1vxqt4LBA9
DrW2Yq3r9ggwhtvYNYmKaddeq7nvYwRR8zJxbkcmPUTDlBPBcQLbb8a5g0PykOYxgRYMX2GvYT+x
svzRt7HEFzbhZKggemg8FTNROkbaXYfhU3dz4LQpqQeajvqMVvXmogapJby7cQp89t22uNb52BfO
vCZiggKTOmv50Px8v9zCk7KGJK1hcMx6YKUedguEkmuicyCezroRGaDjnlFeZkcQrDJ9Wji0rDZq
GJKjLYsdSKX+WE/Wq4Gde1GEESPDGHmcM3waSZjz5jJy4oivuqhsc/QtdHfRk+gpTnwQEg2Nsyrf
mHREyBCxi8Ofn5SG/GUtguHLO2TvgTLPZN2Yf/+HtQjgvSPG0a/WZu9TloDYywJACnOy+6zFd6mU
Je7lT6sitzUFe+yILifoT0daAFHkUFv2K81n7g2i0dawW5/+4gB/7dvMB0hMAhpkyxW2Zbo/H6AG
lY1PIKCpNbrjUi97bx/Au2Q4rOE6a5GQDcJ+AIpTHkhUi29CVIQ+sRHaQ9mAzWVL+wZE+22s202K
7+QqNvEP/w+PUXdoEtkGshBduBzsLyuNQ7yDSofZSdYzBe1m2WunYUW7KD3w6+4Bz4xvPjRRq4tG
NHrhEilA8eo0+gaplL6fJhr8c1MTcGii9NPQNf0i9mah658f6r/Zc5oWbR/XoAnEzVz/5VDR2grJ
aMFaxda4sks40whivk21kx2LhG0oI4LsLiUwaO/ZDSRZlGbrCp5NMMv8E9hWKJ3RpAzRLFL3dypN
wt1E9PDGhodBc1N/ICLn/c8P2vh1ieHztQzLxM9MM4bGxi8naWYNgcQBaa08tFgjnoW7Sct3iKKf
QiYdRCVClCom6OPKcrBIOd+tQh9mMtOySKuNl9JSisNhfrvh9V8c2q+n53xowrD4OF1X5z7zy06u
6Tw9bw3MPZe9mUhestrqjwqxIFhtu3+5G1WgFoVyxDmNPZPa1xWHPmKKhYpRw6STAshVsXEderU6
FIC8rhVNmf/xUQpluSzSlm5YWFt+qSRnn8poFJNcFdmo9hr5BnvAMPuYkn2JHhTmlDKpjYOQ7WEL
/GO0nVu6XYsqLuTC1WFrLvIojzajC9w4RaX9MjCe+l+eoBQPznyjdPhgKX1/vt7LFkGFmsCZQL2l
V2M96fZgMUNLonttuA8qSHpIFgz6PuDCI3wM6yGjY1PkzEb1VhwMF+xd6BKCTtvNhfdG5nyX+i5b
SYavqdN/QF4O/6pj+G/qSxRXXE70C/FUXZbZPyyjAxTHKIwjtNkVPTSvx8YXWlaxwooGRTElDq6L
e6LmI/Yz7IrJ9Z60FwN10tUQyi/y2KmCo1ieAg1/tmkjCagddpuNA8vblRoTmMA/hL2/g4Q+Pv/5
2XFZQn8uTKCoOgYLAhnRRNf8cnZUGQVUnQDmgH/LzVv5eHQzDv7Hp1V1464sosNl24Fa4FRH5bXF
iPExLdiItBWlZJ7552LU+xu7MjAyB8VpBrElDES3rqiGnSbO0AOKV2TKxsK1fI0tC6VKkugnI4iM
bVWUcn+pvi5v7T8+hv/jf0GlT0Y/z+p//Cc/f+QFNG4ScX758R/X713zVf7n/G/+629+/hf/2H7l
1+/pV/2nf3R1v3n49Q9+elH+x/88sNV78/7TD+usCZvx3H5V491X3SbN5QB4C/Nf/v/+8m9fl1d5
GIuv33/7yFvUPbyaH+bZb//81f7z999Y3v/w9c+v/89fzu/w998e/ffsk/X3x2v91z/4eq+b338T
9t91TEKWokClVjXmvlT/Nf/GdP9us2WhpDEcsBy2oHjN8qoJfv/N+rtpUP25ilrbchxWl9/+Vuft
/CvN+LuFooN2AiWiw+jF/u3/vfGfvrt/fZd/y9r0FrB1wzRiHgj8VK2gdJlfyBaO0umeAWX95UYA
zVVYCdZ/Z/YOBn1Xcec0TlWefmm5HqxBnRbA7mNir1qXnSYcAWdusKjOfnImdRRNca9FBT6S8tX0
7aManRsp1LdJF6h1qBoMTe3ZQ2LsFUQYEF3zILpDOBWPJesnUPz0nUnyjjIeCW16NsvkIWl0MtEk
Sgkf3Sztm/eAntsaU+pG183vGAxITq9aTLALqZUfpO0+FZmFGYZAC1iaxlU/RrPutvjsun2iym8i
Sb8xxwJmEIHUd8i+XUyy/8gqLVy6uYlQt9HvcJ2cHT0gFASuTjIpXKxRfmeSHRUayEtycwBTNuOa
843VNt/yOiImCNmZW2MnTV3/HKWl9SJIBkqx0KU6LpdBFJsCAkhOqt0a3Uq592QwLYdB2yT2Y19V
LyWCL1Ju0MuU2Lh742TWVCmpSqJrV1jBSkz6IdE7siJ0W19HVrG1K5ygdVjv8Zejic6BJjuaC+zI
BwEYGsGb2U4fNC9v+46hr+6oZ+LKAHP1zblleLEKKgCqpmtgsWnqT9OKMrhX7soYMkLW4u5Bi75Z
Qy0RUPr1JiJatB0IjAhUdiut5IZkGfaX+hfMqJfEQg+EcAyZfHKfYPbW2WJByLvuMo+gVHE/gvrM
TqVB3iXQ80PtSgaT3VdvCNIyzVnoA3w4k+QeR4vRF1AekulqaKxiSe8r30VD8Vb6QDvaxtyqsQOb
EZrbyHTfwFmSd0NMygJLlUNPeC1ye1hZqc9wmXiCJGuANiQmmzY10Xq13f1VhzfmAIwamBJmYg9a
ASpm61YZsHRAOT1IRSCvmGlOk/7QDXVwaFrjI+fGtPBySP5S0kuXTX+iPr43Z+4E9r5/Pigv14ls
img1Tk2Ippg8CL10tqgZntPa3VdxCoZHK3SuFqUTmSnGnWfFOy/vskMo2MSUtnlVBHqzVGUNLQg0
3B8eLv/Nm38RDgWCQkEWs4yR/tRA73MUU9kc8zdg7eSeDIgmS78GIuXCKSsOxpjTBxjjXT4xnUQd
4OcHERb54fLMHO2NaRUasjWEq2kYtYfLs8sDzd6IhPoBFgrm8ePcgYAqQbVo12M5Z37yEACDIbGj
4UqY6YBqTKAn0zah+L4LgHljZLk8FkTvbaidz5zsgCaT6WSJ8ZtZMgUdbuTk5Qc942hpkuYHDWfF
iiYZaZ8NaV1yOttM6+HwwFFSxK6tBhsri4bYp+jCHdSRq6oegQ3pjpgA3pK4i8ET5IVRP1+O9PIw
yKZMMIJy0JefGWiEK9vogbgiw1y56XRiSX6fg3Pg99xZMiN3NCLyUM3fkYug+3D5MWb6jJQCeFOU
WubWzeVNpVnkpjc4Qaax7Q5twfrGbgpGhn9Dfh+h0h4aJ8B0KpLboW4Iy5gfLs8uD76hD2tmIjiv
JueDuQDurIAYSTMvx4P0p/HACP173gT1Wkc3fKhovR0uzy41nUfDHxn+Qx3jSiiIP1s0vt8ftBFq
hlTmzu39L48A3jX3ngYQFA9RYDYHQ6zJ44DPgjf6cHkY51f/14+xLupVnmNbd/SyPkxaAHaIlgeE
l9KmOdyWqCbjDKNBNK4iINSHYH64PLuc2oNww4P4nGIUrbp9DjoyY/oUUaATe2dvStIltSqJ3Xyx
TTO+RzEUolHpb55thmRotTWpk/lMpHyEfQItzupfAA80e+yhp9KLTLo+pK40k7z1NZhVshTvZTSy
q7bTTKPHB/yVDTfNUn2Qq5zxBpgpAppBocZHO9dWtRvWu8s5fDknhJYOiDPSe3LZBbWZLQ6XZz7N
o3VjE0ZNlY6U1YRbT8SQM9nttnKY9oqa1AbEaDyO0FQP0K54amTIENA07PjiBo6p69UBaxMnG15g
BsN1wT/KuKqDHqalnx0zu8iO8UD7IzZ2TkvkgWdxGsrkFEC4nPNvmGeZurlnBnvVgT3SYSyvGh3r
6egbyVU/P8gMfpQW+FBZu+y6acDd4JDO8Bmgsitu7SYjiBgxpM2QH/rMWJ04y/S9GPWj1RS3cLrU
viBvbVUMrJ8BjrFlgdpumeXZ2kA+TF5XK5Fh8eWpOlOb0MSB7k52tHd4epPazpPKNe3HT1jU1Q4B
yZWTd4S6G+K7nyXRYWruk4g7hqa8VaVbhG7SU9hWOs6VXPrtxi4M0pcMe2eKwn3vBArHMUea1PMZ
gfAMpmnfBTMOm9J+DSYmWdRWEb56IsWHk1kT0nlFX64ergjsCCRz+x6DYl0o45qd9DIfuDM2ECwD
xkCYpYZtbcgnMcXBKrechhGazQRqohKK/eEWaqN2pIMgF5EBzoYVHIie9gZJvaGnNsYr27mZwnDY
J078WXnJoxg8uapAmC8so+IMnPSamxGQgpimyYI0ghufeBvofCh5Gma+WhkemjhZoQMGsiQHNGwJ
UoAswPiBIwGy9coEdHVF7wXDXTIT00KbQNxMokIS5dLJ7U9dS4h5F+ux6fnSJok5ExvhMxUS6Qxg
pcvxoU0iDMee3x5xug9OcKy5BZEkx11RmE9dSoQMDfESi34ebvzuricyZg1uBWpaTJAZuQ+5YAGy
AMcYacxIz4RGTHdiF0XyRtYyP5ruC5QSpmLIeEmlqFaRDjCbreY6RCYENx6ZJakD5awd1rhfrn2r
q3dKBcAGsD9MtvFhetpw1eCoBCmWLQxiQRsHWLWPRKzS2TFnnhRIgRBhtFFnL4bqKmzK9MHU3F0k
iLTusvKapZe+hFWrnZ60n0XXL8ZQ5HukQVs9SoYb09NpdXUNC70t4VD0Lrnu6RLiD+dI1sSgJbp8
HzT2yY2QubalfNSJXdzUw2AxkQMeYPnm91AJsRazM0Ar1aJToKlriUG481rKLo/0I5G3QA96QgUJ
Pl2UpRNsGCtGS5F59sahfeqVDqJ1M9K4b0Mr6vSeu9zo47itHGM/FrCbqtmAGwR3bq2+DA/tSBEw
TtFU9RGDp3CC6RM6odgMntYciS4bqb/QBwjaHQf64DtWQEYEOOumsnF2dvlauVxj7EOjVUaJswhR
ees1GWn62GIFINJsgqXj5PlVpInHYgzjNWZb/TUZ1OOsEbwzeyK20NRlRYuhpAX2Z8KOOIUObemB
tIrd4KXfLW3wF7K2BItccmVV480QZk85sKw9h3+KY3ScyiOOAQliY5n7UENJnWfZiXxGPKniiXQd
oK5O/BFVEkmlSjcTZT3Ml252aFrlLbwjxPQDVCJeuVqUHchFX09f7SYBBxp8yRrds8YEbo139GQ3
4kjvkOk+HTH8b0a5Vim0hza8j/GKklp2aE1RbsbY/mz14AFJEh8BQQxNfqpa1T9VBVpXvUyerRpj
j09LaNVnbEK6KKlBZvLgY9j58ezyoxfBnkaRdvrXfxeSPHCduTQpKXjcjEb75tuQZLq0/j76SXuX
9mGPqGZbNRhvwKWeKd1mq6P7EnXVQ+gO4xXb/QPpV8gvjfp2GJxvfRR45B/Yd2Y8n/0JTPZ4fjCL
fICykhKQmtZKHuA+s6BPfgb4JyHMm27luHZ9nwAQE9+PmognnLXecfPROr147uL6C4VacVOZ4qVW
+YMeDwLQOPWc7WQ39BM/kiGrdiICJunBH2IVtq7T0CIcFnuLzQVIig+hEWCVuLD8+AS+z1oFRHlS
x66NlDDjHIl7xiLNnE1+o8n9zTDyLRalOxBpzwMhU7EDArBwz7KAR5ZLY8F1bb6Vkl3GyK3wtoXN
hn6uZ7cVR+abN3PoAUvMJ3PARz1Zw+HyoElsYIXufuf+3G3a2OlPdvQAeqnEIxGJlZtlDvgc82Gw
4hCnfffZl+qMRkg/8Dqc7Y++XmfgTpuzKuVNEI8kdFca8UUTQJ+ictZpbbVLzZwxv/NOTE3UQJG3
HzT/KSfkZ8TPPUkX9W7sXUUobeuWUS5b1qvAibqrFOYgITyfpGiOWwc/2ZhO7xhDa6wt+LpbP7kr
fC8kVg46ZJvqL+4UK0IDWhIHazvnQ2LSa+tbfFTnLmYL1AWPbm3Hm7Ei2CnLkq9eGFiMVXSwO41Q
oXFAGkU4ynIy2dpVGEfqGxk51QpRFXzWuEekh6Z0IdgEaeVkLfpSDCjAxEcUIdpiprQe3MTjdxbf
M7XW0pxdj1Gkocet43vpV9MNcxGQsjnuzyrR17hr6wOD6ApYTricKuQ2gJDXFGvWrqyKI6fuh5kP
qO/ZYZIUF6uFGvJHo4chnxSzhwNRHxoUcVB+665nKbdhSnLGY3/naNM3lEqElvI5lrV3colDAO9P
IeGoeNPoDVjxckbXmpla2Wm/7kNh70re3rHEBxMndrk3gCueQqFWYQjriGTold7GYC+m5IR3zqFU
qcedNpBjVFr+MRhzEknDozf0a1MhUR1q3dtjpgAGBKcpm1A91KSD+TMlcNTUlWVOyC9NRyGwIeY1
B4WbJ4umRM5oe6Jb2Ea2wDSJcFgCJwjtVrumqXJbpfVisHdg6kLC3/T9vur1gUvP2hew/PeytfN1
TR9+lbcjbYbR8kkaVGsdf+uicqaB1FZ3X0r/a3b7+yiVW1KEq4Izi5CVvlC0E/Vsr2HXXeSZoLIV
4a4W+NdxxMCosQiBL7oFGg/JbKjzF4NunoUp3yY7UFtI2ODRx4xcJd4kBSDSnoGtyoyfHO/8dE5u
FMZCsbIvY3qXew1R5KBAdNFvY/waEWtfaazZjY6T9RY5SL10hrbEJmmCQ87YdPf8yq+hs3tBUmxF
0rx6bG55/0wfcMOeQFNObc6sPyPhJIthHkvd/3Atwl71iaRpayzWypvxaAb9GK71pAazJKEpuFia
lpqNJdQX4d6Ywhdp9uM7/4CyLbsb2rR9agPgz2X4hUVXnkpaY7yod53Ij2IfA4dcpMOsP2XGgv+Y
yF4hURZq8qnxoKlZUZuvbHiMXWXupnlM4Ff6SrPlmxFmDikr2h7vFyU864WXBihwVMA5i7uvSt2N
pdWPusOhls73MJuaG1x+BclDrHBx2XDfjmdWSIAztIs/tbZ3npLEf8zpjeyBE5EPLJS2rESbPprF
QAHen/BhhyeUekigekATI4630iz7oxkbQJHBCmhFMX4P/exs52b8rvc6TD3L6R+dcdPnEPBobNpn
xbP10GBhS5wawoTtDHh20/5ga8/sNaEjz/Mu6F3Lvgo98FzxWU7gkzOfijAVA52ntmUY07cr242W
g3QJnLH6ek8m7XDsFEWmqNz2ODYvEETULtN6EOsd9nodleOudcY3GzU+yMZmZ8C02VHvVYvE94n0
IQtnyQJOiFBDVdWZ7sGQmbblLenoZ+SMLBNqYY5Y+oduHiX07XboT7jR7ePlwZ8jHy7P7BKlQtnp
Nn3AvF9WPdNxeyxOWZJ+z+AWroCk5HqF+TJpPpq+Do+hv25iPTtgnV9fbMmXBwmDbF0ELB+uHkcL
yd5kSdbUlevI4qiibFX6Rb0isCLdhTmbQbtNHqfYPSBIG79lIQARV/Xazcgqd0qxoK2Y0I/fsOOC
2N1odASPIsHUafX3Eyl7AMuQyReyPpex/WSXk/1CcBCpRGHZb0sC5l8ctz1R3AJn6wpjW8Mbwuwf
x2ut86ObFr14J4absgjHm3x+sDPvRRmhR1Jxtg+ILWn17tUCK7+XHVaZKucLH+moL6aA+tlM5fsg
vengtSQoFyx/awNN6z6c8k3Tz/yG3jWYe0Kb8GiCL7uYm08fJ8Z6lGZ3JKCtO9aotjhZhu+uTLoD
ERkhnV41pMAWWQAIcFUrwfDifkJpmZWR/1hkoXadtDYZD1ytL0Zn1ZuEVsq2KLUWC0uJed9q36WG
T6gK8aeSsrPHFJy86E5LWdwDPCndaGXp/q4aZ0FwwELaB4ih47j8kPVc25cQBaLmU1YOBNj0g8wW
/OPcrKg5xdmRPZlgaLRM5y5TzanvzGvmMNXVRLWzncrkvWmdYqW1/vc0965N8xmOe7vKYthC3kZk
sU4KRYg4IM9JwvHYzkU5XQV5tgexRKoG5NX3vWUzVtU+SM5NmhabNvLimYy675UVrV0vfC1QPgUh
e9eWufGyd7N3NvrFoe+eHZMG3mT2G1IVdpWrahxZn0oLoxW9REIYPD26MqIquirr8HMYPGevENBg
qitXhgT5FRPDk8k4fe6i8hw2uf7Sx85pcspTSUB2C4MLymeW3FhwhQmnWmahtN/H3Dor/8uUyr0y
xC71tadUa0BDZgDTKndaT31xlxX1UesdunVwe1LtHivYFfGsXLzRjWZkHxZ5ljZZ5RYB9wvCicdT
l/vkN6V0cEL7dnS75jZue9jJcmWN3pzU+WL54KA6h8XZnW+NFny6xoW/JL2BQDa32kd2u4a+M6Ka
+TBc/9EGnryZSHAZbZWfSfOhUZWTWc+8F4mN9zrG0QNsjW5ruFQRFR22vABXMtTRvundYOsG/bxl
ZsaXBVg4LbQMwLec6ZGpQgt04mlAl7UpY72iByHZAE7NM2LjdkmoS75MKpt7kk+7ALXMMu3zbke+
8gBoQFY4xWr7WdM02jVKnUNTs+/02jrUMoBba9pXQ4R0BB20s7Y7qzgUl97m/OzyI5qKO2+sdqCr
afsS/kQe5XBTJ9xHh17TVyq1wTmq5JYwJe7+vFSOcW8VMK7aYqrdReX0VCGeTRhRwLSuD8RErqKO
6UDnPOuSrVmWwkuOE9ywxo4rvvRC71FEO9vM010az1V6SkhMXOdbGcmnMH0t9CrZQTj1D3bQnKWQ
07qQ+dVYGj4TiQElvp3ydWsY1f0JNjviqqTUOhgo1jeHLjUpZ+ZNZKlbRVul7Xz2iFNTbCvzygvT
/o4O1z3s5DVMhmabMjrD9YCzwi2g23VlBNMiUne94GRyjBxvIfsc5VJjFmo3xH69r0ud06IN7lCx
52ur7+/rHnJw7iGACkjaHbxwP4i6X+v2lC1t4Nh4msf2FNWaenBybuJS1SDFUvzJU83bt7zhvvPt
T9+4tnjbJO1haAWsSdtEhvTMZHyrbwxJdmuQygRWOPMUbVxOBH7uuMJh+E/Ozgdl5pSDv6qGVczC
v/I9AxGi0MieTTLUO1S7a1i3wzpwyzkxnL+0Q3kkaJcTPq2uBAjKmwL2CajikPBxkiAXOH0eDWLr
93SlEOHU7KUTUo2TW3zvxhVr6pPdUIid9Ya7tPLKips+g+bgUxR00UXgs1dgNdwQMdDVFiBHDC8g
Sil5wqB70r3iFRuGcWZ3U9PtDJnZu1zbVrapfAAi6WA/OylDDC2vPPRN1OFh8m40JI9Ng88Z0NJc
YMN+nVPusj14gGIN3NKVayT9uGaI10QbMB6yztgOyCKpieIejGGMAafg86mJxjWyIxwo/DcTYBJe
Wd5eHqqRImaCE9g7OAWaoSCwnGnh0dHo+4uDjIyXAjsmgVuCzuHIedb0ulijnk2OVh2BFZ9TQlrL
vDcms7gNQBubYzmvpQxHkIUjgU/aFkrWDqHSIUqbNzDM6HHfOU7ias2vVrdvYWUyu7Hoq5nWDSYo
khXq5FRZ7psiJBZCTZCeckrNZR8hEGYR0U7u1LfrZmpp7mVQhAwo95Nrcn9KabfJDlzbaLPdHr2H
wgnPegHyyCh3btkPyyQot8XYi0NKuwSGckM3Od7WTfvg2WQET1gjbIxbzI/cI0DN8Ahy8TUIzQcD
EMuT5oA450pN2aH2/pWTlLc1iVeAQtGDjbYPJJucd1LCPBALNL9CRaeL2rRKrwtV4X9nLJKW4MZF
V13lsUbQnQXRklbnzC+ODwan6kiwtxPvAUK8u+AKl5Ez7QIjPWt6tMu1qj6UDhNjulHLxJkrZMyl
S81pvcMY+SmOtXTXVFEJJHA6poL0tYTg8J3WxNHLLEv0SFJ7aycgn50o2l2hVcV10pFpOi4JDukP
RpTLZa6lzrotovYmMiXw9Fm/M/NX1ljOCZEWVnNtw9UFLoN7l1XfHYOV7uIvgTlpLBuzDJe57QhQ
kYF/a5JKuY5HJ7kva4BLvubpT3VDR4rhzLkss+H5VUJA/HSKKV1KHNW3lSbsfdNa2sYPWvsBtdYn
0qDq0wi6fQ27zgdJdsYFzNhhpgmoPbrR8D6Lg3ZR6qH49DnmUGcE2lUpdbQxzU1D4v4kBloWquYk
8KmuGZ7lz8iW7kmn9j5LQxxDKxyu2HXg6YYxXSnG5pETaccJBvzaw+BB95aZWkd8oCiK9HNaQu0s
PgvSYZcBrfLbsBzlHmGvu0GY2jwoWGHzAkc0Uvtg165L59epTokei0WbGqgJXGOCJJ5mz0Zlnydl
jZ9VMtzqvtMtmwoWkB2M2gJUurZQdQ1FUfjR1g5rtY91Td0Qb9LPuP7hps087tnoBHrAX19jFLx6
ifKeQlnhMyEwqz2VFWD63rEeC1bHpW9MN0gS6N0aWrozRoJIPc951mYYU0Nyj+YXXLYuo9gJgEjk
VemdSK0TMk1/QStfgTnjyxqLkeBcyxlXZYiomCYpd6663FeD3y9b9Z0u4mrAvrN0HNzCwqQZUHrA
PiF5vVhuQG2dDdTrpUkJp3HXQbcLfXbPsGxgYvBJOjxJok24LPPOWyMzRj/WdF8sEFCqTynfYNXn
wOarmHOgQMY662/nl4wxRq8srf9G1sN7bqXXmeGmC6a4Jx8ggXQs4OuTSXOOsblBVocZmR9dqvkr
+hZftK3vQDHt0Iv6izCI83VQjU91/lY7wIA1SXGtzXkJnPciIUw2b8aTL9pN924FYcZ9lA8s6Kcv
duW7Me2fHJWeHTYohqQelSH70lkCpfgS8DvEG8vTrpwg3GuE6a6yCJdRWYjPxpCnKU3uVCq+Bimu
hN29cWNaD7nyzjESuWVRGW8cywYFIL3mvL4Hi04oYsDtvewNbynPDAHvGyXChRmPawgq+cIspu8d
RYOIXipNvRJTUuAa7bcJ/ZVMJi91eOrmgODSPettc+ztekOu9kYQq2P58Rv9N4oNZkl6eygccjJK
qfxDMkLgrpryBWAIg8mExX9mNWYjVx9dqsqsn/zMvIWLvc706INhzGE02JyG+lCvLI+61LfICgGn
AjKYjL6i+vQiP7/1O0EEQEcGRuT+X/bOY8ltLVvTr9IvgNPwZkpvk0wyjVIThNII3ns8fX/YlJQ6
qrpVt6K7Bx3REwS2AchMwqy91m9eeRofSqV290h6r9Bqqk59hdZqE+/LyoB6Mjxg0JgsNNwxKRBp
V+xHlV2bB6hVIckUOfJLjQnfIg+1Y9NG46Vzwy9JG9gfLWv9iFf5iV+GxF2Zz/AIbOGueSU2WIm+
KbVcX4eKc8qLYDgiN61tkMN5lINibZu5fMe1c3DBBu8c0xtQ/CXm73GVXgZaXc5BcaNzaodfcRaV
MT6btbkhrYo6zND61J46M/D3Ku+fmR+5k3AfTxjLItT3PFxw0ygj1ei6ZKZPwWThWTY4VgV+Gq8h
0FNvHMqZKqPPnXcQ2uO649WiyAM69K+OnmCYkwJTxI9mE+a1NTPyPQbjz00Jw6tsKo06KhB1BK3R
lRpd/mRVIuHkDu1r58bGArZchGJNR34zjCA1DN88gDOLMV4mKZfv6NZIHbrm1SE3QCWP6qNOhXim
Grm7p7aAbL1Bgp/KTXinh92PjZ1Ty7f71ljfBirE3BYdqMe5kYPcb3/NFsN96iEdnHT8zX3Ub6wu
fxxM0KWoaajEKRBbCaZIoTaJjyJqQ50tCVeAO+OZPTiLygYmhLEpEWKTvEhYdFFdtqgdqthCw7OX
VLw2nOCbbZMHQ9x1RSwQzSD/aWQGu2yJSv/c9hAppNKOSVZyUHFVmWt+dVVJnGD5MHEgZKcg0bEl
IRHNY53oyR+xvWyWShbtdJ9EnWcMs0hX3sKx8hYWDxCgicbSsJ2tQToGvSEUYty6eLVLnYqrc5/L
eJKgjX4OWGMuii7woSSjBqTChlT09D2fgFGNigF0pGEMOVr3WaDjqwP2BUluG+3yggWY21De6jXK
unYMUExOtWXtoMdCyb1cdXJztoMGYQ20Jn25hMoTf5N7O92lKkaaVXkxgvTaAd5YgyPZqNRZd36c
Fas8zClIe5qzTSSXF2zHQxaQtkP9s4sPgdHb275okV0BrWOggsfatMiwJXd0nvH80HGifMHkhTW5
8uIo6fvYO0foXCixaGgBpDThJVADM0CQwdTzQUGVxR3+ZamvPoF9fcMoIj8OMo/INAiu+Ff0M7No
kF6N00tX5yGPgeroGiHG066KhYamzzFFP5QGhVg/+abZA0J7+YPRUqoNYHBvQPnMRjP8RiHluzxS
1KKYoZ58Kb4ge/WOEZSHjRPXWiKXqwTk21hQMIsyh7qk78T7xoq/532arnIfLJKPHY+O7iHiYeOq
HWEDxg6CyCWOFaNDbp4Elk/2Vw2hkji4F9WQ42pnKeNmtC4THkOIDuAPDk/NhFDjWfUFueJHC+0h
hTXm3EniaGmmOaFlqMV3Jc4a7jXrxmPYqR+oda86rQaDkql76j1kiHw1eQwzrDJV9QUdNX6vJriU
hRzOqtzJlmNNVQaY5q6Xg5dRx2m2bNylNj7IaVBfIgu+lyIF5zQrllGCm1U3QaHBl8xqi0v2/0No
/w2EVuNpD7L0f/7Eqv4DiPZa/4/jt7L++Bvw9sdRNyQtuhB/kaeXybabBpDVnzjaqR9WGiBZS4X6
DYoVQsEPIK1i/yVbsmI6OgBckiIaVJcfQNppSDYUx9GhGFhQYaz/DEg74WQ/Ed8GKHVkESHHmTIo
Wh1CCOO/wdVdn7WPPrSIa1mvAV72JX5oPYZvXwz70YY4qyov6EutcKPGns2c6Za8GkAMOj71LhMl
qkyd5e1ZdXHMTlhKfiSYlY92Nyepm4ACKYLvGa9aP30kb0AGAb1Sy5y1nb4sdW6zylt6Rrgoq36t
JI+l1czCZCBR7JK4h4lMcrGQMT7n7N9Ki9tV/hj6rQO+P5shSxLfR96poViojaSjIMyQM1LzRwrP
M2y6ZypEKeIsjLEDGOv9pmKRVSDRUmc8hIsZToisEToqYuaCEweoxPrk0XgdWdiYlVRuE8ud2+Vz
Jz/H/odK4OMk7cyWA1ZO7nJsnb3jeo/tcKnci+3A8ggI7MvGPJW98Rq0ylNFiY61g5vN3pSRwkNW
1+06JAjwFVw9WyTlAbL0e6fH2pjyBpBW+UUGvTbPWsAK/PgzNNXvHZ20CLLLOeLzyaPZnI2AUMkz
NsbQkM9w5+iA7UZsfkO84zTlqV2hLbk08TvKzFf0KFlYlPMOyoFuPjjgJIwWURlEuz1sTS+dilE7
nYBjzUnNkKkj0FLZ5w8Fkoq63Mzy8dEJeRSHH3mLWwaS+ZK7KZWRAOljwFLIqQdUWKYEAGiW+ND3
Wxu0X5/grM7FEROMd69lVfKkJ/qI0LY2n9P4GTUxSQdCJEl47Q5IDqIZlHykBo4URjLH9G031ADS
8b/K/K06OqTOFLLv6Hobu6pLluok8V0MqCSgwO5Ofpb9sqjbZRHfK7axkOt6FijHqkHbR6bEkuDW
lj0OGHzzn+CNGJfnpkcKuz9rPr8aDEt4/puyepaDnZ4CKQf1TX4UJm2z8ClLYZm05sutKNKvarfc
qd24b/qP0UnmIf6dyy3QH+o3c69IqM1d0uw5LD6CAgHYEOvUDofZ9KP2Pv7zJ/IxeCuzKvte/8lI
+BvL4b9Bffh/hNWgQbj5r5/Hs/LbGMS/kxqm+T+exJr+lwXvSyERQfIZ/i0PwxupQbK0vz5pCyY6
HL+excZfsONsHtMyZHHFUm2GfpIaNO2vSTpJQ0kE7LnjqOp/8jBWBO/382FsaratmUSXULPYhUP2
B+NJb2wE0vHS4AnaoyqnANdQ+GKrrkSJtsanz6PQ/qrIuDywdgeHh5fPqQ2o4ooB/IYuaK7aD7mn
Yatd5v2iaWV4smWqPY5hBmrbwfjHmERA9E5CymEaVYRS1zSaJqxR0Zr/MdmFhw9P1fjugMvBI8Jo
qaLX7b3ts4QxFa/eZFOfGMhtH1HDXi+2TaMiidQ3ZMczc3w3YDENUt+ls3IwLSw4f+0qiTf1lpDd
Ej911I3hYTGj6BlyN0rlE+V4oGSdkLXfGH4dw/oexAk1apv1ZMWaX+r9C3JG0ouGn/JcRhr5aoxU
WZtCGkAu9CCLokoCheDHd+boVFQ4E/c6yC1yoJkffcWLDI891Axt800OxjPQhNuOH9LTMhTlpSWG
si6bng+TWlitK+3Nt0mb9DRwYrmvq5ZE32Tl1HVdb4CKzW99YoY3DYjRX3NFf99a3fq3S/0HTeZ3
Woz5d1KMuH64BpERAJKh8Db/4/oZY8vuDR0CcyTJWnT03WgHAKvgDcPGm0RTjVJDjE60bdn6feSP
vs/jmrJLFxVrH1SsHlWfd3Kd5MMhM7LmMY5ydWKkl/uRZMEj2TRA9Kx7dmK0rWQd9YwcQ5hp1Pe1
vec1xy5vdrKtSGeqi/LjYDcHpcl7knI1LX+4G4Y2uo15lnmmRqKdxEwvz69RoxYnyu7UETPtTEH1
Uaq5JZoBfzuUPeqzaqXZAUgHEHAy9K8V7/tO8ZQXP+9LgOUJTjg4xP0bVqXQ3/jtxtVNVYZVafGA
4AYmUfcH8x31GrSiUHskiqrDrZ2W/lFo8ohNEivlugQmPUcUrOUe++h77hYW2flD0rXpyrN7bV/G
Zo80zAY+BXeXHNso6VbNOGvKHiDy1IZQMQvMsj443Psby2pJjoJlvBudTlmr012MMyJybj11oNED
cJuaBqZkueRd20LzryjZlzHyWLyiGiouZoeiLxaWs94P0b4edXUJc71Y6CX6R5lZe0hTIyvkd0O6
L1ob19vC3Euph3fW2A1f63S8doPWXEW/61tf/vXFrKqG8XcupalbE1MM8TIYYxDR4B7+PTglf4yq
dIjmBeQA91ubFc2rbSTWfESl6A5uTblPqQEgI192z3Vv3HVaEb8nZfZSdGBA9NzXV2NreTulNipM
UcBHixmahi1oPr7htdrOc70ZT2Y6UND21WyVD0n7FMrmlZpP/N6Z7dWLs/4pVFEGzsFn7By37k+w
bTpyk1X/puI4MX1q7WCpwLOkOadDJm0zFUxi2nXIyBSTqgM8xx7Y9bVRAmKKrFaexz6lip/J0euY
pHednQYkZXFXgLhAWdJXQFPaZf69l4L7plaab51GDDaWpf/sB9DfGzv2rr6pp0vVxKOiV0cUH804
OVCt1LdjQWXQdxL50CD9vPJTstB2mUAgs1Xyok6mr5JGaR9czai2cc+lKZqBFeQnBYMLiwLxg+iy
JBcUmV5eNNK9D6WE2RhJK2MvBpvM8peZ1uJGNNg7rcgQN0qV9MxfYCwbB0JVPfRevkx5KsIjae6U
pEjPYorMsuM2xVYGfEZ/TRng0yG2FoL/Vrqe6vjStMPosUQa4LEbf2vY0tJKtPCx6HJtGhGNCvOT
awQsLfKR102QGGOnNDV2au0Qqdkw2TEeatHzn84B4WVdqOiPCEAHsHEDGIAUFZSHtOtVzD/yZGlW
lvLQaK6+swKD6Hca1V3ZPXlJtRctsSnSjxb0+FWfpqcZ4J7YrY9iSJy6bKJ24eB+PCvG0XpBM5SU
RCQ/R1ZHwdNu3IWmoi46McB8t1AuhW6PxyAhWR12sfVCUs+YGdT47wY1s+55orxU03lYYA1kw+Rh
l3ie9hQlNXYS9GN/Kq06FT0puW2GZz8kB+WtM1Q0w1kPMNso2cHntiKsEjv/YsgQk//14f84B23Z
FPS1lQBR/vyYf5z3j1/ljzn/m4fz19qUZw0veM9d0rwuIK2L3oMukBCf2vJLOueyRUXeDUPtrY9I
xLvm+9BNeT98Lm9T0Rz4MZW81udUr2ms385KdQI04jQ1xyrxLKZ60W9n/WdfQEwVX0ByR/XvX4BX
nAHgkSWSVMbKvV2FB6S1jCdViRToMsjdYeVuPNktNOxAxi/ARSD5qYugbmC+q67FqJqb0mxMzHEv
Rk3NvERdW53FYNyua0x1nyoP0WoICHeBUa/NgiIEydBgV7q+dIoMvXywTJzLBvBE2z6NqwepCJO1
r8fKQox2YegdMUV6c2AHPoiuEgk4QwdNM00H54VdjCzXBzEGDxmnJlaqKzHauDDEsfrx5mLUcVv5
PHbVWgzGWpAu9DiiihwdlHhon9s4QQla9XCsmZpDIlXr0ARuKpodWXTM0nAUFs1g0FYQ2ZRrQM7t
fnT0oztI7XMeIodQS7o5F7MoyHgYoCrtRoxigPqmuAHhX9p2T3yuW1fRsTCorgZFUFF/yKqtZNTe
fRZhguQSKr/DtQlifusgMss5lYfgrMoZSOeAv1KLbMzGnOx1hO0AqtvYSb1OTjYns4gsbYugY1pQ
01ZkkHi9/WJI0qodhvJdM6CkeqYUPkTT57r1WK/iHA9Low3uJGpMSwdDqMto6TjR1bLx3Ex5SqVW
lDc5QmOmKwf+79Fjm+jud8qL90Uc6l8TRVJmpWMlj+jpdAuJCPJc25mP6V4YHQyHhYOKLebGnD6l
69NoBsJ9QNnUjo+l0gS7IgdAI5etfCIpQeK55H3q9hTAunTQ3iuySa6dVaCpjGFvyFH8LR/B0mQK
uLeylExS/Ga5VpXgJMSzkwYDMuzShIi26BGbZlCQ50yHFJFnUHOfU81p/bNqCtt7hOfuP7pjsXSi
0r4XXZk0PKMmk94hI4KNB7myme5iuiOamolKYBJsIbukD0jS6Qe1Dd/9SegQo7D0QS/5tS3pInqc
YSL6aKO9E9PhmzWrQSNRIWWdsimMnjITMi4XdxdEcn3Ji6y+sP6QN1lL7Vg0xUAXYSbja465EX1N
LMNwsjo9Og6e/WAlVrqv++yQeVF9qvqmum28It74cmYS9PeOiyV1iOCCF5A4bqr3vJGzu1KjIAWX
CSuuqalO/jdig6MuBSGnBJiHUiWeVwYhgpzXxakqy+GKJPHOapPxC5FruskmdAH6cMMXx+nendrI
dv4k66fH+Y+NpUOodFLKzK4SjU+ZglqfZ3rV/VAHxV0XwdKaWlaplPfdz664LowNzIjsx5dbgsHG
ksqcCmAtOlkRrDgAIHxQOG0CuyA8wjhiBY9Hm8u5l45PZis527zoLi4r4tum8ihDYoMXLXwJWah5
gTfJTK5iezOiu3mbA0KYN3mmn8RhTt4MhyZtLnaBmIy783VZupQhZDmIn5gl2v3wRUtGaVmbob0W
zY4wAiEqbD5rTJMN4q29BQZuFvJSXgAXN8k22rG0FyN/tkWnh/kYi2X/rvOBoqPLGx2zXEYTrJP6
h6wmPZcUvv7GP2HuqLr+fdCSk0K2gmJpOcx592T35phgRfXr8IqSwrL1qgHtdHKWEganbxKGdbj9
6d+dMfvt8F5Os/u+ligj9dWwM8rK2SQAZxr0uoAhI1ggSYS9Qybnm8GxsztNCTUQcEl9QalJnQOw
DyG+SDiSOkH56o/+AcFFAKAmkTEGtezUAQo95vBmFDxW8iT9YqcQAB1frq5hXCM2EmrRCYaUsjZx
1F47afCUyL26zBu0kjI5Weq14T+3TVduHYDpOMkm4z/rF/NjJb3NhwxVbsV5PFjbf8y/nR//gaWf
A9goFHvvZZgTzkwezGaBUowaKGensZSvqVWCqJai8SFLwPeVrVZAhcSlU5EIevVckfdWq2Xr3MQ2
NvTiFkutRn4MJBcUlIQMBKqa+zADv4ZXprmvGyCZVkqmRYiupmRzVjgX+Pz70WANG7iHuEEOB2xT
82fdbJb4aGAY6rvJpWnafZiY2bMHVpwcTwIKPZdmaWgbT5Y9aOvShjnAghoctY/UUZWX3UY0zYgA
JSsxLxZNN6kPnpSP92YXR096uRK9Tds1Z9msL/F0Qr2VZVgjnJ917aEYUhVOeF/xY6Xlvq1L91RE
WLXj0JO8mRmulHpivXzOkFvPRUcBqYpfM3ij9A+dOjzkhlGQvVfGb/jO8BoYe/M+0AxIKhlYRjGQ
Ui9XNQD1qKfVaxlQwJp/QfvcKFAUpyNHjxd9a2Pxo42hfy9OqWBpuJqsgJbi8a8rQTGDBsOr6dcr
oVHsYddV6qOiFJPTpbDMrfEHisJs3CB7jqnVNFnMqxUdYPtPwwYx+HnOz4HUgete/pz72R+MLZIL
X6O0Tl+HwVxQVpA+mkG/ZprpfYFu3C2KVB7uFAhoW7fU8GEdc/AgcQRN36vMddKntvw9UCjDdHhU
9Pe67R5vtsYpz5vGyvOtaGpoZGylAH8hKZP0q+gDWmIo6jUeAeamGc5GKZCz2WAlxovYk0gf/djD
TfvSEIRgL4p9HgJgIIl6a5dNLWGEXQNVPyh2OJDjmzrFiNjY4KInAGkNl8BXEOzEGiFWCuUwyUpS
+262ous2OPVXUuita/E+QzsVOQ8uzCKt1EPDra0txLuppy/PqB/otXMvNNSgSVoIjZT2Jmn6+pKF
SXJpv4ghscHVm1+5xy4Ms5wJogQnyegtgEQ6igSFT3U2mZyGAxgyyD/QHAGKJnYnP7EmAlijpHOi
jA64i4ZtZ2Eg9K7gstViRp+jvTGWK93In+pQ//DJPCEVWGZ3w7QRe3YxBhvDKs9+AbIZa0bjQR+M
cos68rXtgX6vLXzLCKsl7c5pdfsUEaj5RtjyUSCqT1IX8tcNeC/IUrcyejAFYEdZRwMoWLmhqlG7
p/m5eq6wXFMrSTqKrtzH7ElcICUJ4XNbqdptvXxbGqcByliNEu9NC9+KIi4vdWHxhkP9U7jeGkbm
bAdbBRIU5tqzg4HUwoL6vVWjxr5qVbiM05avqqSDuSx1lCpS0ZaBlC3drqgXDcnsuVznBZh0bpe4
GXLo0NLyt5vMyQcWCR72E5aMzuXt67aaikqb4wJVxcsERpasPoqm8GD5bIpRcO8a+UcfiovZ7SJ3
dPdNFSeU8yoAe1NT9NXKyBv3sy06xcbgBb23ZdTskSuc1b2qHlFN502OivQyM4K3IYqDnY1HLSmP
xA/wkHSB5bFO34/AyFeRbviohUhRdmf1Cc/vIO6X+VAk2xbPqNmopuXJoOyA82zSf7PsAOi0Zr6r
IcV84Fv1QwF1dqW5CqIcdZvMvBIMNUZV3q4eyONkhTp8japgMxiQD+IBvxqY74Qw8N5hMhUAuQ/Z
9EYsVZDbhkWSQ4LBjC8Rmi0VWFKkXT1pSUWr7j3wuF1pkfpsCcV1Q+qOpHumqDyAFFQ055D086X2
1GMbd8OXIi6MNdaw/gr0wfDFzZPvIc1TbiD6DGkL0ZvJvFN4IXnTXt6WNUgGCpFigAxwlxFu4vw1
TJ1+P/BZuIOAwEiSdMlTITroRc3zQ+wm0mBtHLLT+TQgusRmQMfhkEwumYGc3aMe25OKtIokXkuV
dA/TgvdcaQF4qlV9p1UY/Rqk/ghBVPnNxhhGqcP3OHPSuYUW0dnXjXQn2V2/cnKswSEaPYkZ07m4
ubFlKJt5aZT2g9+TfIMEZb3HQAOTypW+kruT0AOG+5J3HXQvMHkrgMfnTmI1FMEQB12Iw5TYyCPm
cR6LBdEyYxsApCPz2rJS41qbZLHI1iSzPrz4qm2/19C4vdDO30aFYrPNf/sBPTdzqcN9PxhSieFM
w78T+fcBMHEEsrigXIFRyzEtbROBdEq7rgdqSG+k6FAQfDyTRAUDSc6zKPX+5Gjxu1M42jNeYfY6
opq8FLP6UXlLbOulAeW+7PS286G5ItH+Zxu/PWXZD9zzS0tqkCKe2jBzLmTzjBPygc2WuAAK4PQZ
mYMhlTO2KOpMTR+ChhP33rXUsFCKyuKkmoX+/MdBfhBM2AH9t4MA7nhXlPCNz4PCGlis1pT4T42Y
yuLjYOwnMixOafK27wNzL7qClHzBbVS0/bCEsRnqyHeo6gooNLV2RNkuYgP9ihJSUMKCHdXqgnNz
fsJ0ZSkGk7RhUea1w9JwEDmv1LQD/XAU8eOIBhky8Ia7rlWjfWnL37ots3f/yWx4hu4aYJWKmVk4
bPgPItgsOxNfFI9RnUKCRf6tHLENl1AAY3SwDOzglUPh9NEayqC98gjBX4xC2mqobzyMdh4jNQ/A
lRMWL2ag5POWt9fBQg/okboQtOCoeClAka5jL33M+tDd+BK8NRE3ah6Mqt7yZFQhiC57I5aAMknS
XjTryFhbrR9frTh3L+ArN7cYtCV+HSz7XBEbkoaM84M+ZvpDWqtbPeiUl8qhtFIqtrdRp2ZTIy7v
dRT5VWg28TDoi9QPmDaaX03m3oNtce8CD8Uwcbhp6AOVETM8pLcbCNY4gYzk11t/MnGD3ptv+TnD
ubi9+rHQrvptX3SI6TKUq21Xeeaf0/F9Uq8qeDmGxHQjlk8oMD7GSqNvmqkugiKidWyi8GSrDeLE
A9wjYnNV38AvC659T/6o9+KTK0a7aVR123ozjEux8Ncm94Pa4KkjFv5IxVhnHSddkSIQM4DbnSPN
He9ECyeCZIF+rsaLyGUpUI2webtcXuAEES8ld3o5xRIsM9cz7ptEokR568Nfvvbk9CD6zE4Zzo2p
q6yz1x1uOhe/LQsqODlY0F4B9R2b4UoOIsxPicymxGQHR06WoW/XMlDvCHk1p5X0rRgeKz061SRP
b6MjeAsnl4IRVTckIA7G9Ab5bWOO/dFsvmrwhW9jmZn3twnJr73Y+W2CHn4YnjbskBEe9lMpZB+1
9bB3HK1bhUrwTbQ++/9oGnkdo/QxHYEz20keU2uneHs9ryUYoKV+rqZNQWEVAnmbbxFt8SR82sF9
tq3ZTyIuU7saG4rc41fE0HSiFDbiYM405koAwBiqImXNcGnz/idSw6eYrGW0wdwrOzsuMJBYxSus
U6JHsZLuh+d6VMKPqOKDJyL8CRgsxh0Yx+LZFXAjEoIvCj30dx1ucl885L6m7gEDiW2Q9gEc1q54
kfPsrcZG8dxDID2Lo42wA3EaK+45lBE/1fUsfdTMTF+iFNEcHKWw9ggUYa0Yq/VD6pmw+VSr+YDc
ljSScQXyda8Y8djfYxxF0cRokBHvfacijB3adSP5l973M4MEcbkfVCnc5C4vqm8BuEii9sM4SQ8X
hkuCOrRRPmwJ7Ud1bGbQQxRIvbn8Y3csNXsdl+6DGPiH0ek0Y91WQERD0ImG83i7vvTAxQi5BUv0
42pEXMuOqou4FgckUNZQRtR5KS5VNMVfCvJ/JIAqBYa+2x3QnHkk7xKT8dML8E6hdy9rrbkP8/Re
hnlKllUuHRQ/HpLMZEx0DVTCsha/Y4QHPTImHJQGBdxMrvSt6EN91btXgxpfVQvVIjFFDHTNVHpC
fGpxOxXUtmpT9RZ64dNpxKbwy+9SC1mTqmVooVyFFqNKpntTDaFxcmUJNTglgYigNx6u9tMcZ3DV
HSLx97cmUY1+grQlL4ssRrbcrHUcq/lNfBfFH6DcYTfjYup2Q2EsnQ6LyUgbvKPYM6Mxg5Q9jY44
xBt+EHWzzzm39j8bFnPAwuHtlOmPrlWj/KU3yAzKQzcTt3yjhjGUml+PgCJXipX7a1jc8J/3v5gX
cqok9GEHqhLIAycDc511dbGvMtQjbrt/tiMtw+xL9Ab5OuwlFNZHFcgC4nnLBJE3irdQSoErIyjW
jHlzWxRZRsdCvtRAFBpdeWzEHGOa4/uwssQC6VZTnCqT07xBMyF1dZm662ukv3TQDKsyRZdkBKY+
Cwoy+LdOnafwkn8rJJnpPZHF7RYaunsnWolGKABzf7wNYn2MiIym7j9vBKzwLFj4njQXN5AYuN1F
FZHMSi+QIGFNZR8s30JuaSqqN03wyliKVJAjsaRHRgqCJe9wRKeNW7yFgpQMKhHbcRFYSZa0wnLX
uBpKF9wjynEVoV4BwFCtLGgapiutxNICkIAeSvpLCcSJZBXdwlsIAlGZ1MZLgo4Aesr2DFnh9k6k
WTVM7vANIgAT6V3D4B9tmlTlV40Cmn+RK6400/0oQNVoSicHZebtsabZ3Na80c+mGPQKY5jHvVKj
Kti+Z0PfffeuceLp3xtF+oZ2UvpssmxfNFKSn0LJM4lbJH/b4s56p9j9uCCfaj2hxbJswzDdQlxd
Ji4P9Fk0pRX8KfsQsYg4xJnHw0lHrGetomQ+FWBtvVVWjk+yTzSzyoLqJ5fk0KbRsHDtU4LVjKjd
iopsVr0CG8quYnyoo28ENu2tPJsGJcYQvYy8yXRwQu6+wbwGNx7yYDprMr+O428VcoiLJkuSQxA3
LqIoPRjYaYaP8CCi1v9mRjDNKFFuv50Dhh906iT7cY7pU/79DB8OSAFBFh64W+wBVxjzFhDyF8lE
6BUBNufAI46SukYdEJuRLwplng31uHY5lr3zpc7G7zH6JOeEnMa9XmoPYtbo1/XKN/GEE82Im6gg
DXC1R6O6G6aYzus5md9ADQPm4O/EtKI5yOpoP2tV3G/zkjW3A84zJI9dzNXCmUuO5d9bMqreXm+a
eNB0HVpuY38lkA3ugqqGZURLzDAT4z2RELixTaoTjqRb6xY65lzMgA9UXFn8TKcSs93AkOdBacUb
0US5xgBpQ5nr9mnTWfHOOTpx1d2JrkCy05WrQjoVzSbWh3OK8v3nfDyjWQHGKamC6RtIra1uxd/z
OcVnSeTXSIeyBv+SO6QXhzHLn8eGtNRo1B1fO3QX5mgEZ6ok+ioMKg8dLtvdRCTndwYM4n0tKfYa
s7L6DiVOOMSIytzXcGTwZ1LSRz/0bPjxevyioexi2FL71ujeTkJ6HOkF6RgMEPJmlQrN1fSdj7GV
7u0BOX6s3lFv0dtxprEG3w6t0u4Iep2FyKnLqbqrvLZ4TIgbd2ZFulvk1Fs0JXFNKR4NvWpR+6qd
hVgT/Zrv6fVjPgCZljV/vFp+F+7cSUWnlJWqoDZcLECmOWcxaqM7BcgoBdYYmSNk005GxaG86sgX
FfOgNb44CFIdxNzJOpkHoFouJKcGb1QhBoS6IVo301xw7e6sZ6G69al1Xl0KJFCrwhehY9/qTx7L
9Oecas4hiNR4LspW6AuFgIOps/ycBZo3eY5spz7Ar4pvIvjk3UP0XqNh5ymhNJVkNMRQutcU6ZQv
kWI2cywBx0tpRPZSr2LlSB0/3CqZ3G0th7pnnsCQCymVX4IMpi0gSv3ZtJTvoyzn70PrLYFGUmxQ
sUBtId182Nn46nl6s3YS7hmj2mBJ7b/EPqSl6bpeVhiRvdiZezQQO7xGYzEeavTY5qIfYTwUNKSg
PqVoRZ57k7wR5B3rBZqcv1AtuUPsTymxXI4xgAvtlxwRh1XUZ+lGHK/gv205GR6oXoo+jTmCnidB
PU57sVV5X1AFw10zl6RnsRdOff8H54lPg7pLhQItHWp9HvKK/3c/srMr/NvdfitKrjb4010MxRgI
YaHEczYquZ8epZzEGgGNQRsbgMCfRUVWQ+8UnjoRzW028TZJKr+oUG+hpis2v45IkN1YN1rQz2uF
kq6ipuTtp2BCrC2DfDgB19OPogsZYmuj/Zoh+uJEvs0Q8/84h5iR/pzxeY5i7L4mQb0TFU1R6TSl
Fs0FC6u5z746avZxVmtH0RW4fndn5876szJaaZm0HjC3m/uFAhFN9p4/q85S2K5z24kPWmZUJ2Pa
iGr01O8hssEahahkJkYrq771iWlWZylbDHoegS3CqbWDGOs4IjVI8BKxLH2fG6M2W97hOdHu3/o/
55Yt0Ho/VzafXZ9zYx83nRETSqpQaI1u2hybUJHAFXs4O0W7uk+Of/T30zQxCIvhKOZXwGWcQrL3
n1N/TRDTP/v/fmpxtBaU+cFDsDOrK/4pVJje4FeHW6h55OCmpiajRHZr1l17a4qgKxtRupFTfVFX
knVwmgKgiB1exMbXc3PVFZU0/+wLMTyeJXUsbz77psOD3AWtjN0lBpOufuiOCLweP6v2HcK+J7Sn
WQn/7P8st//q/yz1i/hQ9HeVeuwaW8fKhOIGN9UdNkrunRkV7p3epIvBHZWD6BddYhO1aTNXW4tS
7jRXzmMDxdVJ0iQ22lfRp0VaedA8Z9UkbftA5btgUf3gk11+ABH/ytI2OoqhqkWoQxlsfS2aURtm
mxhtbvimHAhQ9H8xdl7LjSPbtv0iRCQ88EqCnpQoX9ILQiqp4L1L4OvPAFS7q3fvjhv3hUEYUhJF
JDLXmnNM89L07cuyFY+je9GG/iYbU5iSSfThZ1rshQVsILLJzFsc1tZM6Qg/yta6y5QhxMsaOPtY
6PpW0wLnx/xKQyci1k6l3IWzuJsMM2XfO+bnkrA4tDZKiFkbLkzYRUmqf8bzWcxpUEEu+/46d3n5
oOQ94jHp7Jgn21u4ZOiGcrpCjWarrBEnVBHEW3WE63Tu7XJEDWgkBd3rspHaKacptf3W+5O5N8aC
LoWtZQWVa7fZMVCBpJ0wrO46NSFrEozBqgtkcaOgLlYYbi6938yQaEIzVbCooOJInVoeTDsSRMMo
lMj+a3+bCeUQIS804sZRt+NAeHZUll27cltSyGSfHZf0LEsxYHsrnd+S9AXpb4i+CmEH70Hofv7v
E4S+4bs0lL8dsip6GEiO5V2hfMVLb8KxiacUTXCjBn381BftZpxbGDVe6oMBhNNL+aVIn4V9yUr7
FJRW9hUE4/eTv/b875N/OWcGumOHc4c8f2x1giidzN6AYfKvy1bkUEdjIQYHLiE8M3ZSdVfBhfaW
zVA3hxvXdClNqfJohJ29DhWZbiGn+uciqqGrO/mwr+zKuKkNJdoQhTY+cs8FmT0o7bsZJWeUWbMT
e7jDCd3+SnTthbAopvCd2TIBCdp7vzHSLZwKTxOKgjwD9Usqqi+MpPTWawcOjD411xIuFLmV2N+W
A0Hk7ns9058BclV7s2EF6eZW9oqqGiIwr0zIPwVgbyUnSN0kp4k62haR021iTRFkdvAsGMT/PCuc
Sr2Gsfbv54Xza+P56P/7vECWtxhp3UNrQJjWM2oBI1Ff90rXCcyumf3ZEO5cJd0XtED8GGXvPPRR
amxBEOpHuqjJDWRXaiZZIX/EWn67nMuU5URO8vg6dbhuw7h0bwSJZ5u0si+j3fSPGV1XrvwgO9M9
6B+7QcV/OATRbjnqF0pwEBDJMXtxVA6lScT3dE0NvtvrcIiIGJic+1JY/VnVsY+1brkdG1m/9IDd
934nlO1kShQ74iNptfq91gne5o+Jjn3h1o++WtwrbtK8Q0NpoBD69mXwhXorKix07nwgcMevhHrx
PYgMcRqFHLzvN+IHQVgcrigBP2IZqbCwpuK+QGTtBUHx+1kxKMV9AF+BbGye/ePo/+958fzO9Mp4
54HA10KhUUo0SP8w5sV7r7fDedlCcuHuFLM318smZZj+gVTnxvGjh+8TeivG4F8wG5lfHTdxelFI
CVy28sSi3J+6Bu1/Aibi9A0A2rQzTT9l7OrHt//sFtk0QfPU013au392L2f/127NGosNXiACYfgf
XCfMImcN1J1iJOPV6Uv+Csutr0KkFKWRiPurGH7KRjFjYsbmV+RO8tX2QcLkmOo1X0INCoFN5Q6p
yeV73/K0njPRO46q89Fla5QOryjjHD9t7BKrEhS0qUuo42IAqbtstyQ3/n76t0PRjC6kAo0d1hH/
Of7n9cszte6GrVq2P1O4IZdo6brSiJhWosjT7ZCH8rIcyeFojAykbP85/LfXLE+Xhz+HcxsBpmf1
/VOXRr1lehJ8xKrvRHw1AxOH7fy/sJBb0GTW1Jt/HGA0htKcNb8PaHBqv19BigB5I0mo3cBKoODg
hyqCCZyW2Cx7Yiqnjq9KF4sxfsgcuRrHsj5liOhKmMmF4WlFs4+jjFTqRFUf67GTN0GUPQTzVl7X
8jHZTRBKH5cdMrHuqpDxddlF0SJZF7WwuBdxtqOEYKzzUdksR0OQonB70nydmmZwMSznPegMcd/K
n32hF3d1laj3WR/nlOLaEiMex5YHGr140ZIhO5XzKbHfdJcy6G+Xg8suTSFppIJ5tV3eRDeqkBJi
dI4pUS5Zeraq3fQqC3c5JyB3lZj2FdERQLO68qWmPglZr+0Oy1EyJV9J87BupR5Nz4a6hdWeHn5/
jHULo3wCB3QgmSvBD40Yg7JCdu0imV1dJ3iTWR6Tx+LbqFH+Oo84QraXE53Gf8WPEh+X1y4vi3LS
/Tpz0xoJbb4mwZMYT9Gz7jfHoB/qd7eDyCP8aThL6hF3SNtmYAYHLChcAA1d7drXwj1HNXiE5QAl
23OYqJK7N629VofcL4a2eXd+JFZHK4iC1dZhuNj3uCC+C47CGeHixdZ7h6LUCT+Scso3Q+I4R8pk
8b0p+HPjpo4+bBXAXqm5Aytvf8RDnKOgy81sr2eWUX3UKanWUaxs3DJSH5cHdTDIahP6XbFUA/HP
rGg75OflYOsC/g/S2totR00UnzuRJIO3HG3czjkBmMdRN7/dGIjyzibOR0/pjktbikNfTMatkicY
gweozjZEURjC884Cg5WeWC15UGw1hIjcwo/OLtZc9UvRG9Lq6dqdQ6rI9wuWU5w2b2geqpE3ZDgs
2yjJflZW+2AnvYZ8WW92lET1fSvK/uHPGThJH5i8/s8ZKSzVldnkVGyyPb4f2kJDVoIHz/Nhg7SL
umZX57CbJig+o1qoe7sp6XksSqkQnfy+F4NY1b5AHvRnm0Ghvktk1tzp4Dk9Qd0iUXoFgBA6TFvn
9h116kvKimaflxr/i1nPmUdk7UpbfXEaqM/L+ct+3/m9/8/5ed+8R1lhMHCA83tMHEg3yayLDBki
dto49Jt67m+3iaqTpYzKRrGa4kUFlVmLLuRatpOnwNBWy269DsYLd39gTz7JrRpTWpjFobpxERKR
t57l5MjT3gsM435ZYy8Hkxn5998HlyU6qeHTxo8wR4SroZ/Kc5qq5r2t9y9LgV9PJmCK0qy+91Pa
/Nv+vi/rnd2q75nZlDejOoeLwdp5aybW2rOUaAyM987p1CejG7NtwGr8JPKGONi+UNeW7tuP4Lq2
3/Nkcm8OAorhZpinx+o0QkvqzeymNdWN4F9731e1V2MYvFdnx2+GOm7Z+jYSshXkoXMfhwhdsWAG
B/43CPUnUf4cBmfVNaX/RR7dq07TFDSo5np93VgXBqDxqGZutDPIob5Psq2lKP6lNSBfMVDdOJlW
vuahUm9dMVm7ZbNUudHVUOeZBbunBOUzCEHUDSjPjZXMleyEhGUbuT3oNaP4XDRQsU8Njs5TeknB
Bt8pRGYs+4lW7NbMIAg4E6Q8/178Z+aY0q6wj6PUVKSFfJR6tB3bIvoUCEnXaieyOzSKNhgdJ9rL
fKzv0dJCgMia195K3ccM/n84+c1rNolxU3RGeCLPqrwaFeEBXTES0pGCOPi+0dowhlj3wqn9viUv
d1Z99nKamQUGNKu2mBENT8CjL9Zmh+rYUOXd6NjxRpaIx+7gnbbXHA4rgNGSGaXS3Fdl5l6C2jgt
W8uDoHG0mUV63rI5jWV0/DYB4FCBNoaEX1cL/4VBF/SaYelA4ePxPGqozdxW1V6MqL+qamd9zqdW
we57qTUGqBO2Smt+LSnJfBDRuSsecTLScDTc4LLs/vNQ2woFx6Uj1NlYoU2LYIwc2cZ2WSblQTUc
SyCo3LNZJulp392bJTP3eUW1rK0Ks3xbEjCXhZNLMA7V2OZE7AST6EFPVtJJMcUzsa3P6OtKJvDz
UzuJ4j2reFankbdMR7ICUk+u6eFhaiz5MvpgmeZpSiin3/sNv5Evgv1Ki4JWjHl6tPQufDDM4RX1
WX1etnq0/kcoAqw0l3/RX0eN+VxiMpTDcnQ5OVOcfTUa6sFcBG4I+hBlzbo2RdbUvZTpKZ8VbX/2
L5s+XxxyopZxIhyKaRX1yeSJBGmM79TcwFXH2ltoTWli952nDWn+Uo7xR5Yb+q/qDKlV/mLi8pmk
jfO8vJb1oigq/15Fc7CKUqF/oFTf2LPiX6+bUz4O4m1g9s9ypQnuwwZso6tqyUm6Wn8ejSJEIayX
Z7OI6Z9A2+4oPb1L0zpEaOQI+SpJ0Amq7JNsYqDfRooNbIBGqlU6v6PM270d5eahJryFulJH1rrb
ug8ygqxWl5isUL1VN3Swn3sEsHc2TObbtgKCtQwBTMcLWCadcTRHWNON+7Hs7qzW3LuiRo+VYvLU
dPIhLmgvterDwFW0/u49qrkSbESkqmu8k6nYNW4SblRWcL+PazPXxh0QVDMot2s36LLDYl+N7Mnd
ashRCYlU+8cSs99Z4jdYLfZXJt3iPuZuuBxcHnxR3dKDCW8XMyy06WBt6j5rnZCcIDofZFyNBprp
Vi0Tz0nHeh1aHEr84JA2rgX4nxtjm6fjLcEkqz+3yaiz5G2M9+j7zmqKXi5nfG8G89GUo8st9V/e
IwXOuS77vNwuZTlHdnLlGAADl3pdi4uEvpKlVvG2JZAUq63THvqhuldnAfM0P0SzqHnZzIykg99S
3Fep9vf932f0yYeB6WP35+K3GgBynmtEzjohx9hbBohlqPhzTusMKBfGMXfIeQgTbzkCVwO04rfG
iK6d2IR5nhwS1X9cfiPmU8jBg1SJDxH7/vyCy9HvX1VxfsRB26whh/r0uuZq2VIRqxVot7Ww4dPP
dbQqMt1bLuHw1qKZ+Keylqcs75fXDqVx+h770knJodxmubx03YyK1mr0t6HKTGggN/6kAgEE5abc
gPJqkTJHwe3yjGTk4NYWTct97T/7/u28NGiCQxGJ93+cu7yTO7/+H++5vPs/3mmWt8MVoiYKgfeY
54X5VBjufunyW2OVbEjeSI+scv6237Qg5jdKGG47E56TPduUFvORZiV2vVq2c3JYxsOyl7rStTCM
hyAwKawu9ACm0jSYyr1S1r/bF9PMb+uF/OcZy0RoedGfM9TsLbO7DEEZcP+OIAuukyCaP9fvT3e5
cAQJbuBfEWx976xtIq1kCupoFp9oRixPwURZQUqWpt9CE3z4cmx+MZoNTJMhBbVqeCMlUspZy87E
SB4ApLUewgv9pcLLuC6xhx+XTc1Nj06pOPdj71brWDZym6gR6IbRttcEQCZebhvBZXlYDizPQjEw
TFU6OgRWVss6yccTvg1rpUKWyb52flieGfq01VUtvjQxv3EkhLNBrdmuDL2goV46coP/qbi0ddod
pROMuyLs4jtopkg8Cmd4zWRwRXZk/NJG7laoi366IVbsYOpX1Aj1UyqH/mGitLwfaPiuoyahnDLv
s/IPfmIMIIUNLhKJfEK3thUBuA9TbfuXqRwRgc8H54fRArQUF7p+qmpAzQHBLbXlmIfeoOhmlmn4
YFZuiBfAfIlx0JyzSoYPf87odQvhZBegBi6JpFyOxsi3+kKDs5hX+wDJ2Gs1o6BkNt+u8goNIDX6
Zb/UYrmqZSxuFNmJ+8hI7muEw68py9nvl5fzZguM9B8vX/b/ebmvRn97uYBFvUnnn27GOWSsRJm2
HR5KcjdN6vVh+6C3ZPxlZYP6c96/PFv2mdmMYEiLYbccaN2QyZuaOm91ryU7LQuVk8J0G/5XnoLk
aJVNaLO57Pvz8G/7SreiprmsRE2wh8PglityIbU9zuNdlBAmgWW29NeMe/3JH3ABPFmtux/H6lJ3
EPnx9L0NVosKQK37m4o17tFOKpI0Sch7KsL6Z5Mr5ud8ahlIsF5+eJY+PBJaza55il3wpPk09FDq
/9ppyB4g2nK8qStOBROd7UUXURBWC7hVFiT6omxvDDKVX4L0xo60/Dk31fgqlPhl2TvhHD0YrZ94
y2syuwo2Y4iUTA/1cO/7xK8C5AcDXkzwDPkBP8iyYkZbkNlVNGeRgwVbdnNxgi3R00NAOi89PyTo
A8vSNd4meKWNfov/hE7+SKBFWFlrnKzJm4Y6fCO1cTzk9RCdMvSGTHQH2dIH46naJl9arkO8mLfK
Uukzzyai6lzM28vOZTMd2yu3e29wtB33yQhZTLsWTajsjG5GwhqssBEf73XzLprqZ9PndwvK/Ilb
WHtxFPXFZKp6MmDkd0QM71yMgGqH55IInucQmOXaUEVAEQ4Tk+ZO9ao2tWobg2BocaBs0mmdOwXL
TxgBBdTSXeREd6TcsPA0I8aKmqlGY96hXZlhQqRdMyG2nclZsQCsEOdnuxF80qnN4QcXSXCTpq6/
FZIOb+Luu4IMGfiactX33SOeczQ8KYWRIHDfNMgyQkWMgi6ibvHZNe3E5C8F3Zn5YAwsEujIHYaZ
iggWcJybkUSi5Z4jSCI0ukc36lm0FDgJZLnpkWZM04TBGqGeq5K6NzzIwj+nfYJvr1CYfUnwmdiX
Ag98jb5yFOtU2fyVsGq0o1bPgFYdFoGNZlcMRCWFyTpRLHDxsk52NIj2QS/7lyAxVnlW/7D9hKZ6
TCJ1SKoTVfFjqSXimlRa/mT1+g8kFcBgh+5g+vGXQ7ozpSEA8uj9nZHcxIy0AtiuGHhQyayE8k6i
NukNfZvupoRYgiDbZkz17iSiEvoGhFohYkorXTkFJNOhPZpJzmBNmta+a6hmGBo5HVnbPBZc555s
9fJ2zPO7PjevwtB2vkEiaZmQ/mnMUTPunA+ajcwZExDtsk3OoIRdr/ClVwJPRU1IX1DLDkx4yXJI
oldd3OESPlQun5nQmD/DtV9nICIhZKvZs9YEawsLIcyQoFm5xMWzrvQPLuu+eiQBNhMETI36l0uK
IcvBGgr7LJyaeoioo5nf+7Vx1odH5u6/IqncqgFowMx+HKV9mwwsymzayJWsCBWHjcc686BUCqSi
8iEPe8Q4QfGmZsqjgL1KvF4YDOROGDardAoljWPpa5lz02yb8C1WRQR+Hf6N6ub7IZTVti0tbR3R
7Op0cx+T3gTuBSxFaMNaseLm1raQskyE+NCx9LduJyA+pvygXHQbI3YHFoeEX6b9HqfzTcjFzYd6
bY0RLUG0DxCYkyYal+tYBWlGbs+FtsEDrfinkULzKnTcT90gFqiqc0AD7a+WrwDMR6JSdemA2h+T
HdKIYqtRb0McpkcbCh4SyK78BDfXbtB3gsjyLTo6R63sM9KpKVHbDUxaXWCjzqYXCmHZ1qeYE7Rq
BaTnMlqkvPRWplMtZIfVkTIdmBe78T8VN/AqAVBZFTQP4iD5EjoA4DEn4Y4aeKzn4661kqtdOBTZ
G/x4erfqdaVdiaiNaUnmn86YfBayerZU47EaArRiCDYJbeMDbHQKLKypCDQb+J1GY92G1Us67juC
sEmsaY+lOLWGeXZaA45OIfZuMhAVSbnRAWL1OOCNoXJ2cnRoln4B8zDCLeAEWrZRQ3dF1z1cW3ZD
v9yVFzKUf5F4tfPFe2fp95Y25bxL567avvuyMwLXDOez18ztFOpyVZYaxM9Y+9Cm9Is0dJdSGcmf
OKAZTXrwV9gs0RvYnlk1JwxqOFZHtE80t++0Dl+iNVEGKwnNtTTJ9ZzhnarHkSYDDm6C14850vHa
LbkUcoI5jXE7VjX49Hh2hEDlmsZH/JOvBUzwVR2U1ziKMT77xcG2jXfuG+AnWeXa9bhiFg89ujLx
n/X7Nqp/BKNurwA/PaBevW/RuRZ3RDkI3BPyQtx1TjWtP8NjfvWL8kEriEwt8vrDqgECO2n0nrWb
YtIIRezbnNKJ+DK6H/o6Havu4DqU1x3KvEYKrMWioI+HMFBxiFZ8l0FUg/JsmwfXFWTlxEhDm46k
nwynJVgN+1CX5pcFjn/FXSZaBykZD7oTshSoAL/r1X0m4dkROk+ksDVskcBKMjHswQtLgmFC6zNC
u73zX61pFF6ZQXazE+vo4glcq0awiZzeRdtvxiSiIuWzmZc2NV8PEYlyhQx3EKm6RjsDMlqf3vQg
uxrCws1sOQ2g5XbjqEkM0qmAaI7WTkNwBJa+jleFLKYrJqNng8mgq3f2ymoy4DYteTFj8mEpJB1W
c0ClmdzV3Ch2JPt162AUpLLXyf5nJOx3CoY/O5b9G5a2g24SXpUBTPOTkHBFrSbyyWqutjqE9PKQ
85XTCRES69fIkR63j2It5TOJAi5R5o4GxJ2rFyrTrg6Thoq20RG17KXCZQrLOkHxfaLEpgQXc3cd
KjXbhGnwArhe3mE/uVXASnh9xz9Az/uTIhrTY6RvV2ambkbqWZug06JNF9QMLPYEDR8L4TGsq/uI
FI5dGZhyb0TKHZY9ioIYrlkAzT4e6bG2V29jNWNmN2wnvXFxeegmSW3aaYh7x5NYnJQpuU+QLfhf
ysAlMPlEWVTGAGzJuGvjYxWk7hr36wBUvruhNqEQbWo+kjyCrxdBp2DsFIDz1iPkaS+aNOYs+G/b
UZxJB8FMn24L0Lx5jXxcElO0pQx2tgq+fpbRP5lx8yOsjnVJHpfGWqzXTZKqa5aB/I3mWk5vFqmI
uey43dAAswOccEgTbkK8PutRZz1cY9Uk9C/9LKIo2EqchsTytKtxYC4AAu4Vu/IzFt1gz30XdBS6
viH+wTc/QuFaia0RebmP5jUV5CkqEz8YRcRNEr5PPqmgwSRcKu45BbMgYOynn01g09QN4Y57RuIN
TfTLqlmsODT5zCbzqCURAOzbgddKcVO7uBFphhpbViLxinChdRWpw4XEpGrV+fGdVjCfEsNTolcI
ihtSYtF4TnmiXgp3vBty3d75rnIO2sq8NvU+Hg0wkIhCjTZ/pqA8LwoTJhQ9usAag6uutaveNqu1
kUBhV6Tu7hMtuQjlObLISeQjXAVBmx8NvLHAaMVj3yvuthHhM8J/fa+Xu04E9Y5M548K0e+qyNpk
Z8B8cJJbDED+Lq2aLYitnQMxwMuUjncp0oPcpwgZ5m8ZE3LmZwa03ba/8U1nBo9Wb7TMfll5uler
4ogud5VOIvLsTvuZF+VetfI3cmUbz+7RBxk6I5Vab+3IvxIZ95WmdyVT4m0SW9jqzPFGaexqQzXu
rtKwDfVakK7KMCIYLZoNp6wrPOmKLYoF/MUg8TynR+PTS4jQBXm+I1kEWz/Niaz0L3pqZPiT6efb
iXzQ0et70+ifDEf5Mog2WWstzYCMSpfVPdSJe1RS/VeeO9Exe2uU+CkJA+GxBEEWosmrb7TXvpG9
p8jkoGsIjuzhMjqlxZx3vI5hYhGSQch4W2OMU5mBMkXy3Ye019FdDXpNKN44y0RRg3DDc7iI6eK5
K19AcmzKFzyEQEH0GRUzONtc7CO1BiRqrQfyelYx+V7bIWVcr2T70FZOsjYH5WkokKwWE1kvzBGQ
Dg8qggntw3RNuc0rdeDmfe9P4yYpyISNbP6kqZqjhMyfbgAkKGwh+wehuDZJGK/TyS6vUyhyzyyS
XTyqxs0wVLu4NJONMYCaHswiWiOQ6ddO604ehM/X1K03gzCMH5XhHqqxs7cTjEQv84vPMHHelbZ7
U6P0I0zDp5rpwu3MW9XDFCVb3J8dFUpEYTuwGOEqg+ZZ9aP21I2MRFjRbvSSDIIgwchoUybfpVam
rdJhIPyjseIrfEHQDvSj9O7WNSx8UVFJtg/t7zDVSM+z2ltnwjQPlIBSKOALY1izQAqJbyInQ0lV
dSsH4zkzbzIwWLF8NRP/LnYEAY0483NKFRvdf0kh3wK8tu9UP/C3k8b3sFCZ72WS+AkdGR/G2Urj
MtLvAFEiLgAlCYVKyyuvo0fLTDN9t3QzXpGK2oPkbrONiyGCCwSFjD2Bv8ipNGFdDTy4DC2BbYQ6
ctmR1ApnejVont4n6tFv8ouT5rMRuy1xX6BbqhxGZHeM81UbDD+C3iQ6qVIQzLhvqk8XF4sTPC2b
cmxYHsaUmo5Te0QKoV9FWSNRB57cJj4FuTNxt8Pl2eoBDpVma5YacbSxuht9pvzkYpSn9giywdwP
QXEegvqDuQgxprUct2AO6ZWnbnfUYxVcJXFvZgr1ptNpQrTWzaDN4qU68aqQOZmfaNyQKuYVbg+J
1nqoEm0bRhlOVahKWyBv077N7BjVUPJg2/hSdHOkK6ApeJwbyi6NUmzUURcbvZn2Tllz/5wqYgML
gW84J5a1dy+9Vj1ickYCKj5MzeJSKmj9uHBq4Xq9+cBxWfBlvie0ALlghiolapqf/eDfRm6T/0h0
sfdn/kVsNak36xY1BSNzM9R74p9gSMYvDWSiFQuEcJMbkNzTiGi3PN66LkYHm2VDT6F17Ufvw3nI
XX8DntbdGeTWYqm01lwRpLSNYqUqOg7QAPuSkzwVZqXuMjRHq4Da6EYhS3uy+TZYNqGcWfyQS28C
kgMIbbKoUJbDamj0eF24WM5G7dT4gXGQTpSQaDpj0nu+pboarNsEj40SqhDn7PcJssROMUrnoaQH
QqfnRvSBAk2md2GJWhYesVt1qt40tdtO1vhF3xV7AWzPXZSzGG1c8liK7oucm58KjqlH3wie24q/
xpEFSWOS7Hm/wDBOpcRxfKq8WuOzqM2g9eQSQVRrr2WmlHvwHo++0Ev4So+Ul7KVCbnoYYDDn2La
1Px0z/1bIY18Q1GetsnIeAr9fWMnzVXrmmJL0uMv9MKYG+38GUWludPi6C5ys2nTxtFtrusDHS6Z
r6Mk3cWtJralzRhus9p258wZWk4liR5rW6TaOuE/NOhGvquM6IoQoD9rbUIGwjh5KmJAL1XEvhxi
m3ovzVsuubxEy+4YLGDiDjVEpGgnLR4ZKQmhrLTkoAGSDkk1JIotX8ctH74IW2NFK5sYHwoVa12x
yk2hqY+kjvSb0hA3hqqyZDCMfUlW0prxRHqZOzKQaN1bpZK+BZp7pYoQTqCqv6dZHZ/9MOZ/aNH+
HJqOVUzMbNspjKOmDU8lTbn5/8CyAAI415Z/M6UMkBNTeC9s7UduffemGjgb25/5Tj9y4L5ABGrt
iAZSrCT+V6+LntPW/Gmgels7ItWPhSn8XdFGZ3KNJIuZW1M1rlmWEACm5oKGg/HJeD16cpoFs3l8
UjtDwb+pbv3S+KFqtdhbPUHVGb/pMBkWOS0W44wxelY9Tdu4sN5w1m/rpMlOWcAEqCEzIMKCP2oO
E/Sgu5GWvFfvhLSYBLIM0DKybgvkvmXvuCsTTsbKqfWHQZmHhKDJVp002pWlk6Zgt8CDIoe5ewp+
MDbJMwh8ClDIQTPPqbJ5YLykDqGOzCpom4uNq1g3fsEd2PRdEqdnKEnYn82uklsr1bjiACjH3YcW
2fkuTODtArIGKYehJydKpkjpRSjBbaH2LlFhGb5IUgImg4yBcOD+jx2BKCfN3ed1+bOP3NUQQanO
gY0cFV+zzorGukadgjV3nXQVZ9romUF4TezqY3BSLNmNFRx9We+T8Kkyid+K3OQ0OQJVRmsftUjG
a8vPkbv2M9YZVB1VIjsRzU7k9AjMVu+5LSCfNhIqJu7RDyXB4SEWot6BhakVBPq4tntA6XPIJxzU
SEeIzjLvGXLSqcLUNfGhyDE7Zvow7rWO/VUf3yfKkJ6aSr6DPoyO+dCoKCayM5nsOUOli8Jc1quq
ZJSbuB+saynoiDSNtXUZ/fDVRjvZZJw5UqpUrYS059b2lOyCJhKIe5o/ELuyVgo74NsWebGbF57a
IjLV6Fw7OFh3rmnbiCX9l66hMlC61NEaFh6rEgiJMy8708BExjiy+A3j7FZusu7YUr7xkjyKN21B
Hogf1kgJpqrwqK8+2yKxPQRKzT7Mus9EGVdMQnC8kkS7s1lmb/SI0d8mWnvV+Nysp4ikUgWvgipD
9YC9vtwYRrjGqrAxDfYQg0UBdM6IKlKKGHGgWazWEbsx+6w2lrlh6StOa3Ua7HU8YmbzaR/vBW47
V+fa0llUgyOyjyD+x/0oBcon8OuBiJStzZU+tDuF1S9hpi508dh80OeOaIWWZs33neKuVV6jCX26
IFBra41x5CVDSLY9OSQoztxT3X0601gd8RFcct0Enag/a3nzbhvk16VMeYxgqpipUCOtCAO0Cu4k
oQ1fQGjQsI2gWvs9LeA0coiu97vUU2J37VZdRxmTWncUhq/S1oej40z7qaIUlSFxaOKBgF5GPkTY
qbOtIkOSX0C8TBmjp+d+qG7Aa/U62EwyoppYX+kJvHJJlmgkUuk5I2Nz7D4EsR+fHBiXTuEmHp51
qmFcLMiirV1EUKlTRjGOYL4vmSu3mVE/liU5X7QqnnFlVcCDBIX++pJgrPNqZ5XLDCkVoKt1bXAr
S6MCePuH3cppVUeVxGSJYdAaP8XQ89nr/a+B7OAq9E/cehtvIsoJOitFAZh2q3Is87Wbuq85KUFE
2kSFV/vlU+C4YGtsBEdFxxQsNJGtad1R1MTpYnq6wcD9QiubpsFgeyj6rHWKha8HDjQnoXF7TrNX
B6m12z+YmfiqEiOhREXaQR/JfZnWLkXPZBMoRKxaxatm9fhoiEtjKIi2Q1sM4AmIS5wsrOItMXMR
KjMFjGXKwteilzqb7n/GRcqv5s5toYbMLQzBbmq/SUO8KcZEWsQ4XUlieYmkxUS+Ml+tuH5y+F4D
TSTAmcxT6OE4IvToF6GJ0LMmpMOqjjpSG9ptROsGhahzCztf3ca4lihNHAuH4NWgnQqvsqpjajAq
RUl3quOQplzBJ/l/PJ3HcutIs4SfCBHwZksrynuJ2iAIUYT3Hk9/v+L55y4mNOKhSKDRXTYrk3wM
rcCcozxuqRvfw4P3oJNc5XQQxxH93XbnexSr7bb5sMOyWvcLNmp0Y2wccP5NZ5BGIET7sIAyAn6J
4QRUrlT9KaYAtmkKJGKWMbpVlf6tbc1wvYxI0pRl+MoQ9nm4NcoQudYC5n7TWBslnKleDs+P767c
iAxxopbk40V4oAxP6NWh6cZbJceg22aUIPlTXgqj2pXGmOxRMHjyTZpZzI0cQkc/2CUYJ4CPqBYh
lpQ5yp8+3LrRHkzdl6rl6U0yvqoo/+A0+mJvho9zVxW7soNG04/VfWWpmzgBAZqHhQGO2tpnTM4S
JrAAtqEFZMPajZrqTFkar1VW/MRL20MI7wcUnvStXac3Xh+RE4x2j8xFx6SeUmwMtXoIgR0uGvYZ
WeWGx46chm9y8PD3RgnCWEG7LNLa78JsAOqow2YBm2BMqMHWYU1a29yBYV5WPqHIAGR37ZTdsjZ8
Fyojm43lGg9T6TwAq6xuyER3Kg94XQDLpUakvCNjRNfIR0vdQ/nHq3dRuhx1w9MAJ/3QSVg77SOI
QLDyifIOs6zUC1BWZOQZtVyu0LWKxxA51LD3/gpmJ9a91DnVic5Jq5E6eSAtvaR6VvsHc9Gym6mu
/6pyMzdgYDogR1l/9F3NOUTduEZaA33UyI1JP8ILQPFhtUz3uiiG1wayw/oAkd5UNvvJfYdfB60/
0/7OdQBRKiwGpOsQ6E7nSqWKXCzVQc9pBI+cCN/Oo7vWsMEhYfKK5a9NSa/BeixUc91nP8xvq87T
XvXBDWUt1kmfGpvRXlewSK70Fm8/zD1dTp20pF+2ircFS6/edsQlLtAGpSLqhnPqF9ExZAtUl0U0
d+YsiMiUjVQi+LqE2Y1Pq0az+nbrjHZ56POyXCtA1jnMOYATvlvxs/FO72rEWtBGoFSAX7SUS5Y/
WE1e7ked4ldMELrYPcJULtMw6Beh9GJU1BhHILHJAoMUwzo17b6NnZgl8yTdH23HN8ftPTjow0cQ
pRxbzCnVwHI91I6CwiWhg+sogRaREcLBqyBEgqY9Ja+0uCkowG1T2EpdRirB68JqQBd1Yw0OBRe0
t2x0TfHzbxZFBtKnedWNTrpRG0i6MzrMIiVVMvNLl6mqKDwpySmPZm+tz1ODmIbDEY/MNbXTeQPy
+OAsjB5BqAdXbH5uSlMuwoEbFrVZxCzRSNBKNGkqWGUlRdf84QZaIsTNxvydBg8Tg/FvvytMmPLw
CeV4p06ybQnM4txF5rbsYWEuXpuwPWcTYlZVVq3CcaJOm9gP+Ldo44BnReogXdueca+HRbFN44q6
UvlkDoKJ7/CO2aiu0QddqU2jQlhgRSsIHW7btLvt4NnPqxotw3C5NV2ouMUnrclmPnJteVBnSBPK
xMq2g+He966z9d3swOTZ2oaM5a7tkd3SYSJD1hFQoGPFH5Yez2tNK/qdlUZvCA/cka8tPB+Wsonn
EykUg/H2AE8j7GBJO7wUCy6+sNSXSuFo+1O3G8Z848Ov7dNLS5wCSTOMbu5zcUUv8g3MztkVlVrK
chPyQzy4fIieIyLDVVowwOhNWZD54x8K8em20c33ErKrBBbgTTLOzzg9nnmSxDvX1tHuHJS1bysP
g1N+diKCAickRAOQCmC/LrMWPurWOm0p5DA4tO786Skey3ckZnsv2loDOmOopi93yA89ZN5LaHp/
TTwJ2jP9sVPvIZn0tU3CXatoM6Frj9KKcoJ8FEW1lCZe2xIVmmAiNRETLmlvmEv4WqPgHtf60wK9
Se67iGW8qZE/r8gOPuUzLKf/GFSPBxAe3Cb7ASS7L8I2gGXVwl66GyCtD7AoQWSlpp+0tG9pr7jr
RPdHio3ur7f0u0xv36Yh3pc+wb1pIvPdjzhT0ju2Yr9WfBlm0eIfQE609Hnqk3lIGtqLeTwvaxul
4A20PtEqh+YqNMNmDdSJ01KSiebV/Uyj/FacQOehZWMc9bhgUMGE3dqYSya0s0OuFI88TXXdUWMC
SUdbZRyis2aYexVBD5cs3TWOfVzfN2nytagc+d6pn0ZrmlcEWWeoYWllacw422P50lVduXajStmg
Bk3IKZOzquchiNuina7dMvEH5Wv2BdUvpq8nGq0Y4lE1okbVVFYxTaGyz82DXUSPBnJw976CqpyR
jD4ANP8GjdKSBgjlZM9H/3juk3bt2iHoY0pBHt090qdHcwin9WQV1GfzO5ijvK7QmOXEPdiFttMa
+vHJCHQJleNoYxgGJp1AZruMTFdqQGfRt7mUn4WRf+Q6paA4BUQWmg8x2YjqE1G6Gv45sqL7zoNd
2wgmKEHXsW7CUx1zpOes3tJHQMPeAQPWf+XmknKcNBPMEBe/wAIVywgH8OwTMXO0imn/71ovmqhC
Tru+RMpAofsPnALIOEd4OcBBiM3oZ9AJ3X2DKPBiMfRxPZ6x9u07KpMpNCOaIjpEFjZ98LV7Bm6e
EQVAKdpb7hMYrtbg7hAlX16z/N0fJvMVlpgNAw7uGvJ24m8teu0t9znvyRCzlmpOAvy5s+pD3TBR
WebDgyZt/esl2zE6p41THDRSuqYi+9LQNUFAGQYnBN9IXNmI+dL82JB2TSKa0Lnd1pne+oq4roP6
ojQtZZt2xr7wugPl3md6/39DZH9G4fxmVtmHq1YHSuF/jlo+jTWavT0S0Qia18amSc1ta71pjpPe
eXb71ISP5IvNVp9AIC/2g2IxGAyksaNrSOnDoy4hh5f6nNmkqJ7RI4FEZDvHVdCBQrJAAw4AzGHS
tZptlefnqKn2wFfTH6ccxasUT2nnQBdgIycTo8quUhF3IwpNHrbQHsZdw3zIxoZ1aO2puB5mMYhu
09Cg/ihoSIaD88ZMybXBATt9xM4d7ccawV/Up4cnvxt5OlNUr0Ov+qJ2RDWSHnHrGbfoq30qMFTM
0CkTGZkPDekTmhcogHeu+mBP6rB24gh96egV6mDqV95cIQxJKkOr2BpI+/riqQIbkwlSog01VJeQ
Ci6QlfKM4jLDeYIcNpX6Gr8UG+YpFyZSMKaEHvp5hg3YK8t0bc5gfxUr281Op6/0hfqNUb0rSvdQ
hIgTAFt68SwK77CCtivTdj77In5sK30DcFvfdcjsbdB0TgZg/ZRiiAhgnjHITrPw0MHI07vUt6c0
ewMQs4ZlFvbvabwfitLeaGP3NlgqTM9hucqX+ClJ6ewmLpVDpW0BJ6BSM8S2znEp9vbCSLVuVB+6
RoUB8rLB6x7nHAxD4uKAI7c5j2qI7dR1EAnzTRm61dpWs3iX+/f1kstB7YklvSUwTOs9Hu7VOUax
yPL6m7FK3uI+3MUUdlel2p8Hs34eGP9eIYq2EYq4Ef0PVMdAq0foVC6qzhmZEJCq1IVkxtXuFbN/
Vl1UAymtvztM7/Ax711ysmPESmtzSjBC2omO6m2GNDPzfzoQhk6tcf10F0PjDhnjp970AdGo1W1N
wknvsd3KumIxIJwdjZ2Xl5epA9ZUNMtPp3trK23eyfjvlNw/lWa0raNnT09RLx0hwO40h1Eg+LAK
JnuSqXjyEHCCU3A92Vm2CTvvWWJTaN/dVbiFW8yYbPNm0pXTksCZM+XfE8jHYaJRNTa0MXuIx5q6
5kpcquO1ar9qbXNbdmO1u/JtzwvAqnHqCZIo9FeORbjsq0zH6jN6nvmrG6bVPnRMfP60UGqm2oZu
/IOnQ4WtwcMzmH5KvYZQOG95LlBM6xvT7oGtihj10pU0LSgn53MDT6u6BEC/P7CKcAh1WUVz2vxd
UPlaOaUVjC2qgS5VW4ipAyvtL/Xo4SH04Q06u/nGASK5rnrNXGleMEwVk0tp7r630cMgXFVufjdO
NUY+pKzbJ9mLO3Lr8P0G7Uhrb/SbZylLRn15kxTV3p39zyKOfpA3P5NKGzNQPYaVWtrr+j6kot7B
KgpJRraGtc5kTBd3Wk0UNqbJ+7IyFHgnmLXvnCT6cOInzzeBZJkRvZyZKbb0sTOrg1ECWfX8j4TZ
i5VmQxZpwvPaw8WN9iB8S7G6Nmx4yyFitjcgMXy2V/zeeLB4ZhQ8QBq9xa3/h5m40IF4jydja1LB
n+viRje2RQbMTnNuKJZMVQz/DDSShVPeVVRSmWo1kZEtrXXXJjDIQq+XeBlUi3nyPi06HaDiR1Ww
lLLZZh5g4tCv7tu83tvF8OBDt2vFsH7N+j0jtE+O2X14gBWQsqyZZF61LboglLaXmgad2dG2aSim
1b+TC1t/pIOko/WAAuObj2YFsEgAj5F0fmboJxACiBgfjnEZ6dkGCQRzUPtXMfjhF6TTcQoypui6
jwiMGpRf9KxR61qJT3EH91jEOrrtI07Fo109JpBnGxRaw868talceOgbrQwbpJ3t98+Us+mLd4+2
+hV6Ga1i6ifWsqDFmEHiFpYb4BUpW6WC84VON1Z+rWcY7gJS5qm3sBLMua9nPQ4g2GO20Sk3raJQ
Megzg3SNsL6addgRygsUCgc/i1/TCvPQxS5MB+SX8zBuAAqiFMB43MZ289u2ZPDRvR2bOoFexKRv
2lV0W0EsNHM5bkPBCFIU3nuDvm2b0jrsegUTpCkQ5/rwlKmKhbpfyRB0sbxYtNNARKXODXHa3tHm
e5OkO1vuPcOMD6lnHMK5JQn0ImNDbxXkUN0d2mx4K8iZaLRQCHGplwDthPwtBBjaefvedD6thbQJ
QZgViHBwbp3yVUd9djt04YDqhmds076ctv3YY1OY0OkMV38yaprDLtWEfGi2XTqa9ygjFXoBm2fC
tnWRm4AwYwEj3eyrhtmFbPDvKnNoH20AbL6eIPwWgc5tlc2Y5ipMLcp9ojYaChi4D79BKi2cEzaD
naB7bA3ArRgkcOCUUApYlhlMZfI5ZuIYeMVKTSgzL6hqIscxErRAKg7ep2TYzR2OTk6v3uFe15z+
zy51aZCnEUoGanHb9v02HhcwgJ2RvfciZO9Sskt61WPyxv8ERkwZw/uIDWTNtBFaRb+egbV0R4am
sMRKS8TCwAw1hvWsLU9NCZYIPr+VPmJY0vGldsBm5mHyPJY0HF26UqZN6MsOjkKSBZStBBxOxdXt
ujcXwMBa4ygwuoueaFdf0Gbl6FcKctcq1b++VLhHPmlMHkAUGsj4pQVowPiiZtgYO41PsK65TmTu
6aKQYpcpw5rQm5sd1CWqsU8cD/0YmrigR6OtCTC0KDZxurSbzPAfqoH0EZfXLGfXVt3vzqC971jw
akplbXQAUkw2ZyA0bjNP29pzCJi0dDeLTY5Gq6SxDDhm0Nplxle96ZlrRJE7uXizm6+qobrNYgh+
x67emRX89ASW+lrRIJPzzQMjD0xwD6QqnWV0L/CNPSEE9w4JUIDKl70jAl07NUiufFCowbRYbbWY
1/UYCdyhflEU866TTgDdBsoEkAMx2BftKAj/gd6BSaxCowP539L23nXbeEfq4QkgFFkNBRvDnM7g
gkij7JvCcenJqeeSlq78tGzjWaBufQsZ/oRmCUO37kgb3Z5PZWYHUwIzzBhR+1B3akfj3HVey9oO
CjMOFL8IGDYmfZ2fjSn7Vqrh4lrecYjnOxXfbM1GMBNsZPV8npsvZXS+7Ma+axVsZTefdb86pp12
9twUeqYO2+McW1P5dZrhZ6gQSejaHScuqKLhkpXDT91263SKn1XdOXQlUJA8C6DMDeQnzHfnGF75
2f6Mde3UlPO5coqgrZt3JbqQbNl1/xJV8XlssiCVaFAFITZeDMSKI42fZn6f4VlAWmPmlnNjJAEs
zZcZsK9v0pUUOYMkcJfw7FOwKyWS76JwVacpldAuWy+l8mjF/q/8sbOggOwxtZNCwT/CK40HiKLh
lHBSCOTGs17nAZJ1gMuMdwZjpa1+Bny4Ukf1o12m09x1F6NvH5bZAWab/8nvi69+x6B2ZzOQj0iU
9Mssn/xMP09Of0qa6s9M6aEp8BIb4xnK8BNMAA+ZhG5FHshrMVSifVI8Rpr3C31GUM+jkFcFYSrJ
tftcLOmXBkS7mE5EU+ee0pob63Q5daY/nV/5ufTMoo7eTi2Ug3yEVoQ71bBvtcoMnLk/dXCuFLV7
m+TL9b2J7f3qkQN0syTaSW/0Vvty5ie47I/yFsNYTi09QqKT19LiSuLphHRdYNsgF62jVnq/cdf9
yP1yaNcIRT4VXQjzbX73b/lY8MlYzuiuXhoEb9z0pFX07Cr97EGT3fcLtMzjJXZoqqGHy4E4xTxQ
Wm2XWbGhSjDxrcu5T6IzzK8hRSuGccPqCUXWgOYIcH17QEIN7Va+hGnXuyj39vLwZC/0Wfu1GMf/
nqc88GVxPkvaxjDIr7Jkemkz+tBsBtkU8gTkT9UuB2wyHpayf7JQwbv+PUukNP0pTZrbusVHCBsF
CyCLQNYZWMsxicw3jf/1siSgQhPcT5n5K2vY++xAR053fmjy6rikZlCkHOZwzD9q7QLl7y8wqyMg
SzBi4d5r5xslKY/tqAVN231M1jewsDfHZ3C6WxnMXunakzzbJWRhuYAW1RwvkG9gDpc2/zxdVIV6
J37ebDbEf93AyDhiiCOdi8wkfDUo1qIbRRJXZ8inyZ/Kf6MfBb7IZnGtmv8rP1NjfC1G8OdJiugp
Vym3F7bwrEVo2KnReYzmM2HpitGcD19BRTY0risjF0dF8sGCYGtJ0QsCv+Xp3i/wrgBipIupm8dF
mc6N+TaX9UccrVgVVOA69SvWpwuU/IGu8/1KGgC83s8T8MklutVif4OMCdKeWTAN2R1kARtDYS/D
3DxoNqxoWhByPuTr0V4JwvfRNH6sGHTqUj/40b9DRQHqTne8z0anZRV24bkcux+5s1bRpHO5V7p/
K6K3/SVXtPUMDd8QcVk5WuhpZT30UCJfVxttiossFBIy5ZT+yEO8HhQOjNfn1yVrWu/X5CGPZcHc
D0+kt46znhD/JBCXu0yNcMYRilyZZv4CCPecNuFZHrDDZi7Rj2E8/Kkae0bEYKYv1ftoHC/tkgdJ
y8CK35e7pqSTNc8YhzJwZ+W3z57MuHgXF1ApBi4kPtY7sdyGOV50ahKrPMvQHAN37fFVDCYRCOBu
nPxvsFfzDOcLdrRlXole40ZMmNGi3py3J285iIGTK0yS6jEJKQ6zqGKS5Na7KQ2G4oC2x0nl4doj
5zbMiLXjNzODFqQzsU4h55utXi1ntR/PTrbN7foznWdyXu5H06xAyewtMj53TTddmG8NKB3jJIsE
E3Yz+/mXyqIz7ETOP3cU1KI7s4nOJk6UklNggqGSoRGpQGERG7M/yeprSv1TlGc1jVFjsY6yQZrZ
/x1udQ3UMb/FbJ1J7X59EiUH1ljKv1a/nMVCinmQn4maBPL/07YwXmxtfL96FzFuQ+ser/5G1Z7r
zP+ssD/iFKiPxlr3w4TSSfaXfA/9lp0We3s/ZCZ+gINumE7XP5WVkUvzmRACMPqCLQ5KNQvAlLy2
zgf0z78gCo+oGD6WPSm8HgbwpGKIm1vZYkmhnod8uhT5YTHVkzf5zCZwulN45frC2sV7K0n/vdQk
CiFZ8ddWAx9F/0jeJ6fZF1s1G81zAlou0uKrj7A12lnuj9iy5NNy6m/ZoxWPT5Z2rtVPkijvAYLE
c6Q79NJ5Lqj93YQmFHEsgXg3h4UUOyq36MD1XJxGChq1C/oj6Yzj9c5RIGMuA6fCJvGRpJ3fQgRX
c3bawqNjDvxM2vIxaFcTJGdM1opS75MDZKH2x5PcPISNlzKkEhbnj+UyndOYO8vqiTiiX+m68rzY
/u/1RTm0UC+B71i7PvBjdo+8JFuOBOJR1RIuAWjUdWmuJjwrvrVoV4/9xYDlQdZvqL+qRHvTyZW0
wn9BMP5MCx4xYf+3Gmtamqt5mk+xXIMcBfmOlCLKkGibuup2crH/fa/u/6ku+4Y/VVV1Lx/je5q2
ShL1IVqwzTwdt84gs03umKB5tvnOq4GWD7/elN68dD0JPavgRbiX1lkuRvdhCPcEflpWKx14BFQ8
VP2keNkrwymrpgk/xUaosXgz5zli1E+CCNmtdRqeXedDVZvX/06rfEo2wSNp9IxMQ2YEukKehbxd
HfqbYk72paedHZM93h3FrupgjzKz3kaa/cCnB1bBBumjADq9z7TUzmK4JDoEKKWR+GaDw4WY22jU
7ihnfGrRQayWj6xO236J2cua5Fdx/z/QElMlh9PI0luL3rdYZF//9yS6mLw6AaHXX9yq4PjBlTYq
zm8OmVDeJxDBxAexHXJ2en1+jMEHyLapfaI2Lf2zqXeGPKT/XqLp2dTGo6zj9a41/dOvXvosYTrI
vpftn/FJxZh++cqLEpoBMe7VkVO5ZbYbZh9FP2rZcpZtnaqEd7ly05b6LlURMHXuqFz+5mKfo2l6
Ldrpc/hD5gYqHZCmA5iC+J3e0UpWazKLozJUd6aPMjEh0sJwS5OE99ZS/VEB/DbSgwStcugQfyNz
sLE+uXV9vhntvG4mnHKas6rFH3Y9UikGhLnwzSBqgkTHqU8WGaV3t5Zv06KFxqt2bhX1TEG/yPK3
higixFOXjQMfurEfEkz/AkIO02l3e1O73sV8XjwXHE7z4EinV4tuc907TiLaagJBH6wisP1ms5jz
Q+q0P+K8mGwO/J6OaIYOVmcH6LqecpytdpoTb9cxMCG7Rk/qo6QKYP1QR/NuG3KT63f2WvxZ2O9o
U51k3/y7T0u5zSE9khdgKziPw/ekdB8jvThdBecliYKslsIiJUSSDD8zWpQ8y0IZlcSdQ/aogxYW
468UIgo6HiSIVeH/FFM/YuMMK36aVRugjvnbMaySBIO6nGBSPOvLd6+DYIYO5BoM9jHOdU6QwFUO
I4G6zga4upj/uRfZza3hH7tiL57SqKDtJZTlExtdEhScgDiDHnUbw+xemRf4lThQYjZf+xrb6vtq
csQ8zH37qmnx1VSQYV0mTEmjV7/wTWCsxLcuQ3qe0ODBwzbID6oKzSteFm+QNJgROTfIyD7OaGOL
cTTwz2E67yMQnX7oHB1qfSsG7u8akBlxaGwTwLdJ08PbVq9a0jypZiOYeXZ43npKVgmkHSTjHeRV
Ra38liSQdPnPYNpPbmL9eNXWIPBDDeOQgEIUQ+iZFqLbzp8fln9Krvx6xkfcFhuthAPLn091ZxBS
xoRgmN6qe1Dg2PQK7eS2zGL+a4BT0yVdbhYuVcvqIJ4AEmknuaIxowgvnIHsyB6pVPQoaCENTNPz
bwv0C4As/nqv+lGoG/EeBD9uwekBPsCUoNkQKKzHWO4k3JEvleuVa2QyYWPkNvw+YFSSPcRxwfXv
ZW3n0P8b6IWG1lc4pu+lu5W/yuw0MLgFqmfXtWKSZT/41SHz7KfOdWj1xtfXI7LpcexppKG0xLls
ydTd7N+/ZU+GEp4YTjgvN/lYnq5LgrOXxw5zOnQ7MBSG7DylvGf0NfBR+pYrd1kd+Wn0A1AiSsjo
DsrdMv4TiOe57qcQv2r4/ZMEeXnkU+nEWY169oQawsoxmDNiee20gI5/usib2oaS8OC8ictsahza
1BwzkiB2kezNaxSXT/eQ3IPixlyIFTZIoToadH6fvF53u+8hpiBnMCyaIyJJ/9xHO53ViB1qDXcg
AHfy/zPw1r6KbuSAz+a0i2fIVjo+9moeXdKR3NkBlzzI73LaRzJN1x3PBe0vQ/V3aY9+AgkuGzSQ
YAcBga8q30sIJv4gL93Xrg6clNlQc2Kkn7uV2ygs/7cHMunPzs57nBRoDWqDK+gv6gzdR6J/Z91d
47FmPNiounHM4UvOgZwJ+anp7Y9cAZs+50iMy6c8Fdl/10ewNOMpdBVSQmdvwhMxV7B4y7ORnST7
Bnzht4H2L37f8MWQLSMMjnTPmfsRbyT+zPbyYAaPJreCB5d4AFD5wV9aBgHIWLAe8tNojG2G+JnE
6ZJFqRV5PYWHTKFvZ9lBm/wL81PfP9D923aga8PeuPPwdKM7now2IqsdaT/gJoz0r6q2iM7fqY6y
kXhI9st1/7M2S5weGGTby66TdXIqSlj8J++BMuiBNsUaWteYiQWiizoJaDI/KRkksLVwq2YP4j0l
KJS4vswmhESAcKv9SXJv8bBSOBnWoKhPYh/n1t+D6d6LaZWAe0gOaG4exeqWSv2b+lrA3NpWHVSE
jQicbfs2Z/4d2Q7CjX91EPnAtoWqFcQRHEWrVlUZyv8XWCX28jgygiVBsIIUhMVuL6sMtj3E4TgJ
10RIP1Vz/1H13a3aDvuoJ1/Hh4oxEMPmpuazKNaYQ/LpFN9OXwcl+RvtF2xK+x2Ci8Yzh0qB9ZrJ
i2fEyGMY+ZZTh1NGzyCoqacp6OrOSNu06XifF6jc+yCZMosst0Ldg6oHuqgCyR9+5FOcCUETgMIT
jlRzvaOLKYnN9kPTA7GFQKJPipYCCu0exfrYqvOVpE9yWUw2HX2qi6bOSvjh2+h5r2LsxRBZ7fQ4
xwA2MGaKyiSH5d+KcYNo4A8M0its8dTfMZdjeBH32Hr+pzd8DhF2iv3cAzwZVO07LD96IIRhkj5n
LcaDv5BA3szz1aJ5bxIUX83SgttTAMJqhfMqyabn2ywmdVIYbQmr3q5puiTvCiwaHi1mCdMIOIKO
1xgLwDhJug/x6XlATsyf0bUHEUdUKJHiNZ0pknEHDR2zTlogj3ZO20BT6cMATS2ByYzWn1EYWwap
D4o7fVKj6xtKfG79k6r21lmMg9iT/+wKRPkviga7LidO7E2t2ayndqcywia7XZ9DYJ8sP6cTQfJb
T69/JBSXn3y0fANYmN3Q2JsFHL3UpToVHc0cD55TFXVxpnxs4hkobFOCpgzijPgJ9qZumwzXwOY4
eH9XYwHU5z5uI5nXvGbaV8uiGCc4Mo7LFP/U9Uq2lzjq0XEDgj7a9eWDeBgoZI+DPpwZlgkKRG8t
8yhPv0rde4YTaTrOZxg1GRpc7qg9/7V4aGRLfmyj/c02lmtXt5Yd7XvF7XYu/rMidcQiyttiij/l
vF8a7bRk6pc67cXRLkhIXY2epjb7nLl0MRWShUk2Kw6ujB3ITUrQF81eUjHxM3LCYBp9GzO0q/9n
guRAJpVy9vuteCV5oNe1GJIFWZ7sQZ/tXwnd5Pl4Fva0/JFKLBiV3zljk7RnrQW8lEVnXYLc0K8P
ICz3+SCV2v6ShFTNo2dFMAkSv0pAPeb6XtHdvZS96Tj9ZlMRgIn91UKbuZT8gS7cXl/mQ4ev9djo
ijOdu2Tf+yadMOMiv6Y4Vd+pXmaqeA7bG5jtG5wX194BbeBzDXitCNVn+QopyksBP1Xv+7n+lDiZ
WeZgsdxfwJ+kQ92DXJnEyAwIB1DwRUNxLCnfU/x8BogWeLggGxcEqd8mrRX0wUlBjfbH4vGoNVjv
ambuNsXx9jfyjUs5XKTbkEee1PMlX4BE809l3/TsE2ZPno30d+zu1EH5NeNj99e43qtcp1T7DK39
1EAH8kGxM116YqOIYVfmPzUcJFTs34tyM2IbpGLoGMmXbj7FETfEr0M0X3slip8fTeMw3niK/ivv
lQ/2CFBt6qFSRuxqhnL9m8x0dnJn0pQoSWnkGiwvPvgxioW8vjg4X/YxnaYXz8bvzReXlorcyRzZ
KFMQsrLxMgQkNDm/0ddkRXd5le30cjhHCyvPGtlq92i5M+h0urT6t91TO0AomMde8tilsun41Xfl
3ufs+UqbYVfu7ozZ27Y+4XWh/MqCm+N0XyjeJsV4yp+oE3pdQAHE+8MCwiyUspYdE+JK5JpUQlG4
Z5hw9t+vv3fV0Z9fZ0oecCG+lSCCW/b+tFCyJKrP2VEDYACYpF7kdfmTRMoJHoB3RqygLZxWQONw
/wzNgic+SfuJoX3Nc8/yYMy0DrzR/U2q0xRNH7KSquPcQ6q2kQWXW0g9972e/tL83zubxTi3KgCT
BHwvQT+IwHs9r7bynEaevNypfLJa5I8jsMy+JetTgS2nAQ1hcneeq2JSlVHtp6Kc1oVLMcalTJl7
lLbZCP9b3I6xRJvpEddi1bgU1WwP0BPfyM6SJwh2E1fY3Zmqd5RuVjMB2ygCiMOCpaXu0FPAGdRN
M1T3UF6c9CoLKMkTBh40wzhKGgkM+YSHeRvjnAoyZkBC0GuyqaXqaQaFznwwM2BnX4sASSR/UuOS
+iHDyNdyBeCLDbxXjGLF5OiSRP4Xk9oy0zfQ/m783/9iVRjWDgwb7eWrZXearhoY8BglzKQsmM6Z
I96zo0N/+XTajyEhn1gGGGxH7VwWO0YOf6RkLq+7I+PEBZEm3TWp/MTTeAJnvCrbARXPTEoW9Do4
dkV1GzO+MfTbjmCgHMaTvJ266NG8aR0VTrP6KGYkjpNHiBZoh9M36Dk5WMboTjfjC5PCePnhJxmn
g6EoWzGFA0Eb0Kv4RNlW424m7lK6N4sdPVcgcf6L1n2f1Dqv71uwbUwFSpGfBvglQZh91eOWKIa8
XM/xcg88/Vs2XEaA3dBQbwbtVmyJvKYMKtbI3TQOGScRxljBV6WNN3KexALDvHtWPX2N5NJTylmc
c8LYkmn7aN5XbGjZpbKxHX+4nyNlo3na55QSIc9nsXdV5xxjyhEVMZ3zbdKWkletmOWE77wsX4YP
sRpiNnOuBhJ0hS+8miO/fWX2aSXbXX53eMsUzl/p8Cw7dGnL03gj36x0bHzZxGJXVK34yVJg0cON
MWdoUWdXQy91FOm0MoPFgJb7poxGYPraqfXbn4ZJkrEcXmVFzNl49WDjl6OGL1bVV6uYPuVb5JMS
1k+Mv1vljz5DDIzt/u9f5IrkHZrBEOR8p/v2txz8MU12upHfyT1c3xolD8YMEyS7QlzhbOtnyKUs
Vf2RhbrWawb9ewQYjG2wbP8Dj1D3+PUGYE+UJvurzQjvNbX9lLpTg4eSfdq14B6t8+yGZ3HBqPKe
/4+r81puHQm27BchAt680pOiRFFeekHIwnuPr5+VOLfnTsxDn5boBAKoqqzMnWt/yoCT4RAY+k+w
royZLt/kgMrjWyodkB264CPe5pr/ITXspeqB6PLB92KUWV/2ZL3IbWdn7kpJw2vIz2qBOlQhwCWh
L8/JY03I1v9vqY7U9Mgq/bMM09wyv6LSfau60381Zbec/6Yy/Jqy/BqPgISqdy0vX+TVsiNd5ohW
3ZqV8o557I9Fvspz1b0b4BPN4JXT1/vhd/3cQBrPq+oxtME36cmXTwKS4jXizhkpEwvWEG4KK7zt
zPGhR0BdluGqUA3ok+rZj66mRw2d6GW0tJ8wUK6p9dUR6MoikAfcSZUS435Jt3X+wND+E4mBTP4J
C4vnvqTEU1gufFJri+QTf7Qa2Fo3HeV1CeH34MNpoFOEhv8z1bBNJ+lmIhZ5ftL0G1TvaPDZt8mH
ygc4XvLWF7tKUkfkvyuiLbafD15FHnzOnz2ICANsVDLDN2ZTfKGk2pa+dxMQpHtj+DLn7q+KlcZg
E1qSaE6q8lWzDxMFlcoDVFJV73QwXDEXYq6bP0N2qVjzfdajve26+CRvQTZLmtB5j/OA/Ft7YWYi
zHDeR5WEZrdrYBIY7JEh0bLrTp5cHGfkwBvZ4MuDmVlS9oBmwyxf2vU3nUjswdhFmdOzXBw5Bj8p
DlODEa28KGH7247Ng23heMr3lRexOXt3Rry9jeRRo6oop0fOWUgTgMNEDd/5NST7yC6knrEB9NxT
W7gXO64QpPCZltk8IfWg045sTM3FmaP4odFkrE1Yko9/8u3HMbo6EY1PHKEcqTVzwjqaruMQfT3z
Ltisb7VvjlaGG2yf/9pt+V0QFrt6cA5UxPJ8b1mLhbQN4bA9qiWcsVT9lDxyalH9ovTY03WkBvCI
SLjIDP9vELpvTOjL7CwDtiNBgwiAvm9wBJgeMfGTzz2bNFXJz7IWydh2XBr4VczTaBaJ/EVcMiTO
JcuoKpTEdvylwB2epETvt+Qe+ujAYnCSmlGA+oooKPuSkarXt7BxoN99uMa5FPkXRQEZvlJwkGVj
sDiFyoSfkANWYonM50tU0OsatB+yrBkeNQYPC52wvl1STEu6lQJXha4On48H2VKpnFcpc5aULOtP
2ZXK5qHJp1tFqzeyP5PUrhRDKdXf2jRKu+m6wp5MIYHRDsVX6bXIFGKwau1BkivSf92kylVqNRnN
WI2vP/5LEUv3ReN8lNBMKeRJ3VASN7at38cB2UtywVJCkMSI/L9CtRhobDUpMchzcrCyfZG9n+Zv
+3D4kGKdjrxBiry2+YIA/HmpXsrV1d+SqPmV6ERY5q4BqSF+FxWKAX7CLYz1kjQiqSK1HKlM59oE
8KQ5zSV/S3rqa3epGi11YMD3cWGRDyYJQ6pF6sNMOtQ0gvI5Cfb5cvRlTiBDKCSvkJtLqsoC2yQe
AhK3WSQyQLTwWSppt5C0jZpmX5Kua3Vax7LxMFo9gm73Xj5BCjJyLhIYlbZGWphLUKXZr1yeWW2O
ddLtJT2+nFsp+Hg9gu6+eFr2eFw305+f2+FDvqeUEjU0GoUApkJ6U1JiJsP7XRJ+dpWth8m4lz3k
smmcR/d+TP6WJENXdY+SaIjBMTmld5EPl0+Uzf+YBju7bo9tRCWUBL6Uj8JYfUyyAj5IezDLcCdp
K7licsY8YRZiRcOVPVY24kOT+5RzVk3KVUdqK5czzoY9ddSjTtVUKq1Dk30pDdkq4S9EeIsBtO6U
2yRTXueezJ7R3C2XHBH7tYtpJP0vbhVhF9PD3p+UoyyWM0PUTuNXZ3iQwS0P0dj/larOu+xyJcyR
0RsoeLYQBkvBKnG56cP5A0tkGOc/siq6GWmk+bVT1eeQwj34PtCU6ucy/JaJIlRPs2e/SGhAhzgF
QWarVHLdr7oSPUT0PkuI2Y3z/djQjNkpWziRN0uVR6JDH6RrUn5E8i2kLlg5Uoyhmdx+lz9vaP9W
cHPoTmh9oHu0f4g5D6pbHwK/pcW2/ZMCfziiyo0+pdIis0Zht29go2Xd1i1t40z+WbKEcufJyJL0
YqlMICFaQDvENKQgs+DTV/tnkXH4HsY79aNcnTpC8cV4kXdR2mVXVlzlZ7OK9lk+HuS5RTuGliB0
4DlzLCJbkr+G/wGyYNrL/O/lisnAHav7IBxf6zTcm7l7LCC5aYJBeJYPlSRlETtXbwIwwiQjhyaP
y8Cp+090r4/GfrSnb6nGy+CSJ0SLI1mN+a/zkhUu1A8yxgqNGj3Hgi3Et/zdqtO3YenRyoLAWARy
8rnyAtmziKgqFberPv03bSL47dXgVY48mry7FqLWTO5dTr5cIw3111b+tnyIVaT0cPi8COWNLHKS
HB7KAnPrmlZAj0J3xWXLvyQF5XCHLOUO0DHpjIkK+zTJQDbcu6Xf3ZVlunGNGG2J/pNSmvOZ19Lk
HPrpe87WixayAzUL+L86EsP4h765Hw/1MQrvjCrfSC0g6ayfUJk3keXQZuhyPzXfkrkKDRqVVmY2
HokGENMio5HNeOZezYo2EfKHkmZfvkCtN9uqU3FZJlbmhgJeRJnEMfZZGB7qDr/TzwitYcCAHmXq
ZCpth3//h3x9pT31X/Hd6R/lksjzclvI/xMooLNT3IW2XAKS3lNDFdEhVdiLO45Yp51ETyO3laj9
ZPoWwGZTKRf5udOQtxA10R/0Zl7qtjrQVLFoBGW6kblfphBvNs4toh5ZcWvYeYpbPpi58y1VUXlM
aiZSHbUV46IxwOa8h8xcLYX9MjduIabvZM2VOWDZDddq8a6hDOS9cr/Ekf3bpf1udsejCK/kNnCt
hObi7iD37ZxaV2BnIDb4xkzqGgLEnjNUtsERlsou7jmpsuh58z7NsmOYFO+++c3FfpZ1oJB1RgYR
7UrhBtLpZs7NdZx7e1nYZAsuf1AGi4yBhsa4jtNG95ucYal4yP/lJZ7vbWsqITK8RbAnCgCqJCIW
2EkWWKot0UCiLrfXYvJWkIiQu1cKZpokKqP5rTaN22i40ttNQZ1VgaekBCS5TLOz7+oAcoUEyYSs
UrjoNWIk47fv7IdIsb/lIGUqwO6A+8Raz0p/a2e4EI7KVc6kfEvfdn9tS31X3eUCysuL2KduYkHF
+Z+3q+aDAfVZ1iC7HBB33ub9ANkp/63C4MFO3ctUlZAmpcg1LEGDA1llHjAVo24iQ1OWncBqUdER
iJR/KMTA/zzESBXkpMpxyu0+yO3o7i3FfpYL10+X1FOerCTZ0OOE6Ur5yrwrcy57FprKxys1tRUJ
y6UUt0xyslS6DcN1Wvfse5DLfS3CDZKd4CH2tWOdZOmWnK0rgpyiG5HM/hNvwPbcVOF0FpEY/R6f
Ik8Kx+SzqelBRRPGvdF1GKKUxlqxKaMQcYjw1MSqvs0fZXbSHQk1rIvkH2SPKQtfSjeq18aPnZl9
yYoz6s6zXi/5H8mkSPCLjH2VxOPTkqzhLYOWyzQNX4orXbDfMb077RbHcMALP2qgvfzPBClnQQvr
vzXYs2+JyeTsygxJjQtfcf/kV/pPCyEFGf70bqKd43rbtI8ZOjwS6nNyly5hHvnzMAJYQNVASlRy
xzJd08Dqr+SMLvOSlDqaoF35U7jUpkTZtKigEp8tSTA/SC5dYhrPJTZ25mA3+PmNVBNoHvseIkLt
MssfI+NPZjUZR407vDb2g5zY5eLJLTkboYhYpGg2F3Txd/kSnMmR/7e4Yc/xbLYYjiAmUJWTjEKJ
UpYJjoKevLQ0vCPVTwp6R8tynkTkvSx/zECiDVb7vdaqn2HKyFHaP80LHyYPc1Yum+w0RPquN/Sk
1sVWkl9yXfQ5pKDyL9wJPftYWOZOPlL+yxoD+SzJEYAV3JxyVhvXvHX1YrOMPoc+24wWO/YQcpXk
ay73F3MVnaJwmX4Do9nFybC8Vd4+MGDVyrlONJXIvScDJJOeUi3DWoMJnyGlxI9e6TwtAWNUreQT
JUcYxe4RQNZSspERuVTFLewWAOZCHObSyHUCPfAlJdOqKe4dK6Uv0DsOtkKUTx2EGMpjpZTXKH3y
PR+kVNPa5ntPxl7DMD4mW8UulchBOmbUv7quqFOE1lfkop3qxuvAidaNetcFiEqRh459fqdAnYtk
7YchyakcfnyWUPyF2VsVmAyK10sBHs386VlebaaegclM/FRop7tUo7POm6tSNK9JFf/Urv++fJbN
HU/rCGzOmfYSwijWYbco73IL2558erTAaKp9+eV1M5o+9lqqvi0M64Ymys9Z9L9++Frig0QhsyVO
lC8W4KSstMou2krtUmro8vWXwqTXvTXDVuZo+VWiiqe+Vxf5yRz2zJHzigv9WZN/l9k6ndOXVAf6
92+1r2jXhTBxI7KYpUZmBmTaWutRPlDCAZHgUap59NnFybCTCUiGoyy7QNfJMWVPUgCV1xUg5DIT
LQWpTFlIREFutMVWidyT7BnkfbJjRPV6SMoKJ2GuvEx90TC8e/gPuCgq2YZK5c8DC4fxJ2yJ4lcG
o8RWbrqr0vrbHmPa4GGdcR1kxujoEZAbVLR8bXIwdWz0Shhf/zOZSDwhGlgLomucNbf/yYzk22Sh
cW1DeylZRjnsJWfGsmdcplmrrtddH9+NU/z735IeB+77yOOaqWGUVT8YQ4bZNfuzcP6TUEOO0kkf
g658lNWFxNKBJNxehoe8DNu5X4T3rDnyQpk73BSLAU9HmE8WQGKJJr2tWOpEhCXzTTm5m2Zg/u9K
eqYp20b4fhO36FG6AX2PQpppmte6QbhMX/KX5ED0wTokaANM2wM48fhvUiXoCor3jLLoUFS3IzLd
dngttOmP1Pg755sd+IfsCiXs8yJIL118aT1SoHKd/LC5NAaUUJmHdbouuMtVH+V93UHB5puwxxiT
nv3GEhTVUX+EcLiTCqPMFHKx8CR7AT8sB0Pz2RIHma72Y4Ec6oKHHDGGCDbqor0za8zsPNZCX+zy
7PFebkf5b5E6yU0uN7CjwGQJlE1b4cVFBCIvWCS/eSeqJCj0JORE7Usb1WtBr1ivkxTl5vov7VD7
M7Yc8VYuucStvdMdu3bcLVXpDyXI3qTeLauRaB6Dc2Hob8thmen02ZbxjU3beWp1CG45Q8BPf1Ya
XDFqhbLQS502lww4ueV0SsptyWBZUWiBRgnj/hx3vFQzZ3aDRoLOfb5RAsU56r5yD/RY37SBDxyz
UKA09pW5LvXq1wqt/N7WYODH6jErC/8O2yh6ABQcK5zc3XYOHClwjbBckd6YxaeKrOfq1Okuj+t6
67g4IZteHW+6RM320WDiLKFP+2ZA0xbkQ3xU/FoBSt2txjkPruDkudOG+xC1GdkZF3TwzjSC8lQg
jdeRyE6qMjyFhvZrlZpyLM0UniHytW0RlicTL7Lj6CdCHTaAGzWZuxtRoYz6Dcq9t7q70/kCK5hH
2K9gZ7GNe/+YZagR9aEMr9rQrGIH7jqmwzSKgS4NLdrU/LQ3YYNz0ApwTOZn+2L6o3mjlSMqrs66
xKki8HBvlxrtQ+b31s7IEDmq9daKSx1YRGyt2fABal05So70vX3QMr3eaI4HM5C+EHrwMaRV9OIl
7WtjNQfte5zSPT048yHsBo1dKn0hbPx9GECXZjQuTU2Gx8ZSZ1dIiATBId1gFjneTohTCi3d9E31
k0LBSssJkpvKucaAcQO0S13RdNojmu43RgO8JhuyYVWXUw8m1KWC7sQnY6JYa5tFvrWV0F5PmNRi
SMO80tIfag/Bs6F5m9aALp+nzxBeQJnlxiVL+2MSTebKwwcaDrT7oHnGwOvq785O72gl1CDN02g5
aPraInxT++nLcMczblUA8kIj3ur1s0JRO0qim84pxzWSozNQ/2cNCuGqcwfeDKNfsezDUEU/eR3i
btVlj0BvU8n85xuncvZJ4taEcfRBwWnSmA0mvl9mPqsBXZ5zo0Cvpre9U19hhRDGjV67GSK1WwHT
3jVR8eJL84sBDqSq8KlgKBgelCjf7dLz7NOHqajMDzjfimFJSIcsmeSGOrkHVDnuE5qdZ/pz5165
FjRiDyq5nlRBvh8Hx8TgpklhF4QTjY2aeWxmfTwBjWWWTmnn1ulCA0bwGfatdkfbNkmZKQiOHSMg
8PpNb35il2zvWpoCpdv9RLC2Hb+Cbj67rGOryOzQhpU1QjB9PKi1BUisKM+ug2zbtyZ153dMppkf
w9GxZkwn8ubkaGm6UxLIfz4z8iqGZ7kV8r7js0IplgZdXC1WimG/TXN60YrRPCVBtQV0Q1tIVWKK
AmBc6/VN2NvDagyMJ6yIQTazS458mjZDTDiGeARQRaUqp/hJWvIwRI6661W6JYIyWNcx4kwNrP5c
5dYWdzJwEg3S+nro8QmuD32WFQdVy/KVlUcj/bwPqm1q+4gjo7OE5CNH0bcg7nR1mvYjodasDXRK
FaCbu76L977WTyvAI1/zn15Pb2BpcY9wTBxSoEePkDTSdtjRsM2tBptZF7GaMQy70uB2cfJ4PwTi
cJigRIpU/WWgHVIaTVXalk/1zLd2jMZZUW6/JJPZrM0UT10MKir6ZSefsuKnMhd0F06PhZcjXZkr
Zadi8W1ci2rC/SfE7CUbwSJUMa2J9XCXOcj1/RFCklejZYw02gDEbEAt8wzAp6Zt8rG0dgPSyrBN
kZob+NGg1tzl2rtJovzkW/22T+EDTEBGN7MVPGndPCF717O1GU2U8p3ZXXuWfoNCpDi6fkPzbTTs
il7DsgjghDZAizV6rAxcOtC4HZKg7h7jjWp54i07xiu7GiFuYgthll6/MtzK25SORq45cQrU6PSc
WHGXwfv983zaozrsnLL0xUit4JAmHWKDCfBCH0ynMHM2Q1gH6MTca0nnuVFDnuxiiI5TSva87Ewu
cuSt7SHHnfOOJVNb2Q7VxZQ+tpVWP4aeejdIIj+EuoOSd6a/OKbnpVN1ahr5Bnr3sGls7cWu6A9P
WPfJCPhh6TDAMaLQc/PDq1RIkVZ9GbL8RRtQD+AEo6TJsAXp8mgrvQtuOgTkbFd/oI+h95feBz6H
xqZV7hxK5izBwTMlSG+d+C2yR1yjMQGaPPDriONvtfzbUpwddTWlta5Kzf3nONxqCsAkcDcWLe76
X+HjjNzZoLgadgi+pe1nVvwo1qnw9hnGDRCCCuQkxPjTTXlXogV6sh2bCd4dD0gRsdaMobfHNgpA
0wSX52XVsdeUXd2Zz2QBa+7asQUKd6ri8VG7jZtimxJUEgp48R7Q7XfYcIQDNAszJ5T1DGfrWdpt
lyoUu0jgbaP0atvtwTUwZ3Wmez09tU0U7fjaNPLp3XtnW9jR5epH47fbeCqRiVHas8fgCzxQua3z
lyzo9FOZpfqpM41kXVkqBbVkPJWdy3TTQyyz8HRXAA+MDDowtQV5A+ApXmrsXMstT7lrHIxxHva0
Gl8LjW7KUQEBZIM0ZLE0AL+q1oynEwh2NuurIQy6I6G/t9LHClfqqKtOy+cA3k5WGDlDazSaVzxS
3nITJKNJ63PVae+aGsybOQPcq2pg1WmUUtPurRgoJFA367FEhSWXFjRTNhFl68ar2Z7mBmZHT6Nd
KLshqW+AUdAohBObFWn71m+fBhiH6zBNH9IuBfop/4SGXp1g8NCql1S/lUk4CnXhYjV0oujZuW9i
81hUc3Py1Ko5NXVywWkRUiYboC4GCN8l1PZ7OqYK5TTmcQmEtz5aqBVWIMYpKOsItXQo+Nt0VbFH
yHzjmibz2nTZT8xVZewduzroDu38mgqgIsMmG/FOVm+XTEdtcyv4IdOVQ3yqVsOWq0xmWc5ikoXF
TjHUx2Hu4y3hNCvhOFDVNzqNknpOU69tFC37N79gvkpA6XgFsaKWMD2UxQnsdnHqC4s0EsFVOmGc
kQyjsdJDZ63r8B3HHC/AIk8woclunKGDeEaIaMzdt2Vwv+FAcTZRLZU1a+GQwAcuHG4d33xJXdoL
SEvvQgPfJE+5QyCDZHfczY2/GWbtKXMxl8qxcCtQBshd0pcO266SVGltNclWLTMKCv0Mn1RbtaO+
YZ4g4AiLVUln7DQl/Tahm2WtmmCV+r9AqGL4l4Q7ul3vDAPIJGD0LO0qGhyWsfQcsAZ92/AfVuoE
OTFsUjDCDXXawJxWJmHsOlQwTykktzi4G8Ntz3EP9ipXbgwjhds7NlD14oR+GP9cG9N3PM80MXTF
m0144jTuTokNoZ2xDoWBbmycJtpOeE4wAVpnhMAaQNn4Q0mhovQaJ1lpfjWbO9szVM6R+RFpXKHO
8+5qazS3Tk36TlCM5rT2FQKTFBuosrNxCsCfMgtPWYwxo/pSp7S5ryaG3UnvM9goY9EDNdTJj66X
R1V5qlxeZXVcbyceuPuWH9M4cYDhyAv+vWF5b6RV9E2W18FGmqeQ90pDwnU9tOR654gZ0LexZuTJ
cJi92lnbgnYxdO9JG8bbAP8Bxj/nYMSUs8nrhuCc2CDpzDWggWFdtVhkeF2zbiAThywNUx5PW1Vt
b7s4IKc1Io0p07bDU5JEY9zsWzKhusysno3JEsE9ah1r2MZD/tdHzjXWM/8mCMM9hnfQK13/N5m8
+9n7aVs6Hv1EdfbBPKEwBdYwtuaFVVxZ5fk5bLyn0kUvVaNoiuby0LLYY8UWHtqAyju5+XSrz8BL
CufEUtBo+a7vUarkQ2vhGxW9pWrsrKZA37Zl9eZuKw+KjxUPHnElkU6qGzdB6r43uJCt6FNtTm7u
rU3Fd/a1+xyQDVm31BlXPTaRh07BVSekwcYcqAGD4MeuenYOU0+/SY4/Bu00rxbOuuyIHTaSNdzt
kWSRNLZutNm0zrPC5JVP2jlHoI/Cc76xq303eeWNo1nVVubyKdDCNbZj6jrrNGb4jQLycl1UVAvp
hOrW/kQ1OTBBKaX3jYtPRQfuJ8XTz9DSB6fWUmhU9a9bKpcBfhXdQodoaEgggy3ureChUZ6SBmO6
XjE2hsjAdKXQcfqYzySezpbrbYYqB07d1rDIqwzH5d5dZ6X5ouqgubK8vrM19QEsOs5eGQv/bJYn
Wn9es2l4rrL2zR8y6KFZdErwb2aKQY7vT2ggzLG+6BWh/Sy7bSiIBsT8+VfR42mFNUle/GnRuHHC
2NyqtQ8DP12rdhFvtH44ayC1V35BJhUU2P1Y2gRrFdZrCUpcFCnrVO3q9RTPz6UTci5UgaIlsrko
Q29b2fXeHqP2pCfBxWH/h9JKYZtWBtPaKvyvSJ2PHn5SG09NV4Xi3Rnt2G4px30rQxviiQyGfdat
o9JHG1o+UJCXWHQisdwoaeeuxzkiWUhmbhcoh5zI6dBW7h+mJGXqz9iqKoSpCGlL7ofart4atfPW
7qBtYlO78eLicWhcBCIpGHK9uS0NrATHsb9vBvPq5fOlhP218h3sNxDSkMfYNpqJRUgDnoIcC6Jp
64ja4FCrVQmHCSGSu8/S8YJz9qma2sdat95sLzm3PQg0eCss/dVNbhn8RVe79nBFdS2m+t7fTild
nVgYKm12Y6vWLYJAKId1VW+C2L0nu7nC666/N4zuPSB3ty7JWha+RRAAu5mMhb7tFM69nyILTSI7
PwPV79VrhGGXHnO5qd00fv2dx1giAW3TV1pGFqAvm5tZ/XDw+43S4lwX6V2tu+Zu8IJmxSp5eNUn
BKKRkXQMVMhptncMyyna2m3fb3DK0ck/hqCTkp4/brvdPY46mHr9dOOgnwoFf9XGKd4y215rLujH
ZnpUcpUiOWM9qrESqjHk6JKAJYnE82qOu3t0+1uzALpJR+y9q7hHgKbZthm6G81GztjXN2pCw0+e
+vc46/Z8bW+nRPY2Ic290hxN2RQBviCOXmmb2Shfc6u5NkaNGAHbjzybcsoP5UZNieUq7u8dH7Kj
AQhriZBY1fnTtPixMeu7Krb/dPPVawnw2WLcAyw7eLlbbV068GFln03F8nZdjWlkEmhPzK6XebIB
nJEtkxCst+JLZKGZo9DCfrJOVnD9QSb269fy4JukMtoSJL2/q6PmhpDKjiGCA2ypKLcjIsGScIMc
pl7FBId6xmRV4TKxakMAWyPBgM2UqJt8Ja19GC0wlaFJU1BwrluD3UQ07dCLotdToA3WjnZdrpcf
F8RdFJOzcq/LpjD3qrdKYS3SmwtuUYc6ZfFo23oDD2gdWUDONBy1Vmoyk90y0kuT+x8Obupzmb40
NvKUpDhqNP3s2e00p//9RyEP9v/8ujxRWuquiHvr0A1Dnu/auO1wesQkYD0NuiTey3+PReTIb+Y6
jchvyo/YMPksg5IjChvobOPk1aflHzfv9wYQ/4Nie9dKjaeDydUnqU0SvDILdBSnxpmK99hTL7aa
PVVmj67PtU9xBGxLo8nknubRkPlkOiW5S8dai0WXYoYeZrwxsHvHz7YJTEfPMGjHLV6DCGjggKki
EYgHRIpKFiwbctdOt8dV9DAbSgo8lYC60D+UkOMAc/rNbRucalvdKk2B448DD7MP8yNY0PTkP9Ar
lrMnIXwCABetcQK4j9tWfTTMO1Qt+DoMBdzboXyPDRWn0SnY49WXHIs4dLFcWQELHvdTNwLipxFx
aM2GnW0KsM/ZTnAdB8yo1k2fp6gR9avqtU95VlxwEaLroQoO6pi3675S1L3fdoB+zeh2NuN8Cy2Z
ghMjdhWjw5ttLT0CW/8lbji6NfwTveyUTUCaZVW1HfG99evrWbOlZxXuVwRbTfWvQPHqTTiWF2Iz
mrcDPd6Ae7FW+AU6EhpdYj+LNrFf3Ir3h/gJOG5xXxaw0qCP6o5/dXXlqjHlon+474JqX4y2thqz
6YXKXo1BVnDrtewyJ7/OV4WrfSP4+Kitt0wjJkT8ywF256GLafhm+x/ne7W1t0qdozbwhj31imwN
c1eZ4YlXhvU9W1TD3Cn4MwzrNlXwNaL/bKshvScYGB+V4BcC6XPunpuBPJPukRKz8/zojc0N0Oj0
kFhbsKzYw3SctiEmZ6IMtCqaoNejfKvqz65V3GQVFHKrIgtVWrOylw/PrPYubGA5S3YZSzTv3Ljt
41RRyWggG/aB+7jYpIVRe6NQpl63cCSKNszXpY+AQbyI0pbYwmuMx9Eqdh6cqaMhsX4VKNvJD3bJ
UN9bcXuKtWxHbVbBEoIkIFQ0xj4Gm8rYv9smtcio0X5rhNar5fwOtUL/mo3JkWG3m55ZD3cK5y17
LIPgZHjqfHBstyYNOZxVpd5b3fA2UbPZGW1wDTrVX48KedIRMObKKsvkbOlQvqNEuyOsr09YZuB5
m5S4yrTtfEhpS96WfPK2Btm46jt/2OlzMZ5Z+K84ghT7rkrPELTDTZsDL3IrrOBV33oKyNKvVZWd
i5IxDykInYlcwEU7Xo5puzeT+bWxfUGIbsH7z35JNqcbLDL12XTvppDYPw4zMnJTjf+QhsOdr8A9
xoMVL6tOxy7Y7DjlfvyZF5O1RcOMqyk1wgK6dxUwM+FHlOwabx5Xk9W7ty7LKvP2gAxAfq30pOz2
7GzIhEy3yyuWxxMnZTNfZvhT8mJ1M4q1Nk7hGGIC6FYZaJtmVKKZjURl3TrTZ19h76nnunm7/ANV
0fr3U9aI+yJ2XqvlMXwqJ/qO6rv/77XZTKjYuw29dbmtTJvl6Tpqq5vJSEEmul2DfI6PHzrvwyzc
T9xGuVdi0OkjtpK3uvy0/IpAuDnb+Dsuvy2PQ71wsdEmCUFzDThXBghp9dmNd/9+x1fuXISBdZw0
S7+dPHpr5oD95tTrt50ekAKOnEojRejikv2/D4LjAWqSZPp2eXB5c0TFxCGOO1Hms3GXEASSliin
QT45yPx62hD/20c1TxFBykuW9zJwhp0f4gyRdaZ3m5AaXaux6W6couMbxiobmEKe6blpT3XdHJcn
jDnyb1sL4YY+1vfLQ8v7Pc/8VsI8OCy/LY9XPm4w+L9om+VNZTGYO6wjsbz/vx9r6sMR0EJyV81A
W5nGwzOEX7wchq646cWYpTUnMMQ8GSEaB1HcDg/M4NWxzjv24FHqb9glZ2fFnw6JwjSHuVm17gbr
CZ/nfVSn7PpUSgNFXDxAXiHkLkEbW3WZ06mHChfdx86MYUsA27iqTV3vAp/2KcCiCpjnGQl6VABT
7qFeJmFzqKCPrHzUKGtXS99nrFAHs8GXg+QVPk/rUqH6P6c4B+nhVQLJJCVK6RPv3fadezdmYqGe
UkfdDanzY4UZEuD7ZheMs4fNSL9pXLrSqtxnkERn6t2DMJ1HNyOj4ZF6yAnYcfa47WRNTjCqn3WV
Ag47GcbUg0plBEhJsMV7Aufa8jS4ZGEc37krg27n+dFFV6y7pOt3QzXD+UmDW93GdkcxHlsfy6yk
Mpw1OpQ3H/MoukJoTG58khN2BfRboWUV53NKPMcsIKrvgvnSJAnvql14B037qmcwrTQgOhEdW2aH
Uj9xX/sIe1PNKY9Zl+6NMT944XVK02M3KOnBtfyDbavBurQmelYoBbeWcefk7aFr2zcjdO+cyh2w
4m5OGCmqTNPMgxTbnx3EsGlcn7PUeA0qhzify8nmC+0BxxuM95QBCY1bWrdz5IXUHagAX5IRmM+c
so9C6E/uOzsAwc978jbNUjwatVsPxpLJLmjL9TYNnG8aIITG2F8osjwrTgkx2nkB8tBs4fUgaCnY
rDctc5kVTDDXq0trV+eo/DRSqHgjvgxDtHGdtjs4sXKLQ1O9yargPtc/Yx+HGizmQwznHRbuEcqo
+P56DRCokcTuytfx2oy06UUZqmdYmSm+MFSIqk7paRtVNzTfsxEu82+HOzI0pACb9TaI5+jXzSwc
JAmlMGnDQ7Dof8NJpwuXBbAuuND0CbJrUOE3m+6WxfpUhOyQvJ48nEGXzqakCZ4DQZDkgU2NSI0i
bETD1v44paWsgkpaOXMTdca8N6pxU+RRdexAl1XUQeuBZTO0JJnttaSfp90wd/ucws7ZVsgE9dbL
ZFKjNxUAFX1zbpXw6nbRUXdoh6UbaZwE0aurL5jXXPQ23RTDBEUlO1L6gmvwWjhG8n+IOrPdtpFt
DT8RAc5VvJWo0bJkW57iGyJJ2ySL88zi05+POQc42EB2upNOPJBVa/0j+r3mFsfFHnr0YSSAZCPB
pfbBQA9o0cMVdqzEFKZ8zEUDJ02XaPZqle0LnWsrUPQu8zrds/2iY+0M1k5JRUS2lCB0SWhq661v
vTuFrvvWGc9RWUAFEJKr6EVrWvsCgxKEvHPw+gbyeFo88+VckHZLezYDQ90eZdPgf5E0b7T9k1A1
riR01Bymh66e3ucm6rCezJ9W2oaSbyJ6Ar0X2QgTPm+FDIjkcMn+G/qvnMxfEmOTq6BpnChJ4zGq
nceYWHFhFT9e31wm363ZbUmJJVUzHbNhazm40i0fcLyTNdVnEbZ7ACqK6Dw7g23PsovtNsSxVMLb
WOB7D5VLdH2ziKs0+1sx2R9RPx6I0m1OBPhAC1RfOGZIFq+tV2Jxy+P0OiHZxW1AhOja/uA6Cznb
fvmeMWmbEvB+VhVpNlzB1XDBFpuD3DB7eoMkczZ/7kBwla9PRs45kugED92aMF9VzX1p6VKClsNQ
Re+w1y1c0J7A7/8+wWFJUgrPFIBDIwIKN02/D9Y2v765KjMOM3r/yN0mYrxx5Ysvg1cFswuj29xI
z6cF7LY03ZX7EPyGtMpDJv17M5PKUy90ETTxf2ainvoWpiGwoA0l9Vnr02sWwGMFjWQpdL3qQIBJ
bH8LCh8lgGjegCXQe4KjkAjO/+8hIygbSIBO8lGHqaE/JT4acPQnikTx71CQuCGmkYGM6gYVyTDr
yb30XniokErQtqKUu1k8k9Zvss5BUgFUAvcjtXoKaLoE/Iwe4skaf3lt34QUTtJSKNK23QgL2LME
+SaeSb+7tFwnOL06/qrB4gcPrpOOGsiihQhoqs6aw5iMKvSsdB+I4LGCltyIuHljKjwJByrWeV+F
SDqmnNj3hdzRpAfX2j7ZZvUV+DzYg/+ERPu9cZr/9ILDzFjyY0eeho/i9eBYL92AVKD4kqrgwe/n
v+B4j0O8q4T6YsB7GCZxmmK1872JCzuPxZYo7LtAGLTk6u6JLMfQDBuX6YepJ/axcTsMkQWHZTbd
yEj6yvNHs85eZ+uP31ZIRMbiFHs1RToWARzNfhDg88hkb3nsHnzyH3b8CYR9uHpf1+mntEpc7zHp
xRh2A9YbL/4NWXr0hOZTsCl16tXwMfTtpVI5Ikk6KqUoHywUFn5s/EoC+512yl+e4vEw1thzqt83
JGN/BPPYoULguzEn5t+6Mz8H9hZE12SZZJuC9BJ6Mi45DeKFPcNX6QvaijNlzpj472U20tjSD++A
vARIpe8uGM22UPZdeepXg1aDik486jDsrcqf3dZ8qWwcCQkjS92RrUMscUVtslq+ohqakw/sNJAy
PAn7rxHBs6VwPYnLUOS1d9qB9E4WX3XLjdkRDV9xtVBTxQR18HW9z0VBg0rfHk1v+CQIG+LI0V+T
37NZlflLZLc9yDW4LFfYdkS9wVoMmW7yWAElnezhujRip7KHDOjPsgDoLELWy4byzkZDrtMhte9T
29j687gj2dnbAjhbD+XwpmfrGhjc0qLlK+v3A1XP/MTMivPgWO9T5r/mTYTDz3tgPNlly3iDUqqu
cXxJQQMllGbk3Vsj8LnnjFs8q1cm5Ec7boDwCMreTrX7pHl37RKUnvoMGkd/KDLtw87EM0XE+NQm
t8w0FL21OjTG/GMm+3BT+uZ+jrqLQCWOyoy5cmIr7gb/zfZ4tQoNfbsEa61x4b3HJZFkVQ4xjcnn
Cxz61BIA7mRle3KW6m0B7prrqj5ONbHmbnt2E5PD3ntXSmWhZY/X0SdACQ8FgxWqplqTRZAmfUjS
zXu9sKd3if7s6WFLxuq8cF3MXcrxGO/GKVd74OkH3NfdJp8DYy1gxxiFmhfMRU5qQHA1OCHbJNFf
VGNWyQ1TV0QlGWaD3jj+y6ZltsxJ7KRJ6QT+j7LkU0kSgheqEVZrhjOvQoNKvAv+C3CMAKsIeSNt
px+QSa8kxD6f/EeSkbj6gOZ4DgE+ssfFwq9uSvVVY1OOXJg43iYdv7j2cnbq6ndm+LxhcMt1iQPC
Dp4LU34X8yzZOxEzEBjF7DqpN2iXn4RZYL1xejpLJNu8wXAdOK8FQSJRV51SOSGQQK3dmjzsRnwo
0n4PXvBM8/GyKRdcb+6YbftY/bfMDYyi/p76j8EeQ5MHD+fAIk5+d1LKezJduwzJhq120G/kpnkk
dERIVrZLz1BTZcFNdSAI/C+MzebomFcqw/Kw1mt9VVmIneN9z5bzmTj+R9T4F9X2D0PZf41ujUQW
l5U3MpkN1Zfy+LI6sYcPEO2I61CB45YZwMIqXPITeju0fvFttn4zt95I79+NpbolokI9luPwZgqe
dXkXS4HIYiWY5cz2Y46X3JkMIh63Xe8MnBJsd6UYWdGLCQ/wN+WW757nHuOKRiqJKBDPx5PZRWsV
xor2eu7J9XIYuJwYRqd46Xrrkmpi+6ZI3JZW35pmqC/ubPwyuanpmbwmisdsGXPuIuSYPIC/VOc8
mo1PvQhdH/MwfkdD8C6NZKfa5BTp8r/U0bzbhOgOXO2Y/DeCw2Jnrl1eRtMfBpkxYAeP4JIPmnAX
RWUCg8tMBr4J4UOJXh3xKhNGco3EI+zSX5S3zE6wms1/AIzbUvSXucifLGN+c+zxi5uVtuBjatvA
tQv+VMQSIkE/acr8HBAXvaZoRsBORuUVW1lNcBQxkcCmfRRd8dX6GVllGTAjdIMwyL6vsnk/lpS+
Gf2dQfU5b5b3IG6ugY6OMpsJQOn3uU57DsHxAZ3fDkHhxagnB4Uek5RpFx+4qr6cqDlEWWZulLXs
Mo9PH/0jYHlLbSpculm74B4rztaerIBjoUrbM6lMyByyl1xZfL7xG/JCBfBGVxkBrk/WkLBqYBmK
8v7kW6CDrj8DPNIbEii5qy2sHh6woy/ulAJuKHwgw7U7mWP+n6GIfG7tgL8GUmNaKLkvgPOo/nyj
9guhGN8R6QjMY/muX1vMWxRJtAmdUyN5jVAiEEj5kAjn7k7F0aujkeTr5Rr3DuNESxWQEbnUSsLL
pbk2Hkbm00j4e/q12iUKC22z/DrznY4ID1jKPWjHPjjpRGUzmbZOWI4uQShAvRNH778vYmoIUsaR
vnFHponCMuJaz+ZqHV8VB0LTdg+z0bX4NcvWUCuhBD/jgXUZHHKeL4Y9oxqIDT3UgWPdqALbO2p9
YpPU2/A2McjCwjNKPXqmvIMb8DqV06czVH+9sodT9Z0bWToc2csCRVWTfUZPj+yhhFezczu8Oz5Q
ZZGNKCIo/4QBiAhiLL7E+BVQ4EWeGgQb5V/IPyL31g9PYASHOBj21De8+EQwcmyZwIyEUbIwsqao
6Woa41ODhiakkPM4gc85g3z1ki6jt/ejkO4uDZx8jw+32kiDLSsFFHSxzm+6oD7V3nBPZ9fZ2fov
yxD7nqREpkIOwARTJsgdUaga4Wi1nJXFtbPIyk4kRc2zRUB0hwqyhT6P1Eujod2H+VaV+W7S41/6
1JjrmctZfOh2dfH2kBev5/RtBCk9dLa8xlkMZTTRQKitI6pK7NX1s2EDaGpLfpcJQfod1puNG5/j
dLkjkbEJt6kZMMkCq+O3VBt/kpmMt9H5znL6HCMUJDPdkHRxeJuSOwOoEow+cdyNjEFZDfU1V25/
EMQzkHXKfELfTz+iBjL0Q2q44lD2cwLisnwuy/jdaBQsJWeMIoSpWrXH0Zx9cuft4zZ6TRIw4KIZ
CNAdxd/AG+/0DO07OP0mfhlKo9ivz4lb8oxkOqLfFIfHsEAaG130O17sp4VVMU+aJ5Nsug0BYt8E
8IUUxXOPRcMmGquTu6hPqoRoPEQXQUwsAkn0f+NQcZrkS4j+j6u5SZpQTMFzV7o/hZ/dE468zajf
mjUO0snPS5ecFjp2/aoEJxIkjvX1rqeiZv1Fwu5oN02s4/qCeAk+DHucc2zvP7z7hOWyRDepfPxV
0YN9wnV5qk3P27j9/Msg+iKLvgeh/U0/cqW406HHw8kajGChtuIvaHakiVWB4ZrajoCkNjuB085q
AmTc9mhIm65Q/gXHF8/8elcNUfrqkynHVOdd+9wn4Ks4mgtp0CUZdnPs7samf8unMOqdb3u9G2IJ
VR2l+mk9O0djuTcRH09koM+sG1ZbauFObPxfvqyOlq5QsM/0tkb9maQr7je21Y0YUeCMzepKhSuv
/hRa3jz/bBopbfONFSHa4Am3hvqDGCOzTpaDHoEJ9chsNXQE2cSZ/O3WRzjltzGzu33O1h5gj7FL
YuxqYkOoYQc1m21KTRNioLOi24t8OnfU+HEczIcu715lPIW4kv5S5Ypv9LWVO09H1skUxY9fwt9m
ze88yNSjwJOarCmoCyv9Q1oa94FjkWOfsWvI5W+dbeOOOPtoug+I1AuVPhkS4XDVUxKejN0uiS61
aSC0BrQ81JGGXKwsRBTqldCno7KzhBMRF3Y+0h2VlyjIrXj8GAuDbbYezn6MtbEf/phT86cJ6EJJ
s+rHFbND/H1oTVa9hWg7BWg44qY+VH5R72vI6a3KvfEoS5cmNqQVIqFKAJUl+QXDQ7luK339YKnm
KPP5UfriFCAp6z1Z4qxQV/p/9pB/0GsaJ27l6I1f55feVJdq0VdNNyUPTP8pCOHMSoe4IRdLN/Vk
bk0PoZOom1ZfjKLRxqN7YX1QJhX8OCLCu+5+Cktsm0Y9++Swm2MlIfFLG7Z35ybF2g/UcGsoqmgn
GRWHeacBx05OHNxtOb32YrA3xAjmJ4K50MbZtAYVLZKVdkbHrzzm4/belc+ZmXP1cWKB4vJ+Um1q
oRnOR0p6GSCgxF100CMFJRP6O9OEm6iGc9l45dbjCJuYCuMZ5S9VeITRs8aGyqwOfjGFAq2NrSaa
zQbxmVvB84CTFwv3c73amoOYuOycV9IwgpsBwrXTRqp26mVJfOoXmygN46A/cz/ii/BEtDUrmgPN
mG8SMmGXai/ChYemIrVSqm/Zffp5hJXJmGN6vcQzsNo+MMS99DGTNuVEBZRWF/IR5lD5rERkT64a
X0/toe8PhhbiZFZrkvuOFLj+kcDqXSFbWLDGfpqzCvuQdj8rYphDhuKrnduoYhj3lEf2hVf1/3kD
Hs256eSGAnSSwqdmvi2o5lEa/9dXgUaCThiHxz68rP2a9FxPJ8frjnXFOBXnS7TvkLhO4G8AWp29
ncFjbDs6Ta3JRObm78jZ58TaWUD8tLfz11rnaZluVQe85zCQ9MVw5OH84/av7dB+uiq/I6tAdoav
LZzTsb+uXS6e9KPt4HG6/GM5RzYptI/UAj106Fj3TTEiQaFeUFY05lrNgVSrdaSQqLXexnR1JDuh
J2JEZsWpw0+5QRb1Sqgf2bbtNkO01uYfg2zTsHUca9dJvnn2HLzDBkr2Ur5jU9Zj0SiTF+Y76ooN
0+Xh5cUZ6pbof9o+lqG4+a7BpYPfrofDKMfszcFnuRsxjcUsYQM2+gTM38n1aY5T5s8sR9/mjs9A
2zukRwHlX6j3zLGIQ0i+UKA8CKElku2QgrI5VXFIYvxJK2EEr7ZD1vNBJumxMZOeBXSKtsYAYhFb
2dZOpbdNhuGVDBMZUgme7wKrji+JzEMiv16KPHpb0HFs6fkL9p4x3wbDNS8xd2OyavcDZV5y6YlL
wEHAW7Z8eKqz3nVGnQPFCXuNZfLorEP87PL+AgT52Ds6MU2bwqmYEWcDrMgyDjqxXoMp3U0Gqicw
UBXang8NpVLacSXwgfCAOILZ+MaVjKeTpq0VGBgC4vNG9aoiTlUjjvujYVSsP9n8PKPiyOuR8CPX
ulNRwWc9A8QkpUn5dtnEmFMsmzsMC6VkSNt1wAEh7YsZC2r8tthRaLqc3+P4BQOFmyPGP2OiWXZK
EDOjVXD4nbdR7bUwY6bxZTe0wjzXqf2DbnM4dV4AyifZyeYUS4WhtpmLAS+uAl5yHgirx1tS6fLM
InWReSQ2HlXKe7SIO6+mQ1urQm7JN7FCWqUPuZN3p17Yl8Xpyn1GP7UnowNKVKqlsGjFk/+7nkS9
HdvhlAAbbloTfKd2PRGqzsxBk8xQB1F9MGkbJmC+3+rS/oz5QvOB0CiOOv2OlWdrj7TDpArPU5tO
hALhFok8Ug5WWX/h+39Ai/bR0v6iPGe7ODSSISICHspejFiMRytYc3+5tdcXzggECCZfsKS02aUt
ALaAcFilCLdg3AxYWsZqg+5zz1n/IAXkjjXodTlpHuQU3fuqoQZBBt+FOdzp4ip3gSBa3o0fcwtv
nEcwbpsehwWUH39HyMOzgLm0n5yIBcMoWlYOwz3+Br760WIdWSMepEM38Zh58jSj09wmIkC+Kbmo
Mtr7HEngHtQLklekA3la8373zj7vdXvsJTa+pjOOjiQUg/TOTU6a6qbOrC2pKnyje4YwCt7eOnSx
2pl/T5oTp/kD5ODhdqKq2bFg6IgCcer2wa3p0EOc7m+nHrTZn4lDbVoATenm4iDS+RdNyTHf45GU
O98EC0oN9B/ZuIr2HD4QbHZAdAygfAfVPssWLhOeiZ420ixRPtB1QUO5y8482RgYc1vviPmPn0vz
047kT9XZtPEuPvuFibB21q77SFbWRVsoFsx+fonwzGVz5R0NC1TB1UgzhG9PRwLEPwn8t/ZYbjAJ
+sVmqS9Oj7IySRczjOivR+uRXMkj8DZLZBBSb37Tt8lYDcluzh7+lWbMqVl/SQsSjvMmO+Ak7Sj+
sXa2cMtNIuD6R8LhjQDB6YxRLUTLHuLOfiCe6lkMoJ3SmtnxxDvp9nprFnnKJMe3dDRsMuVuQx4I
drs53nlLOW+sermjGtpkDqRGVEXPibugLKuQtpOUjy1oQKJLEZbD5t+ZoTRJFC+75pBrlEiMoaEF
QXiIhHpB2hEi3g99YeQboj9ehTcF266c0C5ayxNyTwp/U7Z/2qienNp+dUbrxYU7JA3wG6sidWnJ
dHLr/mFJHLhr7phzQQP9NCT5E3jVr6aVsHxzQR6xy2ZAgGq2Fjv2B9yYSLd0+eCa6XtiKQRVfn9O
y+SnIUcIwBde2k8ITx+s7znV/5ly2KoeuHcoF/oNGfWcsSEcuaTre4wo3pUVdoUIR9w5qKaL48XT
gRDhV7P4dPELVG7mbO0EeVLWk62YzMheUdelaK2St9JoKZkmKI5RN5fEGXRUV9jRu5i8gImbSkVU
vtr/Sgxzxr2vPrsp6h9iw/hv0uUFt30FaW4fqUmfQp+o5tCLBHH/BWMMCGEITs6EsCQ0O3t4kpmD
t4bQ89am3zI/Fqb2Tx4QeUfJ+Q4rlbOViJ9E4KKirsmmXxJi3ZbZ2M4VAz590VTiliNiY96HYkbv
5ptgAd5I9ePsvBBGiTCYDJ0zjTHQLmZE1ExJXrBoTnNCPgPMcGHy/XVG09qhVsFLGU2Mb2Uw0/Dp
I4vOD/RGV9piTUqmi9tkw952cQx1lonXdjkbplUcoU8ARvGwgHhWp2UCxqmSiGKREtxXBiT7RAqD
Zju6mD1EcfDXZ1XmyfswMJAFrpHtRzkb56y37n5B9PjkHo04n88zWOXOv5rdVIc9/Mx2wWqZ1oFg
tiR41qCfs5a8yU4eOtwMZjcOj5hI3YPDYW2g7lc16ESP2X98YlJ46fTAOJESlZDATYB9Ae/WHfOS
ZRohQU08rHmC4QtDP83SAx0B6Uh0IWhSN7j4CVRDP+5i4MR350eXMldoObQG8wTY2znQx9Vf0ilN
ZM3679Sy+wUDSoHOMN+X1EGv5vCZ2nhrNz5eNCbSbVBPfAfh5m0TQJcsKOijn3zGk0fj6sgKSwUO
ovRNU8kKxK7u1+Jwmm9VOVIIDLphLelxSQf+uHhh5upwNnZJZ5xNX/xuwfUscggubmmfoqRsHv2U
k10mHb4oALuwViigbFwhQ51FO+lxz5uROibVULNWm0fTNp8jL0LREBse5uOFIaNb7Tn/fiiw0ECZ
S4wa/jI9QVZNbKM4eLz1h3+/5d/PKnuuzhTAIM7k4V5/Laj9//tdKMCYQcGSdyXuiXRKmNq2zRzk
RxWRNm+miwxlh3LS7YtXQ1DVhqhnhGnyiaXLrHNTf+hidMOkFXNYS/NFlhCaTktGMv2oqK/nv6Xh
Bg+VvnDysVJ4BDl3fR8WHooaghpB+Bqv2YgZ0xICSERLC9M1Hg6Pz5ROrzqNH+tOUN+btw/+WsfQ
lUsI7NmclYqfpMynhxmmoCoZqKRwj4h4CLYzTwkWvjeryAOAOxGEXkl1dh853y7uS+n66dbvMF16
k8QgMI5YQea3XjcwqOZqeUer5GFdOnHybadmnGnkMcD8fA/7luguQfZUJT1/htGd8haLANu9Q82c
9W0g9NgRmYybt9Dfid9OF1vqT78OklNrDJCgM4NsaqOIUGazeroajG4DVlVvTTZMn0ZT6HuJ18ot
HRO6XhJuZSZjWA89OBWUax8v3yDvI0+I1Pusjp4Iit0vvvcy+JQzkBj5vKQjW9Xktiysxh8vmuKD
6SY9DiTF3UCLbDAoC+UQ0J0D/swuJPZjzwk+K0TmeIEfZ6KrsLy6qAKC+TEwXEa0KbkZQ/KbzL7y
jJa5OP/7mextCbEq6vSgvOnB99wA/95qN/rfn5o+Jk+2UdTd65P671csDP7/95vs1kFi5ZFC8e/R
/ffU/vuN//+P6RQ/NwQ17P89u///hAfYlfKNJ24SF9z/PtjN+qjrgcaE1UJoHuRgHP79O9xpFyte
fowC9WLBCME6zA+FQxUv8+ib3fDYepXV0BeuurBJR4p3s5J2ieqYqQU2hFTVfCGTmAr2kJOI++Ru
ZAOoSPlKIVmUwjR63g7GocOHnvyuDVBxPuGSsaNqt3ZNJcE4GbuUVujKmL3zZOpk66t5l4i1jjhf
furaGMCwIB6WBTl6Pmzb8hYPWl/jAF+ax0kQJmZFziw4ni4/dI+gricaRxkqQTJ0dSb5xePqUNGe
MZr1pXzJVP9LTPfcytmDFpL+SjvZUHsM+Zo4FMo1dFJ7sbgn0h6Oq55OSrhD6mnozdQNtZJ44rR5
LlbSZmgT2H2PVyFzzwyosbb3pAm9BUPU4LBDFDq3e38uSvqPXyxDfvMq2TxXBJPgC3vwB/xETeS8
lJYoaBIaqlBOwdGmK4cgc0Z5gynS9yABURAwcYFRTBPW/ZEydvimgikMLmALUb6LnSh6/rLhZ1Ex
16T8WlQpmmhWh2mBXCkXUGfZOfvJ6SEX0NtuGyOJNpJUsc0sjD0B4Oah1fsyTbNboAO2NOqcorJG
M5O/5n35W+dD8TxlRzAoUibQHD/4o/ldNM3IdIi3RfgKpyKYwsgfcekK/itbF0gvup3sdQmKbhGA
V0trXxcQGVhs0mMzlw6MpnnqhmncCdd/zMoOiCeSTHplEFYjhJw7mowM43icKKzAqoQITGtIgcpr
j4Lej6lLuQii7JGX/wdzEoroSH3MS79sGvVLLhy1QLB+wDY0BPgfZKVzrBFcfmPJvoSvkzOnVTXe
ADPdwQWdgRqdzWhWz0PgIB0zNT1WHFGEeX1HZDM4LaLxeJTXNK7NrdseLMt/8+XfwexudsaYQo2d
3PQdmd4DrlLX0ae8pKk97QnkAMTuiKU0DpbAvjODIvkCn/RAQei+uM9D90uaRXXgwSTzF6IPbgDJ
PSIopDnpcBep866s3gv9rv0TZWwPRcCjawpZX0Ga6QP/LZ052fRm2h9jnzF6aq6VnrKdDVBztJPf
HH1rNj0GJ74AiLpgMWKKpbMHKgzioyC50NrGIsI4MDH2OE5/4Sq9YZxN1ubKkLAAecz83A07Czlf
C15POltfnbNclud//7ggjeZjH1ZfG0SM4dtn0uHss59r+zz6LpllQUuDDeH7mS70rnbpJTYy75Bb
aY7BaEIN0/HRTcxiZ5eR6IhDh9SF/jaPc3KYdYWQCkUGxlx2Zn7fbLhHDGeI2vqFDyZDpJb6wbEn
vcX8qRzQZttWe6vI4PJxPqvDWKWPcy8ChHspc03sfbqEbuzbmkTFIDCw7Fl87nIEvSNcbtxWNSMB
pyBmWdIj/v0NbitI5oehMfTcnzMfCxvL5hAcW0H6TF2j9s9bI3TxzxJUEawlPIKHYoyNW4VVSfdy
OiWmmvdBJ9J9yetwSByAgvrV82JgZpyrZqZi6uiqbdliyOhTj9m/neTJKsyvoRhvabdMr7lh/Mp0
+mUHfcRFSL5Jbtc3j+GESRAa3Eiqa9v673YmXrjUYD9gjsJcWMymjJ3sxAzXmB6ScNDFK9rFk0JF
/BbHCDPiOT2ABH64TV4dG49z3A8SfGmjEJuS/AWoQkxVbtpvVYNvMOmI8JkwyE2aPT/5GfBioPRj
1VTNavZLmWfIkGIdSh8VjhSS2vUXrikIFivAQdG2uM2rG4EvZ9XI4+j7/tp85YSSet1MYsDVf7xi
uBJqUT94DZ+uJ4Z7UKX0cbfTa5BULCjuWO+j0ncOeCrZv8jL4SibnEtHkAzAEFFmsehIVZzL5wTt
cCzqm6m6fbEYNW0J8U9Rct8TantghLg7tod2ICCBJmGENoLuh9K1gIzH9J6Ny3l2hnmnFgVsk9io
OIKWImocV8Yi937dkbc+Z2etGEyc1iMSEi8XxOorJIjiowh+2ySJcAi1702skOl6UNF0CPqd1+B2
IlTEkIP1kBlslXk2xnhUQ52jbSNWB7eSUOnRc8ZfVodPxnBmOO+8IPnDfZVZVq6Rvq9BZz5YddST
9PdS2u2CrGR8LkbP2uSGia5A95h2GPT7jPBYzdrikfDHNWjt28h/StwGfJ1UOn9R35j7kK6lWBnk
uHOd6dmujd+OikMb/7XukmtCkLKpO6IcLNYO1x3esL76iw/ZVCFJzMafpQw+06m/xqo7NZSkB2X7
0Cz9VSherAGjBC4hwhuQtsPDsX8Qx/eMibvduiLTG8erfmz7OATdObKzq/KI4lkgBcIhJqReV49F
1NuhXsLAH5MwXRWbhPFQCrccpFMzpFaIurzBvpd6eY5IcVHF7wXCsnT8du9E6HUj0qTVLQuiMQSb
u2QxuEJS46SXOHa3lS12XLlENQxumEn9Z7Gr25xGD2Vi57thFNStmFcz0t2xMPQNbSpBZ0m9Mabx
IjBDM8VDx5GNoRAOxZJliipNH2RxtomtSDEmuoH3zMZpDBZfDt18OsUIIJVkl2bK3wFIV3+y/66M
Ot51Q0vREnNq5WLc0h3uVzU856Yk7BJfeKn4Qibe9F7m+JJknr3h5roUqTHvokH/Jb7ql2Xbl0nB
bRrKeomhqEMa8j69hqgWmyifuTP3ieF1xPQa5sYaqfDIMns/EyfPsQaOkWGXhHsgqcE6ZpRXbaPi
WvZ+QYRh/Aj4954yXaRUZ5KHNtzMaie1u8q/8q3dZm8JyNsW2ORSlqujcmzDqhreC0BzHPHOBk/1
NeviXYCj1GnrT+TQUBcc3DsQyv2Y+clpsiz45vxoV5AVSOAHHxouyqAHR7+94mv4ZqxsMExPOUwn
UHHpWXhOyAIbHP5ub3BGeC51Q17fRsxLNr9xGzPl15Qhla7912txs1ccvuPQk2seR86mJ430nwAK
qNJNr7NCt4h8iTioDgld0k7WVcMAG1Zya8cBGxFyxN1CQjthiNZeqdWD05bxLp6bAh+Bleyw0OPY
4yhhrrOw6FJJABqVFZuMlmuQ/i6sOtM9+ZDrymQnXCrmOCQvHB+m9eQkrfOQNumwLyVFPaZjCU7y
xYTDh8orEwvvc5mSS91x5UgwG9wtu3hCRWGgZs/lSVYDiksvZz637Cv3IxKGCBWBAfAFCsPrlNKo
NVcGyp70fTZRihotDh+m5c0kOD4D3IR219zq6maWc7qL3AJtnwpQYQE5W91RBwmfQ2k9xSZKTDFG
EAoCJt9lAg7InO4HLbf+jPODyEsejaXaDtr4roGCdjWdfE2TCGooYMYLDoeQFMhPS8z3QbnHak3D
aDqOYTu2f6Yi/5nitvpDsHi60ZVxrYxqhkw5606pbZB/kenAwA5jsOlxsg7FDloXhB1tJdvRNvVN
86Hulno3qDGELEaY6d77IHbOA1utmiJQpMjdekXub3PIsNRCH6eJ4UPXvulmgo7M6d/JIXapsG6e
zVe21GnY2eIyCweAPp/Q5Gr2M7IEGORTWUH5gvRALbMtt4nYNUb+6eTLaawBg3FusGD9UxAmycdC
NsFh9o2LHdjqlPY/yvX9B6Ti1imp5HNUR2ove1w2yVTs5WydMM1Eu8WqsxANADG+ugqRIyAEMHLS
H517E+T0C1fZ3jHjP05i35tqZpxDk333CqKgrNZAffsvTagJMojrDDmyU0DE8Dr0VdZe51k9pmxD
lSNmSvtcuv0skgHgevSSXnzL4LEKJIonqUn6sbz3SpuEuqWusc1aXK9R+j9cnddu3Uq0bL+IAMlm
6letHJSzXhqWbbGZQzN//Rn0vrgHOC/C3rZgy2stkrNrVo2y0Ir6OxUP6b6YBCb6NsKieiTtySmS
v3BTDKLZyBaDt3ptVqC1saw3ChOLGxTlt1Kt1g1cLDlrQsAbw7rW3Je5xEnCRhoXU8uxL9Vs88w2
YCrdVjz+mUsTfsL1rwIIdJy50ChOvDqi5vngturYZf6PX7xMrsWKAJJii2aJvE8onxOfjKsXBJGP
sIRhFa8nLXB/m8z/cGObBkIG8EbXuww2xcblvHbj5o7YQL/8FB1uQ9oW9g5vtBkCzBRJ/w14Ds6k
2aYpLKVJNbgOOQTZbfewFMmpMN5zYtXvTqQ9vEIa63qKEkRFn0f8wYVetzTePuU4E9D+QsQB4waH
2G47YyI5pzE385JF7lyzXo7KzzLjxZZweez2msJAWMLi07Zp7jUDRihObYwe+t3GyXy2kkMLtRQA
i4TZU9QnX/yInp1/XrFwqkTAdbo0RCrraQsS4TgWWD68QHkon8QDKmk/eGQQcBEXD30b6e3QiUtb
pk86mB8hRD1VZDVvfMt8FAlnggmjaOed58SN947t3vQCMlcCVChYSyo673mdltKJFtC4JKEXW2m3
iyQm6lo5Z1MeTOM0m7ZoLh31ulSPfhhuFCr0SbAn4J/acNdrSPaJqFiGISn2Sf7e9jzPLNdjQh44
SIcgtnnuUK/yK9f/JK5MYlAovih2+NPI4RYDG/ntTvpH1bzxkd9Wi11dOKFFnB5jSCjYoC3aYpR+
rXPkszUhyDjfP1OZe7v+PLRwc+KNhjNnO6j1ZQnQFktz0jF48Jn9ikfrL6bCLWbx4GC5/qfGCHts
JxWCh0IFZEZGDxiPWSPlZpqeK1yVhz4bibtk1UeOac6rmQ5nxnDCsUG675toLQWgukQXZuvNZF+c
IX0Udf2FESRq619zSPBxgCKi62vlYQbOBBGojMuqw0/uqMOc6HrvWL5704xJvK0hAUgpzmPiPLBi
gw24ILETlCdYGrUVln/YEROjVGcQ0f0pQFUOUeWKdD85AasmIrONv/z1qNA5doTohnA6kKT/67nW
m9Yu09WgmEncASSEV7zr8TlzR5J9rS5w3rQ7h8qcDfy8v6HPCrUB/Y+9/W1ye7gjY/tdau8yNMXv
lEwbppu9005kJZsN1YH0zPDztmn4vsK4SFu43F6LxYVXJgcMrwteXM5wbOabbes/5QM8BtlSQJZT
s4IQ06yaEltb0IibIR3zE7Imz3OFo7RlpcbSTu9VhnYGEPaRgiVcdLX6zJQhDl7OHKSJnRA3R0pI
iTnwWeIzh5lmar/oJnHYr8fvFSL0BojjrYPJbKdnQh34IVihTThMZ2vc213zFKVsFwcQO+z2kvoG
C/4fmcakl9v4Clnsp43iu4xSKULoGJoWgGV7PbBiaCd/6wvDStCqFgJSxTYp/d8Y5Mx+9iOajQ9W
s5DC9rp6b8fXfx/haRhea9FfU4vbfD2ESG/oyj3Lm7HAqbbGnWrGLQI0zfRgyDtFFqetZizPpdSv
ben87oXC8FsR2esxJJOk5KgUNtZW2LjJLPLRbGLrR+bEc0mKky42sYU78p3EevV7etzVv4uQzNc8
8BeLjGO4n+LJ6YKSDVC2K6ouu9Mza/+4DKtNQA9r0uDjk9x6TJ7nZDBJoNlFUm5y9WQtdKJzTMbd
S9Ibl+QP8ovZFM5IdK4A61HjLaHyGEMdkog1+hzOJC7rbplvF0IRx3z6HArvYVFCbeJR6b3fhxdW
vlhwg+B5mThtjcwSHL6rIzrCbug47nrsTrGwQSmevrwRk4m2YPL5zaMVZuGOj5K3g6G0bE1ejTdd
Wt2N+fQxlmueCx+ZJeodkmizcyACb3XE6dqtxZ3LIam3w/J+ElYLyWc7Dj9jFTw27vxiC3FKVPjq
g7svPBsmXnTOXOsSE+rZ+50nbrJsE2UyYVR1N+0IcRQ4KLasXsR7MUy/IxORBfyxJ/dlEskL8zn/
XBGf+yX71XbcHBqre5FDd4p7xDYZfi8RFNmxrL59uqCLSC5M8LympnXfCof31mSskA2xySNmReLG
aF8K5XNoIZTZltkWPeR3JuLGPTkuT7ZgYXr068nfG8vnnSLiGET+r3wc7EMNoBLTAXVB4QMBiasD
rnmXjByHEgwiY5E5QBOqW15I/zo3FioO58iDV5AFxGU6KpJ59Qyb1SKiefZ18icU4k+u7eWADuNu
0xBYzWQ99U4AqLtqxCZ28WKGilRfSEO6lcX2KbBJSOR5/y1dLIqq4idCikbuXn67E2lnHiBQ4ny1
d6dZEwwlOGdN9jEdyHGTqi62HIb4eaR1X6rUZqxbsicTFNmLRedlOI+AM07jaAcX1Awuus3AjH1V
Vf0VzX13SvxyfnBwUikt812u5e8g/hoawdbkxidne8pHfMVmBGHmhN5mCcYfGexNWWM9tYozdi+U
tlkUG1QOgmdqoY1Gqhe1RDSATA/CKdJnUXE+Ug2h9qXIeWtAZCAO2OUuGoDH6Ix+2RodPydAw+n4
PdYxnpTQZCc/91glTrpgrOXAgpnJ2fkSGTM2y09M+KOLZwrTNjzD8OL4PlOyYenSKg79UfoLPIM+
OTmiBPHyDEBRGBC3qtwLPFAYPUFD0Z9qnl2Hi7ws3EtV1nRWIC4vUXPXQrJUAWO6eQOyzyNLw411
faZrVkGQvUKSoeJzSQqFpQtmhl0hLBk3urAut4+lbS7KFOWtVDht5sr2t6WFZDdmfX2mhHQDIRrn
jmCgBVmyaQrytGGRoxwO78EUvUi/gWRFzRsxouTbViOppaGEAsCnKmoLzEpGxIepxpMp4/M4hRWl
KdUha5o1zCd+MAFyDGTZCWk5hq60BsXj8SMqcFzQzY0pv244rIYGtO5qAXFy7hLNfuJIedWpcI7L
pvXL9Jq59luEse4mrIuEp4jbbYMyPQ5ZWGw7UcIe7Pz3+V/qKK7I4bPgXDycOcQtQTNzsEJlt3dB
KFESTXOcCuIyVchgOpP4tHMs+OG4w4vsEzdPX4htc2xuySY15QlUwlMtYXnEBkAawLl3R4zM9Qpx
nX08Jpki6m5+GnQyXFwT4R8l2eLkHOSEpG6Qq+EmUfrUD3WwhWGN56/JLxGs0qPB7YNNWxcQI92r
6XUB4NUkgHPFga0Os+TUc/Z/Kyr4JBDtz2WJqpT1cBZJaaPGrdiCReWbSafRjZ2rT2GNvJ919BlL
chZd0Wpy+WpBwLC/dOV622gob5M2vIC2C9DjkVSYnbuXDMPgs5/txsRDy2zZpsqKgzNmwx/XwrHJ
A5vRPS18gusq+ZypYEvt4bEaxNVtlgtOic8hFzSpFT4oap5MuIq5MRmcnRm5dkBqT0s/jwdlTl6q
cRoNn3OIS8WL1LjzWVr5Fi9R1tT0nS5hv4vj+dH3mmgzEgJAAD42bUfCxB/e8NX/XgCMc2Igjxta
KHgs/RgKErHvehGdaaXJWbcm1yg25Cp43JSJk+F1k2eWoMGhpE9Mxam9S6OMZUEGccgwLV+yqfwA
8rNzsGedMGCcw9YPH4fhZRoobi8y+YDpHph2B7NPzuZQJn15z3rw1lTth1IoIpXJil3RLS9RTdhr
af35BnGI7fo0BSdvZozAhHxMMN9s1n0x1mq/TyN4phPEjxivHuW/t4MhPCB0taGIObuAXfgOZTWf
B8+dN66FL5nxjZaTUvvbuY9clkXN0bSJvrbpfIkDazqnAShJYbGt8X376PaEUerKgn8ucYbFMr0U
1WwomuCTiL3T2UivIZ1S4mGw8wNbmKduXD74aE1HJ3XOceuWB9FxiCi81LntBCsJjZP5JgtZ78Oh
+d01OGNtweBQlk8OpqUz0b78iFETuJi7LipjMINIaiJ2GV6SAaltXgzsDvAZWei+GbitvQdLAS6b
YcPI5NFgqCuHiTAeLC9O3CLZDjnsL99bHWpY8RI0GIg7awVAZBOPbFhDz8nKdeo3UcvKt8YFHVJy
KmZLs6QpvIs3fo8pKf8M8Y6tpveYt+aoC/5Ez9xGHr1NrC9TPgwYT4YQq0SIAnvs8AXvMLDvmX3q
S92Q+pEq+yi8iY+xoCgYEkSyTzhXIqNM5yJGqh8xN3Fn/oy65bP2A3MouujHAuAE99mr9qkTXnTB
45r92RbGGyzsgkym/10nBGMiCU62bPR19GyaflElwGNAxe1ZnOE6DdHtvKXYTxk/K3Cu8K7MoalN
afvYokETQHCR3YdlPUlo3Af4eR/1CLVfdgFtoJV3yVvkX3zYnDR7iMeEoejlSIpzE6biQvmP8FPQ
GF32W6SzvncDFOiuQOZpmKe2ZuambWglP8iyJmhX81riEAsu9ShXGYy+HyhMEBQzDylyPtRBiecV
cjk3Q2x5qaGVJk5OJu707zRgEu/9u17FHhAXeVliGxdxWK68O6jjisZA6c76Ju3ItLHqIDnG/Iza
5wb7P7LDKk0wDy4+Rk4748nEprNKm1+djDLazzGeh/g5RX9g24DI0Ynfot6DVV9QMbLP2HG/5sHW
jE8Na1pNIqCMjtYyPGYpRHYTup+z3S+7RnFPJ8O69xkEySagWmST9ynJvNGNEL81fQPS2OmfGF2B
naQrdGmkCEhxfY1DxviSuS+82wEvg7zwgN14i2pgq/NQnUmu9W4FcSkBp02gddtJSgzSAF9AKJm6
AwMLoOcp4JJl3plMvFSaD7c/uNCYBnB6M4C1xgO5CRbvG7bVw2wFP7NXWGcTZimUG36mnD53joDa
v/pO9BVUybFtBrXTfupuLATkmc/I1q/0qgw1xX6ozXcy21uxHn7zkaOF8fVLYyQdiz4+JuaVPQao
DrXUctiEOtvJ0mKfEPzF1mTBV2C/XYPtuM5R/22BViIGGWzDAZSOifujmrg7JtgXjWGVK0vrp+/q
Ww0j/4C39j6uxLTtJwlrsSweIuBrsBPpm+KwLKfZ3cZZQx0yLRJsaRp5cAiVJW2XcpLVfxasNP1s
j/dZEm2aNGv26BnfkYqqTeJyxm07FCmRpwKr4T7rSUOT7OrPGcwahqOOVVQzfIdUR11aTzzMUTBu
AEftCJPwlLG4/DgxfNPWe24dCBqkTWyg2D0USp2TEu/tgxvP5T51gwsUsvtKATwsZA+XDm5CFHUH
d/TdTaFARcBTBfPWG17FNH+pl6DacR9+7CrrfrXbBjFPSW9EKJyC+C86bNHB2nD817FsGUVZZpWj
1GcfBZQ6bLaJ5H8dLBDdjEYwEtr3mocE5flYcs9f/OiPgycQjFt4oAcKM54E0l4o3MMsgglzhAA2
QxoiYnu8VD4twmx+weMt2Pwz+T5rP7nybxgJOkcpF9I2TUR4SmcsUF4CNiEobm1wwkfSBg+9CuxL
4UavmGYJcXgj1yECmJees0pciVJyOqbvrxkqzPwxa3wZXruivo6OF2wH8I8E00jaBnUJ1wAVpwqL
mRfBufMlO0xS85PiZJJS9934w7nBySjT9UgZ9/ZdvcQoz9X4KwE78OZnHHYKF4K0pjhkIqK6jXDR
2mNFNtU30w7+9hrXYsjnYt+05P6RPYJVioL0Bo2bm+BqrmzxvGgGdHa89v1KYL2glcqbRmEISHnS
HaScdlMbfYxTNu04zj/GDYOkVO3T5Le/OC5DfXJD5vv6LrIA8GhTvUQy5A1NSdvoZ6escB5a9l4C
SuDNRXsvaTDwBiwcIf0BnsMbXPTN/YKTe2s0Gju2z+fSDrkivekHZg4VhAstwz4pD8zvq/sCE1ta
7xt6sUTKSssIaAxdf+ssA8geoGFOEr9IR94GThQeBx0e5bg8DyBQUe0jsrTa/DE43xGDWmefwaLO
+ukr5Qhym4Yp0jHz3an36xOIpHsM0uNurCPw5XAVmoTb2lKYK2LFeKPlct/UXrptF+9HTtWLWoPL
6ALFCuG5N7b/3Q7Txpnz97HPPkNfBzf6WijekchKfnp3JpqzdsB71m2rrTd7XF6Jwmb7aVoH9ApB
3tPYMGL3yZ1hACV+/QfYfcRGqd91VvvAVAIddw1uGjNe+4A3ALvje9hwyHWGk8e2COWED+P7pIej
O2b+Zs5xzbN5phKeH2aIWiYEn4JlOjrsOLtvAKNbtf2E2tUG7GbD8TTlLrWVej4QXmeTQg0u6udl
qr9cR5sD9XPehtrP4UaVBEkaIerLgBqmeHt3AG+/tQzFpu+IME3jwI2dR7tuJb4gaO87NzIwHll+
sbb9lfNKmsx/b5u9rREIvIhoaVcCMK9q4gFVRnRxaWsOGgNw7uKhHqyfzsrt3Vzb3bHy9GsXBP0F
0w9KrrpYob+zEskmdPZHYuPNI+FMGjJa4jiHbmU5jutrwTwfUi0UxX52WkKPgDy5JselTB4fCR2g
mERJ3Z0Uz5ebNIe+7GQ+OlLc7qu1/SifQUikbKPj2OXQkd8LZ9hzJYRYam16MDz7Xg8LN7E2Sw+r
vhsZn9PI95Rj7l4IW9+oOz8U3cFDcuDo7CzHzjJPmP15ePUKx8BMgwxg4Y1qQ8hyzI2By4NvMv0l
N7FDW635MxbLvd/MmlPAR6br6la6+P+t/EH62R2LDspZeSzhZn1xhgit2b7zFBuEjD74fU73i6iu
htTXkrqHjJPMkNZY2ES9KRlcrZBMtuiDc6jN0wBstVEAHoK+fs2q4T1vxbJ3PHy+Vv1WBxjNRP5l
TcBcvPq9C9Ghl6k/Qoa0JcS52kO4q2qJH6w6LmmH34oyb2SOacp20XRv8oVyWlDjnRNCLNUI4GtA
NFUd4dFEv0Q4RMhEYytCvuBe+gupjtP5NHUc3XkGlhGQ54h9lnXte+cnkP0O4GKBhFW/pCEfeLbC
OwSx31FAPgiDdlGpD2tFkmVmPs3uQC/LSA8KcWb8cYp/uPQSb0t66YK1ZXbKDu+d3o1T817OEC2K
fHjHswOVTB3wlR4zvoWJtocHRU0RK1Cc/FkQsk3L62Ane54AKuUzlzvZwo/NMtgNBN9WxfvWYLkN
/XuoAtsuOji1vHYJUDYrcq5f+M6rjRvRRhM3GfmZhU92uTogSHZwn2i/KuzoCcmTDUtInJ2qf8hK
+RhNrn10yk+lJkrireeAVVWdo+JnWf0tRDpxZMY7ME5OuumNz/wxjL/6cmKWCeannuVLVkuCLNn0
1w37Jxs/0eDYpOmTpL4bR95lhxPPJgz9HzxpcBBQF8usgY3hxLdOMJS7Mg0f6GbwkUHscxbFcAVJ
CyEGCy7QuAzmTUoODTbleS4qpkjlnb1AHvIFJHmGbYB13A9Mq0+j1BUtlhMMTpaFAw8ETEKDHEwW
hcDWqSu1XO925lmH0G6/XS/b00m0DeRz1E/VJizK13ENyfp+ydUWVIdJkRvOzJ884CIdaC8DA/Be
ek9TUp0tho4bd3G+7CTxTq3IqJhw0XN9wrle80ZImE6mhq60UpbbgXIwpA73JrEuvsB7gaby3qSg
6Juu5Ib1bWJEcMjo93b2NCzcPxICqjdWNZO/H8Akaswjif4UafcWVM22opo7K3lwh0x2N+lEO1cS
IcQP91ZyCYvJZdSZ82Nl34J5ude1/znNhoJMvyUDWr1Uk/9NDuCX5TDS5cSZAc4B1Dfrm5r28Uvs
SJhGe11x1gC48Cuv8gR4V0ukMSle3IHWEENsKZ0d5z4e4mNYYjxvU3IqYiWl1CWxDJ/4URfHL7oi
RDZ7IdI5gD021y+uQzmam1EZkeKpWILyldzf+vJ82FxwpzELEcuWNRLSoIt36raKsp9u6Nxd76mY
S9vfV+9WisHHSno2dBDHBxdmdc3MEWF3Khfxx0cKommTpIRTfMZQ5y1t/enFeKbPaMCdi35Opnin
6uROBiw2l/AGHHX47z0Eh/ag/W68dJ/D1PrcndHSURSxH2UP0Zw/mcxGNMAm7zbZTnToPHlBG5az
3OXcozez7k7O4LwiIyI+ieVa+8NBK3TGMGIZiaPGKZaty5LmpomHaps7CI8xH4WqJxAfBrd+MzAg
TC2nlebepYww9/BE8Nql3tk09T7Awt0XLIPYt2Ey7iZWH/b3ov4C/WE8kl1DSuAP8IIXQXHQvm3r
E4bFTTJ6QMKCY7HkaAC6uaMUgpi50z4KHZxW1SEJ4OiXjJhN39+xKuOD1jNs6OJv2Hm3c7f2X5T9
KeJ8KqKNZze3Bld4FbsUgHXhcezvnDG4mxdxaC2GFZAFN5TCYZ4xNIrU1V0VVPeFM5MkVUDyB/Ww
ZAEHGzyxGJRhZfvirFeNMOyOQ4hHz3WoHklWa1LZ8E6Hjvt31lg73ZBgbbabiuQzyJd7yB87E2B1
dWTNZQLxsuH0wk4puBk6zhc+uxEnY1YBDMGjUWDX694TG8tfK0g+EJi8EfgCiXqOTzlc8dIDyrZe
hMpa7i2b7itkFFv1ZyDEEt/YdOxZ1OWxe8+cNPBMH30iV/LaKK6zZfVXJIi8XoNfARuRE7tnjtv3
sOGA7/XPrWRsQo3/M7Z1t1sE+0uDjL/Lgm7X2fN95GKsm1LOSWSQNkrEfwaHfoVl2iSwRRL8S+6M
v4kl6D0cl41p6MsYph4O78OALZTaE4cTB3gJL7FZdS8/YrEK9llzti2qngKnrvxKPZ8ec/dbt+pV
qQtzFJXBEtQhzUXCRogDnL4UzsVkvACefprskGeyhcNV2eJ1VsPJqX4G3g92Ntz1rKX4yl1z7OvV
GB0s3h6RnuVonAwYrjMqXPruVhiXdosA1Famp9/8Tez66XeULCLGdBDnxqOcoq/jI7VdGwqrx90g
+Fuz2mxoEYmPfc+7E1YcIWt1GVcrFCFMHAo0vNMmdXAQaSksvHXW4K6NEuamGZi3SD7aAyNaE//S
PUMi/YG0PATiB5P/Mahj7G38BZaExNMLgO1r3QDYKAc6Q2LAJ/gEhmZST36GtOS4B1AGTi6AzrZg
5zPPJ92igwulj29rSqvRl+pff1cjTyqRZg+KgJVxVrHSxc93xO5ztVp6ckTkvJJknPYpwdhZUVCU
1/phmqSzKfuFuZ2GvI0ai+8RrWobF+hl1GJunXZ1da0AYwvOxI1x8Fnbdf1BnsM+R+xS7IlSsZ5R
def1urxF+18EZSvGVF+1Pbon9i8aixYoARzhM/uIIKdytw3OhbbNbeea7ky31yHEFHvrKvgGpbHX
IMn6uzkkw836oT0OJinPxmrK83//9ckArc8Dpw/oNPzqvy/8JB36vQi2tVWDeXvjg81ZbAmg/eXW
W1Va+WdPzy244cp6shTZyIFG7dswpIpmqVuWG+iqYx3MPAB4fq4x36eR9dMmy7X1YRvzEVsi/iGu
g0C+xCQ8s+zRNeCwbCMIDDNGenmXvZUcyrapbPsHu+mKQ8w/C92JTzgkHcU/N/UPFCZCYUgc1gMd
IsjSpC62Nne6RHX3/76kWTZd/v1aPFxYQ0bnf7+XVtFzhZn98H++/d9v+n0ZnXV7/d8/JeKxfiFO
TVx8loaMXseND3tDyXL0wjQPk+z/f3H6AMRMVB49kYvLMETuf1+C9X9NnuV4RTnvoci+FyMVWf9+
/d/3xmMcobVH8kMPtYsLq3+cW5KNlniQFlsUVc+nCHbCoS+BLYILnXhLF+BWJuLgBtFQcy7i0V/A
yVV0IDguy/tl8c9Jkwfnzna/pccnL8GhctYcWDH6wek8Vy0KWU52ZFvTWeyDn6LQBTv9GiGg56w8
//sv579EgdyGgJqOwKfMWTvCnGfyBed//1u0XX5EngUyVpjzuH5HI7l3hwv9X2loJp7JmnVFlfG4
mPCtRIqcXc7qcQ4eZ0WmAwuZJo/kmstofii+V5el69ZriBIwwQ8iq9umMrDvogTMM+wK6ETGNLuB
QCt5pN46L7a2QLoaYZ3/+7Lu+zs3sW+g6atzMebWf1+a2CASFD2mU4JO6HtsZv59S7Z+i71athb6
eKXwIXOTgmQw+mfX2wCr0Yein08LcsvZp6C9mkR1KUcojH1/teyf2nbac1JYLOkCzFvOFJ5xyfHs
7fCmKydur4b77Km0yn1F7P+Myw01geV5Nf8iVzzsZ/2vaqXD37I4rHPkDasXzbYEzcCaJE+SNL91
7IjN8QkcdkLmhN4DRaAnUC6vdHBBTxtB8YP9DIZm6wWO2NZjRpQyRDG1neUFaQ2Pqm9+MefatxRa
SYPwrif9xZ0i2qAryUvCESmu8a1O9Qw2RVAYUYMUopEi2WSjjxUbP/LW84I1IUIPrnF3ng2So86B
Szhzi3DR2jdTRym68RHh2O9fwqpJLjZ1yBuNL8eJNlVb8XRsoISu9MkI+x52UiLkff5Mt661rATO
YNrXTs9xgHI+pNxo3PAjUrTxt1KyPAUj0Osa/5bXUrFWda/IS1fmEZDdsGkUNtStpskSzvQy7Sr1
mkj/My3UsSqbj0ZcGuo5piCDVkX9RsnBjqO6tYdTdjOkf7XiCAeJseSwCxtCfpVjc+xq/zzVxCpE
ScBr8tS1ANoem8S9FlbK/kiqU21KgENkKvsX7nODjdDVjw+9cP+wqey3TPIHFsiaa7XsN5BEXkMH
7jxRGn5CVg51S+9kzOTZsnhqonDrlCU92N2zjOUvoN3ZLmySezSSmEzLZ5FEin67ZFNbYC678SCz
ol/7yA4J7zo2BP/Rx+6uq/hcdfJOC/pkMRQyLVRbOYzwgCtCdXUXbFudPzaiu4sG8aO5xaHXg6yz
E5QrqNxUuttH7J41LPGoCspNLIunuRz8Q1fNe+MnTyZYBeki2iVC3aZT7W7d6MyD4q5vzLNVyeHG
NSDuCveRgMObG/jP0Vo4t3YBoBEyIJIeHEgt8xjFF2lRGaJpO19iOH41BGFiYrsx+s45TEJR8eri
PVhbzzFJh0icuiSWNXcDJEj1U0kQsp7LwoipKI8+6qJ5l1b6DpQLSyLVvgwNnSOeIb7ypMt/p7yP
rKXEB05whLaRAd+FVnwzubDvJy96TEf+sLLD2CQG+EKwi61dtj41p5oAvPAR3PBCmLh4rMPhN0O3
uLHfnUxgIafOMh7t7JChRSgbzMSc8ogdKL/x8t8VO6Qs0z/jouWpqMy+s9TLUkHlLbxdzwr2lnhB
BQXulDflMezCd+rQ2BrEHC6MYkyZEQOj8U+fLhQ9SORJVd07MCFxbZNzSNQjG5+Ggwp59spiCR+Q
obGAKjHAOYKmRP/UxNjt20LdKbej7hZ/40F47AkilmcpjLFBgwmY0oCdosVWGicdS0arHT7pxeIz
4G6C0oMxlni7YkzvMe+DMLV/2R0omU66v3WC7avFZAcuZGHB6XsfkgpUJBrwrZQL77yy+uOJ3trZ
9GPXAXcmgEwFrK7y07V7SLjBue0rUJcFZ81WPBHfxgGZw4/2mPeybt5HERHEaBm+8aVfMa+Pa5ko
iSjgi3kR+0AIQbsYXMhN4cMgXszvfrF/s8GId7qTaD0s+9gyM2XPHOZYn25YifMfA0sLVxu9EUX8
0cKw7SdqE2vXwyxYzJ/zEDx5qLQcTorzkOKYlKpgABolRsQpx4e8dL+ryuTnMVR3LcdyRVL1pIoO
xM8idxl/Gguw5auckK6LpRiR/aJHHIcw/cb6nlTouM1l+e3y9ORt4AVtHeYe3+FJkdlvQbSQVgud
N92Ynd3Fd52sXwbHCvZZdR2FjA99C0UH49UuCQxHC4xtbX9Yqgq9t2Z/iUidJBO7RffkEZjxYvMU
zM92312CPPuDuw/XTYHZsxtf2RGcyhRqxuQ85M3cbpIVkekVIQ2SiziKofoVQoEI/Hg/i2Psjrdl
t8QPEPEB/rkh4CGkI3j45K4orGWM0553L2JWCXW0m+L03JRrHfakjpkTTftM4gwoRvazANFoCIMX
CvH1djHwuLoSZEEwNjhoQrPJXSyJS7qcQ4XRsE6AbNjEoEadvGEyhdw0q/SMC+NoG/fRZPcApNpX
AszTM9ANsDnRwt0a0kg1ao1RntZQ8EHC9ss98Ajgr5196+BI5WwHAbvJm8cykcW9rDloiq6FptZv
qcChW32WEcvPcjgNFTf1sI5pECd3TWpL3v/70n6x7Ag3HcnpRlbOdRk0xuoG+I2QtX2fihi3a6SR
s0jGV6p/Ur/IG1+6nDIav/B56RaFpsSbWcT2JhXPWBzYyuTMgqoLryWzhFp3/bSa4NlPy3Hj0JtA
kIN50LFIYyogBtP4FSfedG3rGvRky4aGl+1QkNvGt4E7Bd8A26/8BaibfQU/zsY3HY/onAAaPEVj
/XAdGezh9LoMYmLet5TIRfwIXmWjA5SIlp5b9g+5Nrg5Vc/F5aS7IZj7h3+/HsY0xtRuh+wn+wcy
2WarA0xMuSZSElMYv1fWPQDt5GEuI/04rl8Qo6+6oRPdbYPobh02yrlMHq2YtCQPMGap9X/r9QtH
9pbtM73E00CpsjvLav/vd3snU9uObmsOhnwflzfWIDUZ1Mogvgx1/igXbA4+RbRBwqEJGS9AA5sT
LtEcnZtxGwdJGgSSC9U5Fco9N3p47eOQ8hPyQlsWGk8+18TRnSdr9d2EeDnSbbQ06CQdfQvcX15V
BQKSJBWszTZ+a1e/eD8GlJRuWShEd21VYX1L9Fm+tpDfmbC8j3ogbi7/h6PzWG4biaLoF6GqkYEt
cxAlUqKosEEpWAC6ERo5fP0cztJjjy2JQPcL956b35NB3ODB1P8a6FDrCI/Sik3E8GpZ0God4/r/
LwYyWUb2xMtaq2onhTm+1pBMQ7QnL///KmvjjT+60TZxEB3Wyh9R0DsJOhb3UYaB/ZTMunjVjvHP
rfL69P+v5i60yPjSyda2kmfH6ctX3gpOVME8qE5k+WrZk4Pyqh+3//+uGKflLAZ/5RtlCo07KF95
WvptiTAT/ZvWryIK0n06efZdYo0D0qP8cZF5HpQJgQTCt37Ng3HiqWAdMkkfViEqw1ujZHXs4wa7
yBCc2E6pJ9pLMOOJehSqdrFemBsrQH2vXC7akc7JtDnbR2qgH89Di3bssqL8BNhzALbKEiQv1JNb
zNF6ykIGA85wrFp/eqjqzoYOEpDEMtcfIFswSabeshpIKSiI+Nz17mSgU2uvRpkZ55IX1uZPV5ER
3LISjJKiuxowEOxo8cAaElK/aInCYiE/veQ2MavR8Aa3HLVgIKm7ePbR5GwnHAmspJjvwZTBW2P/
NNnQrbFA0NbdFQsxK/2tjn2bLFWEFSBkEejGGQsE5C2VE1b7Ng42bZuukTJajIajeJ0m1K0+4IGp
6c+FZp3f2EG05iAlVfexTIo3y1IOo5HghU0mhWBhc5uYUDNgFJRbpPInNY/1ipjAS+Jj+xTEL+b3
PEmrGn4Voc0DC72+lryWbXIvPCFnFvR3oY9tlDs1gm5I0cK1Vf5F8/RErruzJgLjBv4P4S3qyCJy
qbeiu0DYxI3ejO27stsXQ/NwV1DDyHhLHnr/MXIqwLvsO5x+xH9xLEu8BBEd2Z1d/KM4v1yHtykc
WMBPNv7XuilZNtguWFPHWHOqcI+E04tDG9OOw13jAlepR55Lp2M95uPgQ6RkAJm45ToZ2CN4/gmH
+1esDdh0Ids/0/WerdG7mEYJRtRzv4cATlsSGSsJfwO6grnPyqRHctGa2/ttSDBmvTU+wMJGu8F1
f9gQM4bOOzhssbkNBhOQ2Ig3GFAbn2XqfCYBHEhdmugosDWZMV1ykRYJERDVi6IozB0ICrRtu6yk
OjciNkd+2AtOG3TQNruvOTPP6ABY+YQ160XcoUPqQ+bEe2GVmnJNeZemvpMs8CfXpBcysmJ430b+
GogT4FU9htiQsMm6wgBXghgtZSgU6Okvo5bN7OCpBmCa2DSIfgTMMnZ6dpnVT6Ulj6/REmPi0ERl
yuB5QxqY0mH7wCNbq+LYT6komV6iT7rEKlMrRsPfyeyFawvROBUAxPcyP1PIX1UFhtMOGT3pcji7
YbhAZFWup0rQYIb4QgpQVB3AHNGaP1VkvUexP2yNDL8X4cqsI4Z52ef5eCxS0sc87qLEJz2XEIPn
1kbVTiJnuerTllmTc9ZO9yfC6LtRxi+ogWS6qycT1ta52Z/UIN6lS/00xQYRvNZjV8DWZaKewGhj
aD+CBU6HYWfXzrC2s595ltmSOdUqDIa/ZF5LmPjLLDkNfBx7viBmYfmXbtKdTur3MAmGfcDzDlby
MeCfWrQ5aVpIxOc6/aj76FWG7mvX1OZaFvoJ9fXjGI2/rDLqXe1ZbCnT75RjaD+SkpiWqN2iDKU+
PyWmo231JNL4FfLEerY61r/hOwDSzeh2x6bktAmsgdhXe8Xl4mw5XuB7r33cSTuGx1cS9hpBk6/s
0njvsFXEwEIQqQNlyEZ/4d+UJJudrSDza5SRaW6mj1hxwExPtLStcwaKBkSCulXMEkGAxzGXW/0S
uwMjsmCZaUBwvpy59WY2BQwDVo6tCT/KuSBjCpQSWTgN7K7ycyqz3D1Hd26NmvwnK8YaYvPZA4W3
jmEyEgUSpYjcWY6n8PBXUzu7PLjB2zzg/Ean/6QdIIoWCgOG6RN1GKisNYgXVGlSbHgrkEMzLfuc
zYG61nki7OmtJU8kHlDwMJPBlIHmnh1bvbYhQwylNpZuytjKDRLEtIYGfKzo0uAX1xMDGiWfSrwC
u4D/qyAkIECigIUba7FkDAwjZ5tZihuuJF01Z/BPzNwxbxFmZAy7NzSop6nApawTTzIbyt5ErN8T
z31Sanop0xZqbyRfpyl3V6r03x3uhKmZX2Uz32cxA0ECPru2OhUXX/gv81DSyqR3fThyxm4mEsZV
+lhb7Q2nIs5bMoSTtCYqAC077LlSrx0cJYwpHZz5iAKoJAm0LEgF8eI/NivMvz2PkeFMKLopvlmt
FU1cgkuLkeNV4y5IDLAM7tVPo3DlDQGsc1ASU2pCP8yDfdbHSB+o3HMTfA4YU3TgiH9cnx0jtcGS
dCRUEbZ4ifrgyubhMQ8nEsSycM/Yli936ramYb3mffIvE1W0xlU2s4BvjeGchc6FMpRZm2oZRhb/
rJa8G/sXjed3KuMnf2yYRc85Th+DqHrqNObmn3adeJsAfyFifxO/IOyrdi5eFKIfjpKHqDCeLDc6
yqz9cBV5ll5PSxbnn6PHpEk71qoHLEzN2G+4rZGWxQ7KOsM7EXrCdENjqJ5l9TDF5bi9G9jW+tH3
+Mlkd9aNN9n/COm5x9MMfNkGKd2w2ZZQY1BwdiGwlLbbwBBi1Xc3juQwuQFcffgpbxqThgQzMfdg
BzQj7IqfrFf/apPHITbfMJmtciLMYQpQvdiMPFUQjEt7KD9hBzAaHOsX6SR7pzunSKPY+KAV8mCP
tA3fjdnE1ykHi8qK5aoCHB1ZiAfdRLbKMCQg7TJX7jGo1TcH78oTLJCJjj9YNUMieqMD9OaTCttx
p1v90oju6vXdEiP9tbefhZ5HQqgw34dm/kpizCG23G8jCY5jyw1hNJhIq4Y8Vq871RGN/pD5Kwiy
D23L6Mex9w3X9o6V67EnRpw73Nr6HkChAS1KXy1aigaNoIC3vH3qaZq2A8y/qODlHFPxNAdus8LY
R3pg8qmq9sEh5Iwbkgmpab21nfUQFHHNBOk+5nc6DpqEBJS/suD6CDVBE6XjWrs6R2x39zE0AxNW
yG0cnkwwTZsaxnKyO2gNDN+KnfljGsawW3dqGL5CQoro85AVlBN4zzkBc2yA7hzzbS5nFsLDp9lw
5pbIIqwQxBqmTas5TQ5fAn2rwRFWkRLymLhNzhwo/fC7eTx6RnhBTvWi0L2twzAhutQjmpuwrkwG
iPM4C0vxV5lOvyUFCx9aeg7t+g2XChFbI5F3QfjVMl0kuUXoS1hdW4+QhVGyK2Kg7rs/lUv3b9ni
gVDVgdfVsj9jaFrsZLiN+W53hQsDy2Gi3iiGzm0NB6+K5J5TCEhK9B7GMl3XKefEZED2chPBCr3U
4F4DtRYV+ifL+xiJt2eikfGRgbso71QW4zdKBcVrqVZTZKAGbbrDdO+NXBQpwUD1w6NydS1Ku6Y3
v5gezo3L1NR5n3T/Y8f1HhXBU2qZG6HSz4z5RtBBaJUhM1k1AA38MltkPlEPx8mnoJpT66fj7C6k
A/o1sG6l23/lEye2kUs6gPaXWFz8r4zEVf2WiOiE3v1G7jRlrDTfGGr+IoQ3vezXG1EVzlX9PZWI
yeySkI56BqVug5SrxiZbOcJF7Eb6yBxF66yyt7jT0Nkaesv6ff3/niUrmMxxngh7/gC3coxb/MZT
5X1BZV0nXngL4v7q8Rb7tchQNP2CswFXOAPUkRxhopRE77l/T4w1TwBXtkHB4LcBm0Ds+QI/H1p0
Vz6EPVBpN5Jr1BWCgbfP8BpbA586YjmS3bQ86LjtDo1/cbM0XFWF8UlI3rBj1JOO83GqmhnoCEBq
K24vWvnfTNefbCcYV/NcXyZXn6JMvbgeMHmREEc43cQUrUxfeCtyNG9+RrcBuTyMmcKimISfg6vT
q4JPk1CgFUPbBOYL55ONGAVP9SdeOrzirf1lx8gQjACRmMTu3iXdUsT0Noopuudat1o2ekcAVIrC
isAur8KGyyx5Pc0oxwKAGqkLuNjXDFNtf/jMuno/5VQnQdR8OG0CrN7+l87WK/RMb+3msD4S57kJ
pyve0q0p+lfgit2JdQIx5UjfuiZ5LWvSFQwT3UN1cSuCXUumjV0YrBLrTFjHTQ/jzk3vis8mDFcB
kXBj/jWG+h0hUw6mwzgitfhtmZ4fWnxFaN7pFdpMIJiO2JNrzHYBy3LZIQqA8HeasacuGovTxoty
lB51vpMOET8g+Bg1FIhv+w9fJd8dMoZl72aauD20W1P84CtiS0x2moPz2HUMzz3pg7wdSSytCB+b
ElB65TtgR7x1ODmW93/N8+PPkPLEK1IsMZDZxoZ1Te4yZMgSMmoSWomFXdWv+MD2/WQl29pU6B8V
Qdmy+jfGGP7tQaPFIzIXQCCBFPuqRd7FDwhT6nOrEspfONOah74Iqg+d3bM9JZ4ED/ofvWF2UCr7
C8E94Lf3rxa7qQ62OvY9d2NB8KcIwL1Y1pc5iQ+VFe+gVS0JtzoZEupkXddsdlzvU0zzPlXFs5oH
vZV+8itmpFts5ihG9G1sEg/FXOaunC48xg68TEJKXvwoulKoU5IKU8McIHah2M1mEJGtq9IVckFK
yHhuV2Q/H9y6eYgFBQ3EC3Nr28xWuRdTogFACJLwVmfmk51WIIM6/xMSaHIM8oGvMEC6qId/QaV/
Kq+cQOonK8hoLNBAWa76TvGsy2YNQ+pDxIPa1o2JuCidERtKDgdpFzSyc7FKtFUfREx50kGvEHgJ
3IakT4CYZPuQL9bcB/5PnYHWJsuxYdp2d3KRsOcDFt+WkTr2PO+aii+IXR7/y7QeughPQ4+mz4eK
UJZsN7qRRIieeKnAn53HjPm8wGWNOn3VqZrRXte+oEi6hM54HIpd12CPGPI25I8kwZkiVCsWUyD2
4joTh8kz3sNBOOj8iPyKog+rBpIyliOjL/uVud89kxxksHS6Zh8EKI30YWw0C2SZjdsysrqH3j7l
BjqbdgySTYLfvZ4FP1xJSR/Yh25s6Ljhj/jeW4/lGb9STCSsmSd4n+mTSXMWK7OT2NNwZWR9iA1d
OW+yjNFn6WPWBfrXHtxnetfqyUEvydaApa4XspCbDLn34vBgxPiGTRNldishnEDnt+69TLwyjb8o
R3CS1keWbuWu5JMZ6vlp8Edv1Y5XJ+2QB/GiBLM4DjaWQzE8OrjqD9E4PRjW7IEWcl5wFzK17wxU
pUxC3BgeylSghXX9LSII8odvQkIENqR4jMoJXlss37wk2JbgXdAtA03qXRAksvJWIxUPUyP16/l2
vWX1rtsZKQVOzMSfjrXqcQqnEGbs2d6MHXM2x29f5pDHQyXDzai5tBO7Z59HTjvH3Z9F2wTh3woZ
uv/kdyklg/NoZ6UdvVf125R3cWUPjHnaDQ++HT4FU0h+UJiDOpLVDwCc5egL+reALZ1hYaitp1Pv
mf7BbJXeixbQSNmp9S5s6oiU2PsEHuQUI/NqJQp2uZH7wzgcEs+PMdrhCpm6t3Ca7BUGk3rKbPzj
00/jdT1dbVyvq9rYRJMsH5jnfNmdwO/agKeIasIGh/5I28oJOxCjO4iXsmIm4HXdtKCBJJeIzScN
47QYiSK7Ey1g7eBgZQp3LXycmcalDsHzRHPGdkiG555ORhTIIlrwEUzFb8B7qPvrAC42Lzo/NJKl
DEKDojJ/k3Uekz1DwtCEfZJoyPADoep5Hs2j1am9oyZkQiicoIu5zGXRTwfIg/dGh95fery789pM
2VEyb6upuIbDFDhkNiuYm7pcFwzPHkzIQ6tZ4jbqOdxO9RBfCwG/Y6qcPfObYmu6LSyoxAWgFGuk
/SHZlsjqNfqHJYlZqG3vqw+Ec2l3Kh0s4lP/p5r0XOFeX/aTj0RGqWsbUPulaq8crFWl35abChel
wJC5FhCnGOvhMyOfrKiOM2EpI/MGN7rDwJpX07J/amkcWc2tYt+5aATPGxngAyA/K4k/febbTZZ+
9YpFJtCJRz7RY5SraJ9X7LVjlp8Duo+VNGqkjUO2KmLWpjUHoJh5zixRAGNy619uC0t4v0i/q7W0
NpaBVCyONlPG+xHDHODocXBPj6cEYQIMpwl4EOmqZXt0vfk7HXKbsm9lhtkLunPYVG29kcp69XBf
MNNRP26C3XeoAKnaNi+fB9Vt7d0/bd2+800HnKo1CZIiuDiR9TmHxasz/MzN9NXIrDvorPwaicgb
JT5+uA3SGk+ouro1N9FH7QcPYpg+Uhs3IKoFDF2AO2nfxG/OaneJ9ByqrXGv9bruTeXsBsL7Ln68
qdgvQMaVS90B9JcD80osXi9FL99ICUNOEWxZ2b0afLXA6Ekknimh+C4QuxvmY5MYj1hR1nRUaLjq
QKB+X5TxlOwIEJ4XkvPBb80P9r8jRwxwiZnmfKkYnCadFS8hjD3LabS5dRAEdKr69hUa5H7q3g0b
XqfTu7z4vb9R7XDPHUFNwgFLekRd7UwITOtZeAcrN/k3eUspa8ajQEbBuD2CN+/xXhSl8xANP9og
dJYwvHtNz8bYkf/IoPxIiIxeeGhbeRkwiuWlw7iyn7fVgDSXGRe737b9GF2QMxYC8KXtWl/T0BDk
zPh0jruFCKxpxTnUkutzMl3/bKYk/wX30FiPp9xOk01zJxSI4nksc9qGVIplVQdMcePfLDR/K0xB
C2fMuWAbFztaW6NqALaGQgt/Tn2Xt7DlMPVLIK1nXflvJdAGaj3F/nHkabLC+0i4bFh05dF7bHGm
8X2puJ6o1IdgUZ9zRuyo/yJuyJ4uCZ/rIp4w5Vm2tx+b6cEpgTg6p1HiMjORlS1MocRuaivOshxY
s1QUdZhX+U/zfGxZkYokQfkYePfGlyS9PMP5ihoDwwGiGkrNpXDUhY3evDaodJat/TiERs8mTuNs
7MTPLg7DYu1LCPXaM0/4EcmoLXs2GLb3QIBgufW195iWPLaQfay99no+FnGPq6xY/oys83XKaE8L
CjMjjKMdem2AGKb4a0YveGpwhC8S+3nKKJ9i5tozPrdNURDai4mnNZwrjw8yY0v/hmxtWNDPlNX3
7MzUk+eQcgPJ5Jca1VZI3A4VsTP9uOKk7pcDqYJ0H2wyNG8Us7pTkdp7fzKtzeA1L2ZsHIJerEEN
rUaYG2727ONIR3Qkv21JlpN09XOscN2Mfm4tC3wremh5PjT5SESm2/NvR7oa6CdUIVmfbPuw3E5T
QQpi1f/ZNaekl0lgATyxboWBUpLNbVccZs3g7vt6eJdSv4Ec+3RU9RH7Wzlhqy0b88XJlIPHsT0p
CW0FAMBjkmBAayb6qyYaNjKx3FX8MmWTs3b1hFDOjM9mDVY4Uh8yqqi2Om4pInso80PkxeUMpA8Z
8fcYsJWvZvuia4uKVbWkQ2TZpQwp/ht8WisMA9zlLPFXLrJXzHSM45jG/7oj1t2KdS9q/WwVRdmv
9PSXtraZZ2E8EFw6fjBtI4e0qBzZCV3IBDmiGZ4R/Na8RVkHqQhtPfDyhBZcsioRTZkuEMEtW5dp
OWxqdsJPXeOAcNQuxURtPnatd7b5O7EuCEbRDMuyGD+dVSrqTXMLh4G0s6H7ZWvyPGp9Ac0Bjlm+
mNxUmwiXLRNpoI62spIDTTcSKDwCGUor7u1lO6FCsofpDtALDpUq+JL6Ar8u+jeT9r0lMCm6a4j4
0kF4Z4qVZpyjWPQGDwJnZfKjrHu5NRv9Ojd6PzQoqkJyUKgp85LHPqMMIUxoizkdQszYPVjwyVmY
NbM1r+MAk7QtbDInvZx3zeyMY2bIgxmk2WZAMrNUcC3Wgn9rZUTqdWAyui9lcWO8UO9Cc+96DAzY
q5P5QKSlnRivbSMYsTousy/Tefeq6ubEjmA/x4mbMR/UHY6zsWjUAkndB5uNc0JPU1NDsuURNd2e
/l9fYuG0XdhFPG/mxtJsVxGjTZPV0cUHYLN09tfeZzjlyIRrTDgQRJj/G0zLwa1mvYiHESD0mlSP
bBU4ZNnXIAoL3LDrZOSkNpngOzbMKoTA867zBFdFY1/yyWfc2siRJQFw5wgIn+A3iV7Y9bWXLM1k
NBdOHp+m2GV/N/Kc9VhaMiNMMWfk9wMF8TVvxP8bJBp6457YkC+bDmlxaFVYgZCQuBxvOVr2zOYW
CvP6fQR5oMnznNh1EvjppaE+j1Bn1mbgRLzjm/F+Ojed18Ii6vbcES5RIljUoVEg7AmQTvb1VXfT
my9AfSYCX3XLKc+AiDwsK/9I+ms9B7Dv4lscDi9E1PzCIbybqG1z6cdcKJX4sbv2LXARLESm9Tfm
2PLdwYyW7D8gIzZUl27MNNJrYAJWcb7keGBKyIv1ooWPRIZSOkkIY02YCtEJsEyN2DSV0WddNT+E
Tx6AzeybAlM0aYKl8dJwUMHkANWB6X7I3xBxL1K/3zqUmsyWBMJh5s3t/A2X9VUS/tWyieaJ3IOJ
Qi9iwKXkRivNSxGBRI/ndJ3F41sWS8BfiagW2U8V1y/OML262jxJQmIWt8ZvSbwG6+KY1lPpd8+D
C0rY7vesJnZFkO/mZjx4CZLNyf8NVXoTnf9a5hybsUAeavMiyF9GRHzaIQuDqmhpT2g/YFaq3ufW
ADwJRS+GjvT/fyBLHdqaKd+NjDJkdjcjSNBxyh5Ej0TUcBw0doWP0I1584T0OLVhgOKuZlnFXeHO
JCyV2cVGXJc5rGxi5z3ucV812XOFhYDlwbJnw9CZ8oHBPC4pf3xIVfsYkVRX62QHq3hvyOYpjK29
1TLWx8cwyzfJmsFKgXPa6QnKAsXBfVzCRl6RqAaOpHpLjPQWzeO58TdzNeyV1udgHDalW+6TVK7S
O+LCjh/qDr4jWXP0WUaSfo4zRXmPYBDlCe5f9Qme4zp48RlQPjaTXZSYZ+XHF9ltKceRrQzts+13
hyAOXsueuZfG22GVr0lXkh2rYYLxSngTxhm/JuYxVNupBsU2S710K2IPkozToCFppvEG+Lj1uM1a
+dj3NWTjmamV+BRUtQnTH1igBx+ioxw5fcFX8aaW8qd0/9mZIKmXIVDe179OAG+2slVH1i8+Z+aH
sigpZyVGuDy3k91dz0sDiutMQoWDrbDsUIy0PeDKMbvxBDwoH2NedK20ehXgIZPMPieEPXlm/ll1
YDKBoWOacfYVy91hyt4b98Ms8h/29WS7RdN5Upy4Jq/jXdZtRD9AHMBhKKZ2di7gYTdbN7wvDSoe
avmseUp5xadFYZXvgC13zpQ/5AOnSupMP4yNr4ogV2OqH+E+kg03IXcAVYprz1mJusix9gHecwp/
1fvxI7GwUCAL/B51ws9hGh+zWdvbDtHhQrl3fbB5Gixg/pP+55M1PAnnxVDhc9/ZzziCmMpn3W+F
m3sC3xGXEOjhtizmQlyARN3Me+q6ZmhBKNYy9UlMU9ssN8Wahd2hDut/tWP84Yrb0TyDDs984Huu
8VB4dBedWdqLIOoemSLS4hDRh4AfJwwCBZn1q1AN7809ujqOnb9CYegPJkR9wxFlIpLvO7Eg4K/r
XMhdU4TOrsnp9mHaLGD5KT3BEE+e2H5OyzLYFiatbVqTJMB0ozTy12roVjzsZOOW6b4Lx0OsfOwQ
I3B4kzBKr7xDSyY2uxrnCeOElPrATX6sxvwnHZyRnVQ3JJ0bKwu5uWuoiAJnXDvXe1b+J6esXygk
vvJctjtPsOuHUUWginq3Z7jhRY74Vo/vqFSeMmNXW7RLWg1nmucvwzAbuvCJ6b7/IBmZY1dzFkzF
40WUzVtX2dRlDnA7QBSlg2KZunx/z/mzEs4de0oudhZui8H/yAb34nXiQ7OgWmFCjg3nsQ+aP9UT
fFgiDy7c6SdU9l7zEIruLyW+j/NtfCw+q6vZ0ELHrPfcrrxm4fjWTs63n6bP0hUvBSmDFOIEdPjV
jejpo2/jSQ+h0sXkCPSusfboVGKnOEim0z7zV6aFsJ2L+Y/27tkOnGHJVD0U3pYdBjnrWwk4sIdQ
sbx/1+TMZttAC7bkydFR8yOLnEcrr9a0dQc0sHfs1m9dUy/gVRmIZ6cTdpFHL40ieswBRGSsu+yJ
uMl56zv5w8iVNeHH5kNdj2L8oU1EAEtZbxYcHBlkseUwh+c5gAdQAmByAJyU81PY2Fdpep9ppBSH
0fSLC6dZjDWqNAsHBM3NoRlmwO4gYGTDczVqWMSE9xXMZRFlv3iJQJuHc2/stvHQXUhu7yG5lltG
L9eAD3O2iueBCT1uaeICHfT/si9WyHlbZDgexaAfwolJaTPjYVwRiqnWXpd/Y+pZV1m/pcMlENVf
cK2sWcKF3BR5/jSWXyhP096rNqEO5Dp1eO+9IL6ZVvakSgNbkovpdIZJgkeLNPX5KWZLzKbtCnyR
lxi+kZfVb0TK/XXEvNIokUBuzmu/pYmX6MkWTUud9IVaEt5u2llINhJCqOxX8jvuGit6Kq+9F0HR
wbKJy2YsNuYH7Zq4rzMOLPDVizmfF6InICYlmod6mL6COolBWvKvMIW3dGt9meAHrXTNEx3w2SOo
XVnc7qsCjCFcVmvtJeU1beKTnMNT3++JJ3vL+25rlf15iMdjXOU7tGo1wVlbiU4t66Iv+ittOsky
GgmCCOJPw0jZJMAwrDBOLBIitKZWrKFJ7B2jJ9jOYCMKFRgTM6+6RjNCXNw2NUhYsCZzPbJDmmU/
AGpscSpJ1TFnqLYd6r7ayx/MwDeXQ060QUgTjVUYdjizxLb655Xy5NTmyVYMGOfBPI6cT51vr1UL
vgvRn9HtkGwjoie1OFOsmcoKqnnrfRoqQIwAqbbUybFoWoCaJmqEpnsbaj7NShaIXE6AnGnnqO8X
ynp2Apy3hcwPdtNi07v0nGsz+bYLK0j+7u/gVHaXpGeeTTV/G9VwkrVBwrcDjSb+HELnEHn6GhXu
UQMTWAlrRm4LiL+iLXkYWOyuwlafy8D8agwkjRWrtM7psQSVp5nlkSPw0QrAE7nDN1/of4PzW2T2
TXt+s80M/0oZXtSht/Tp7BfpiPld1vvRYc3uYMI0mk4v2i7nAe1Bk02o/KlvND9008UwUJAZPyWk
/6ZY8cXUvxWcagvws/x+iDn/npiFC79YWLlzc6jujJZFMu37oqOv7EvxwnZ6l7K9JVvk3RkRdcck
gMy++55id+64K9YEDRCmQFqGxdgc89iiz1uomuHDPPZXd5jxJmTRpsRq54QSOjkAP58PxdH/b7lW
aXweMKamyTeTfHsRTtBHOqpc1nZ/eMCusUG+KuxOws8hy6fByqkgxwnAg7GLjEB32MSgNdeOewkE
pSilAOS+DnEfkGxHkuoaInFZJicxc40bVoRhCAAH85wXnGEXgRGfOeV3P4cXFwMQJ1DVoWo5Z+k/
5EpqKRrjNPnjY0LikJluOnNcx8b4Rw2l913MtNy8EZL51rnpj6i9bSfC7diyyjTsFcTs8VrH7pm/
x1hHJeDkzIsPMWppYdrkubnkeJiiPUfHRugPw2ESlZeY9vr2qkskyaZbftVtv2ttWA9xR/nRkGoO
h0ngDThLt34UXLcb1w5+i9bBSu49kBrAip+RMyavcpO2FBKWsZ/aAI92aG3akewcxgv+GP7MOQWN
91uksBPvCk5lskjMCv3gJeDXBOj9WOgTjLBzIKObAJnWhvOL27nTurPks1NVQNL9HY0gmYV5/Eli
wzvZ6ASnBMsANZ0OHNh4LHLYPhlXU8y/eNSwrukdkyogsn1/ydN0LyqKEBVSymQ4NxuWGQ3A9dh/
YOvwiF9SHnIZvVqkqy7FxBANrhSC8R/RxX9NiHu/TXdgoVi7ELqp8fJcXTheUYKSgS3JmgbvkEEY
sv1j1dkXUXYdc0sCRAKDNKmaRLaS0XxmNidtJxR/LLckSNdFx4qEJzlYc17nEAkxeAfefNDkEM4G
MgfPHMY9CmssRQVKLTnYj8Zk3zq3mNiQY9OJTOSq5tmde6pz77GPSNVAXO0P02/I/GAVkwjp3TPF
hD+eNCi5Af+ECKo3vAK3ctYXndGgEyn6D7zWeRyQqraEnKEFyantMZghy2ZzOtTLsDG2TRc+IDtd
gmAhNyphH5Bx7YvpMNNNolTEkW53zab2h5PVfKr4nmVrm5eMVM3WFMxZ53UdveAvh1zbMalyJ1xP
PqEIsRHY68TW5qIOSQCW9blPk3Nd28zrqaioTH58POvW3dTT+ERVA9og2udKdP3ZJZlemeHNitek
7b1YaUQODJS7Ob1NOrxi/8aLQutmNuPZiMqLHWbbHlY0sLHUSF+j9Fb72cUpm5uTd38ZCRnYzlIT
OCI3+T5TMayOl6GR52aQ68qhl05IpCBV/QwYUWHz4h6+v3BYrAGiINLTefRr5v+0APFcDkxtx4qF
dJ7hd5DfaZ9sPEO+55rkiJ7AgU2gP7yu/tZ6XrYDpApVi1vsemdeiTthh8lvWpkoXn24auFZEJu5
anSMpqHs3sEXMC82rbeqiq92lm2FGDapFf42Ts78Qo2nkgFP6ERPWW699wjOgDqtszDd+IBC0Wez
6L0bG2vZ/c7GsILkMpHQgD8LvS/A/7Cne3bqW2MWX6L4zAOS6GKfjram0Gb2dZeArDFM/mF82aBv
Q2OVmONSNmdqtXkX0ymTXP00BtFzECuE6ZrAPtF8DKa7R1XBVVNT7LlN/jAM9iGDGQgPO3y1/2Ps
TJYjR9Ik/SopeR5UGwwwLC1ddaBv9IWLc3XyAuEKGPZ9e/r5kF3TI1WHkbmkZEQwgk53wGCmv+qn
hk8+nXtVV2QeRP5VOPOLms4lUITAHQ+BbbubxTgZW9WvJnCUTv5XnopPkJqfRLm3pFouE14DAoNc
k5gYn1VdPVes6/Ruv49tcLaNCLkkYmJoUyDkDNGXYU40OgBf6Z7csvvk88Hc1K7gBRIuD2Awt0WG
soYxLhLZ1vR6nvQDh8t+cnY81U/mDBZE/4a1U14pK3xp+j3bxp02G5jqDCV4L5fihyHfFFL8RhyO
ZBUD91mUO+u1bMByjFYdrmZlX1vBkUKST1fSdEMRbhQHH54fvFIrdSCMsWJ1JGCDq88U4kInJlqd
I27QMVBSTLTc9lOL/mV0uk3TgSwWd/Dw7xzBhqpkB1nf0DV6mWlnXw5UHASYg2n12udsrcb6uaLt
oRX6lCbEgs2LLKeNhcFXQzg0ccsKz+H8G99bcvrExXYKkNuKAbCP5VzHYEmbrL1QcPdru3tncpEj
XEgA7dmlwq8kGxC5J1a5PSeYvVDW3fLiKnFr1t42K+S+j9P7xPYPGbvclq2kZEBII2dyT3THIKgT
b5TNxtnsNfJEZrxAa4pXTyNLBDCVg+zsH1vPp8atv9zeR87yz93C0U2aJ3PiLKyW/WCRr6opwdGz
nJ+QG9ASaUyEiv9G3IKpUnOrm7WOUo4uxTJHTtm51TXtm9+DBzcoMbkurYzGAuZ2j8WlIHYpEpYk
N6AgzMNfrTVx+HDCwgrXsSndjcOmnTwkQn2ie7je/Y717rZzOAFLKMRBDyPZMxaYaou3Cl2hhppd
x5N1ZUlJJGG4Hqb4niqG76YmNtEOIKhDdfShNujbFI7tiglmwEC4uAcuSEy5zWAOqV8PB+Qg8EM1
yceURhPUUbbIvQ8Ts2qYb1ucPlhyTV9/WxHPftYFiG7jsQiG56Yxj/GMqp7j4SSHNBIZ7zCjVJra
nmj6VZ6HI3bkx8lu3Ui85ZVzj46Mol/fMGlCPA6eay6PuY4uEJ2BUTXBTRiyAWgNluIJ2Jq3uNQX
eiMnMkjfnzGpjKPbTs9hgzAeOFjPzAI+R/Zokz+uw6i7mj0PTZB0y5fv43Q1eeKzYfvpzeLGG2JW
t+XnCdNnv+HmTRxM86ZmOjt1hGH4zK7H6DXjRLMuwX4jPIlDG9VkeDnMrLCOU4kpEWQRhPWSntcV
tvix1tdOZZwTYf8646tf1+9xi4eXFBVUaJdD/NyP9OuIj7InylDm3OMpQLSJPJpjQzru+kdmNBfd
qBLBjJYlR4w3nkzu6KvnfnOXMjriGmH+HnBkIU62pekSNUkX046eAeJuw0vpY6noR4b5BsZzqceP
Ammzl+kxnG8Hb8J2PHT9li3xfVsUDKwrou82gtbIS8ttn+uVpvKENYw0/4sY7YxBq3uDG/+WEVIj
jMvgDRV3FB6BSPW3RgFCbg6fjYTUIN7XX2kyXS6nd79iPYnh9YFQ8yGHUeXdRDnjTgKTUi0iV7Gm
zvy+yVuAhzUsHnaYaM/BK4HCx2AQJtuu+L03mcm4+rPJJnUVt8GnR5CNrNXr7BHt7psT9VXPboKw
QudfuxL4RO3WeVnu/xEO7FWjIeELlyRJ2OafNtvwGcwH0jYG5bnyXs38liMRb3VXRFvKX3B8g/gC
rkkfwgwJBkogTejJydf4jwZMpvFIA1ffMHhP6mtrSbcHkSx2zZccbIZZCeok6dIVKGTFW20d/Tm/
Tq1lNCHX7jxj1gQKeUVh1zuhaILco7Vo/ear0UaXiQU7c7xNU1CC48ecdAhlagf5moR4s1Jo9u1y
Y1E3Edo3hKuvQW+8Dj4neFq5QNZVgLA4ww8z6TY+3UawfWIWIQPuumJ+jbPyuVDsDrrablYEaWCb
cylmY77pYUSuGW4+IKNshQYNkdGlhlyHzz0Z9K4rjVdt1BwPGew71W/sm78tFyuSxUtuOpcJTEwo
xTKQoC6pN59t1TxM8S4a9W0dTiuaYZ9xWLz70A3kA8VcX6TEGg7T9Qp/3bNrFRu3qwzCvy3QjDn9
Fn5JMqjBnpY2d7UVPPT59CCm7tadUobjfsRaTdvOSGzTL5wf0OjvFpZyG1aMaUO59b1iT8vCr43K
4whyfYsR3ndeEoSnwfC+2oJ9IBQSKIs8E9hPQHo1HtzCuwWhcZbWQ0wuirVJkUfpOMaZ+TGlec8R
NGIxX2Qrlb+qPPikAneLZcwJw7coJGkmectHCkRhEce3tuvzb9PXgk0AML+WB1PBJqh1D1jWH5+R
hhBYr6ZcPM8E/vLe/TXUFK2jdP6yjPuB3Do3dUygCU1zaYscebpduQmBl8loV2XLBBQO7w3M6uey
878aUE1rV7x5GVqTD9enXTy85HUoXUbzNrFs1fZXrO1XnOUnPdAc59bLEXMMr5yC22WqcVqgkQP1
iPZq8Bkfe1/11Hzz+nfZQl4Sopt2YZn9epb3m3PIj1scrlmPh8Cp+q0iKs0OVL0ybUB63uBLf/cM
FCTc/VQMm9Y5V/V7PXPVD7S4LpHwtRkHG5egHGHenLZU8HWVg805gFRYLct6aSLAMn5t+EtNWX9N
jXioB5Ij5o9dRKciae/Ssv9WHADWmdN8Yw7aw4daE5JfB031ToaEdp8+4Hp61ESC0e+IM1k1JlDY
jPTsnonI4820OgKmySX2nmJi/BSc0y/XptQn8Yo8zz3nqXwHYIczov/QfXcUWC9KT+Jp5cHKUzjE
RogxIrD4KL3J+9BN91jawe1k6rMnBf2sNHDVFLOBAlphgsAz0rfjJo27h1y6v7bXPo6uv9e2euKb
fyaM/HCPMcundcoyaByOLGZSeJm8kWlAZX6BW93nWt1ZDKmhUdgfU5y8m6siCm97IttXpCIeo0nf
ZQYgLmEF950erxnZ4XNcWQyQmbIO337T3FbC3Q3YaWGzs0JycWpe8hQGv0jZ0/whzUXOrihrsbkl
oukSpzaWRYIJNDvv85AAVUa7uMOpvKpAicTV6zhUfLiO9ebbj52Ctsr05cpisV5lpvNdPWae8RF4
M5edJ8GQBdO+oroCE1Q1E24qS7acqLdatr9pN7/qmVlrN52sfml1NJf2W2qAZcGH0QXuxYGVALGa
kcaTf06BlQAmG0BF+9xKOXiNClOPabyGGSM5CHQc113g1UmR0VPZLvOYwOfygnLs5Sx87AOYZpUF
5ur60pnZi1eQhVqmxicaHce1H4hL0vGFqWkShstj6hnZDqZBeYhj0hSjyfKQe7DmMuX9zOVtoezf
psY1HSxhKVBpLKvhsZkJQ3pMV4e0puoGzy2tItGISu8Il0aVhLY3bCHc6Q5beyiwBlGlNG9uAJ+K
jfJR/1WHnStNhqVKa5lWUqeFd5ynKbyhkAlaO0dPYc7xFLyjyfAer3MqvSsSaAvYfsI9QqwIky/X
0kwfV2hc3Co911Y+bsqA6i1/11XFwWzkA3s4lOCBHzGUNC/os6+zi0f4kKn/gPmC0wL4enct2Yk1
yfLeW/m60A+mXQabIpPfVhfdGzEDILxbWzz2x4iAILJxf6Ft/eiKS+sYGDMb5DFFqHRk8W/rGW8R
znjenzoeeE/tJLvqvOLCmOcwCXZJg20N6KImYU37cSYTmrc1+wz/PNoMAauRUqzMMb+DZDFidQ6R
K/fbk7gynRitjmDjZXbDp6YL3vwlBUUKB+NAgPXXoZmyMIA1FlwekewfGeIs/UwkQpxrIJL1BtPi
jYBMzumXjXY8Ou9ugXARp9eVfYpjMaCFxIzPXGazKOh3rUs4pSjhyilaglKhtxVq6gqyMzuDnpo+
t7nl7SAONAesf6wLLDVXvElA3QeGloVL1a6ryw0hkZvZpYUxDnrmqHH+bDlkKEev+rWN6tabCf36
0FGdwTobsb6h/hzPHymyjSuM98Gxf3v8S42NtjZnSx6tkoz1ie1qwTi3zQe8lhCDMnqjXKPhwDyL
vbTBpVgNKHomEkR+g6PZO2s7nLmeR3ZPmozniujrkyHKdRYaNDo7r7MAj19a74mkl7SOziJQT8LU
z6rtWiCe+ivMJU4m6DQZgfrMw+3aIvJ6mfE4h7j6BOk8b6ifR5XCYZ30NhDez8gzvs7wyE95wH1H
UoK8pcmQgcchY7gH6rwVzagaivkVSI6apcSEemeehZ3vMTXcOzwRrhBiSOo1ZzFaeO08qIJWk96U
bIoxTeBqLNGjpeNXW7eJmXYJTvIDDsxNM3IXGBmi0ojWk+uaoQl77Rjc+KqpCo45TXgXhpo3C8g5
VSvqpeDpKNrkDgP4u1OzkbCRt5ehG0XHfrmdtCvXBRqj4grm2RB/GmPxlTDugx0X38a36ZBwAc2V
8YxTcLjSyRh9wNJm0FRsatfuXoSc4JS10Ld9uP6undNRz2VuEJyG/W9fY61juN+IQ+5QkFB64BFw
JNRNld2q5LWdOT8DHnefbBp+EPPmBeybnXGpMnCb7EeTo+6mHymhtEWRbsIUDSAyAKMIin/ISevk
ii635MjeEgVc1GSUkdQCH/SVPYh218+1ARK7510N2m3rwNo0LXSSeoFtBziMN+mIWbctwnS9sCuJ
XQ2sVY0LDKSPzkpoRoY+nY2g9An1T8LhIute/ZmBFa6obelZ9b7EadVWErdeVB7HnM15FLjBtpHe
/GRkdgb+8RYjN/NKyd6pcej5qjzWodIRu9mpdraD5JO4BEiyY2p6Yp1UVreeW9LdYOXQTObY2Lfx
CzyBBDgvQPqAH8NvfyI1oH/de3NnnhLf+OhE262VWO7cXPOtScKHRQQz13wI+r7cWJ516Q0bPZ99
HO4VakLJ7a6r1FJXOop4TKXxM2Lrl2kP8Pus4KWeBZx2Dij2xaQHYa2b+q4b9APE0UcdgeVLdfie
+fdBQUOu1LRIWQlgJvIiDrQLl1MRLjx7nzghd0WhxxVo40dqZjckAg7Z5L2SMQemgRqtcQbWXkIA
FN/DxLB9lMWwdUe8HfiV6dxjk7cGZ3YiY3gt0SmHCguyait7LfkJ6/kA/beOvjIpb+SoiRFE8yuX
/D12hCuzGh+9AHXaWFpxJZ2MHMegUhNmMTD0mbl5wJ96iSaTHXEDpdccqxWQzWpdVewK9IiMNfx6
NEzH+LlsIfIdQx8gpTHvXC0EAo0vf4xSS5awjoaffjppYR/IaKIgxwadK0yCWst/q1ra01zIDfgp
uLknGVzS3ggei2HBx1kt3jaDFVoPYDcWb00TaR55m1Z6p8FhS2bX2SG1LXSYsNh1TvEQGdO7Yp9v
z9hp4BWhQSSfRYJvUXjA4yOFb1o+177xMEA10Ll5J+b5k3TZ2NefVdWCOA1nxqtL5jnI7k3pn0Jg
FBz003e00ZypR4cQDOVi+qwy0qgd/MDFKdIH+1ZejbN4S62YsZ41fOFcvJ794jrQ3m1lDRAAI/js
RWFuwolZUtbTmkXm7n1SPKCIfdIaKEDTaRvLab3vpWT3GTK+5KicYzEzQPZRc47SnLHeDQbhNN1X
H3PozrAJIZn7bFQKztpTwJYDlx6LQU7Ql132ZUyRPeFQb2zA4tDx7ds55Gkd2fMOIXPBXeuC8UB3
StpsfbZxs5FvAKRUiFCueqf8wblKodKIrtx4ySfQRdI47itJzZIq9fx+GsITnxk7MHBrGz2D8HCI
yF/Vo3pbRF+edntiQPdjxusHrg+f4DBnHjjwyf7xS/+hadxbK18+78q+EwNnlMBs7qfphitpORn4
9kp0rFRyUaNlfon87sO+xKJ9nryYJ73HAmb60ZseCdkEgfpOOuYuju2uH+lFgqRK+x97z+xbAikg
DcoZZrQfIt7nKeruXU0mCqTX0TLx6vExo2ZQS7XKz42JToriPe/nUT6I3tvQ2nNdmeWn1ztYFYzs
Zja/UevZXThdsI7p4BjAaU9z9OzN/pY810vaN18qYUdFUrqC6H7davGShsTQiLDcUfVCA1ODrUrS
93blEY1lJRcnWuVS/3rU3hlFnyFU0IgrVM7nyp3pt05+61w+ao/mA+qRvtPQA4LIiTCgsxtdmYdR
umPWjRWOoqbFpQlcLn0BckPcApIthV9nOAhXnh/vG5ANHXb5nPiN0ciPdpCnxnjzqo7uhigjwFzO
dNlUuyonwJuW11Y0XKjRPYiUAVW8UsL/8T3ylk1znzc8CfrkIQx9h8Pyo5FhMqxC+yTCcccpi1zX
SMbbEuPrTNsbMCdEbNNHE8P9NfRvQbXG9fcEhIiDQLnJ4uozmNJz4slD5JMyjiSloJO1ciU1iyS/
nphmbwwDPllU9d1GFuHzwO2rvP4Vseh6mt9NUvs+VhrLRia3HJ82EuMLxtkiUJKVH5ynOmKbP3eg
EYzshWPzd2fUM05R+cRNwVs1QT0ox+A+SX/MOL8eEmymqOk8d2qTmEa0zef8O/yr6k3A257yiZ2I
TymJ3VYv05CtXbCtyE0A5ecYiHBP/KNna9bBL55TQRAhYo0wAY4ZUOZiddPQPsoa9mnPp1r1qzBp
fu2KVGVVIAgYVrU4KnkeUSNLoqZF4oJDmEluvj6z9rCh401Yzncm14oa1LDlGLmnmRqv7kzw1bXw
nPQGDIKx3w0jtNhYgPIhQ7ErNL1YmN5vZgwOfjx9WsB5aRVgwhEnPiYlgOsjEreq6XvqiXhGmXpb
wiudSVaLRrlvO6pZk+VM5Lb5qiLInEZSH8d6cve+9ZAY/odp+Q9pY3+k1RBtcG76pp1uQd4CM2SD
3qgE+MOEvAZRaR/huFvTM3FwkuS7BTxuYBXQoCQWfNe7Z/s2HBhy3Th2TZ+X3ObRDcEfbHfd/ZyT
Yy6t7i4e+48xnZpT0Ff3eZiAmK4iLEUFEyPqDRESI+EmhBIMDy/GIppRRBgFKPq2D7lFbivCn4C8
7RdzIWXYJGN52PuB9+VY+amDrGOnxPDaEqeZD/gNjWXF38BJ7HsvgclEhxYcCtZWgZIgWyYIk9HA
6t5Pr21PkrZNvGPIWOJQDHKb+o3e9TUBlKR9xGPqboce2RsoTYzQ8eWSpeBBXsu1z0aTUTR6qS1K
zi2od6RAAYySpALp2t+4TmavJ/92roAIxKV4aGMUxNm2Ia5wilaKc5J1KRbpQKXEG1Ob3yipjZoF
Mee2M+5Cq5zXQTYjqgX4AiYkE4Bm7+kwQLutr2GJ9BC5Q2MvsHj5jcKAnu/8SLwUafUzyfZ6AonA
/LZ0wApLW2EcwqLhk6qXDqBneuprdzkWT0G55hgaCubJMejfVZKHL3QuPJTtEqUmUrkeA3Ch9Ued
5RajH/XbEScQ2cAHPOMMbeqv1E+/h97Dzu9G+8p0vKskuCf5hoVoIks1hO0xCN9UXd849A/XJeup
YpO7wiT2JtwZmqOJFox0zjaAdTNGibQAApCLvDNOZJSiS2k8xOH4olLmkv3kb0RFOxk8VGfZ369X
yRTk6wDPBf4ubkTMV6e0H/n2oXOs5hBSnnuK2IquCPq6WE4Djqp1eFcq9eDmOE+QMX5pk1lFiMYh
67ftL0/A0PiSIXcUyCqmOE75GYsGi6rj9VfXqirv6gT7XRiY3UbhXIt0+t7G/Y0hWXOqDG5ZZuF+
xouAvDacR1QEsnqQoMyEs0cCfS+1gluKxFh0eMZCToFgqsyXxjF/zLa8i4ijH4UFiWCsw/ue8K4P
BB/bQ9AASKl/YpFeSueNi/3eW34g5udbTiuc3AELZM2ji/SL4YY2OC2IsObtxOSa1FblPI+I98vx
jPgOXqsYUr8xh+Bo/JKTic+b2NXhthx5mJjimAjkYBKnUEltut+I7Yis91bUFfnbHoYGo6fFVXCU
UAquCg9GnA94wcab7lfNSxGN5bp6bdWUX2dRbYNCdq/bkG7RSZQvcCPpzhrIC8R8Cj0WkU0y0TCj
xvpUIH6PA5K7kSHI1PgVAA8Pe2cOmcSbtwzXJ3DbMzY+FJwB1UIY1mYIq3xtVPaZk8Zzq4FiULJZ
bGFImk7Fbj59gjYyE3MP7lHqfrMCz0s2nVpKUyfKK1EPsCynyCyOf7EGsq1xfeRVf6Dik0dXaA8A
jxkG5i0Fti5h9pIVM7UNixCG89H06gt60iOlnun9pLFOQ/pQrXloJQ08rmuRDwgXrCYCkmHfVxNP
BPZ5LaUy8ZuH38WhDHWF/YLeVzR9Wdya8OzWU1p+RC53U1fjHSsKSjjHKdvRLggIoOR4ZUhr1Qa/
UZVcm+NUbIiPczjCBIjnyoFFzOFHotcKnNNXymH6Fg3U7yH+GqIlRDYRx0O/3QjNbF4gXGcwczko
kKWkac5elUXypDMOgcqeflr6qVcJU4xBgDxpMsrryjShE8GnPNWlgptGpd3UDauMJCCnrKE7miTg
2MXylEtsa9vRskVyD1SMs4zWcL28yZHW3SVo6yU4GBlZUoyNTxKH0TA4O3vkvSe/EBVgoKvGSDEt
e6Q2uzONzBmWMxeTAZbzPOqeJH77hkV39Re3KstqLMX6DQTPjzWBl5nIH0n2L5PKXAai867VxO7T
zNrVcy6fsWwujN3CF+IkDQ4AlebTwlr6QA7hTjI5fAo73FHFYhal4cTbRL3jH1SE51nh3nApCMhm
S7w4htUyLaWXIYkADQST4T86nX4YJQwDnfOsg23GjLCZ36KR5qSKwflyaEsA4UzhGvjKhtNBT6g0
bLiBQZ5w46vsq1bdjd8SF0kK+ok1xD8P3i9hRbg1bAuQ3AFWA7YhDQvAFhJaRYstCVhSGyEynuUV
mPjbJzorMAOIZxktNUwhoi2zjscU15vr43ieBZcOtt5LCFUDpYJzRIc/dK7GPUuQD4hqfuDUtwrb
8ouusHDLo1JtBFfnFVy+CoMJ49tDr0mvMpbzrBHbOjlTChFQE+0jgZBurb38MfCZGRuN/WAYS9Wd
BaMFINRXZHY3vVGLfdCyo64cELAAXe5b7MLStOB9RP11aNnXGAd8dmDlizDUfev2p8rDA1wj74eN
eVt2yVm58K1HTr5dkQAb6ooftw+f6sJ6ZKC3Cd3YX/VZ82Z2bz4Ze6vlZijT5n6AjkO1WqSuUoPh
clxm9RUbN005d/JNSp0HWvU5iJxiF4fJPPlcTHPOR0ppOLGX5Cc37E1u8ZTAuOeytRn29UaVXDJx
6b5MunhPBshwmjktblgupHKYjr3rHgeAHlY8HNLeYolDiMsc+HQtmC7l4JvPZ/mQLH3wkwEKKazz
M2eEU61/yr7aFfG5BmKyojDtYNgcwibUwkWiYWfufRbweRmjE6jXSLqOo76I9aeQnSkFnSYGeg4+
VGqwP0s1vFsieaLuMmbDykOhaTHS9L1BTIKjLEn4wG64ru76tL+MYX+E7ogPwSE8NLTPfdq+NCJ6
G8ATkdLIty7RUicy5can8K2FKWIo8K/IBh9SWKApEBhVbSkSut69UedrgJE8b8OmX4uo3OUF60jl
WQ8SwLLR0zrSMjIEaSAXChVC38hjfmP4PbsWTAUrhtj5JpP1TmCXJznGTNeifdKpo1fr23Y55msa
u1jYQCFmS+tQTGa2IGFpOcBQbJZaHTLY4IqbFR6iknKylQwZ/rVkiifO17hLsZogLNXefKGMGbYr
ymtrmc3eAzwtEuY1WgXAo7z6thRNC1hpKF/95AV8xL5w2pOVecOaAzYwTd/7hb73WPVIyUbIbC9d
LLLY+BkHci1tXB/MdCzka2iBPWv1bhY8hdkBjRuMPvq6i4PxGu7YWmSaGWzJkKXO9IsXuc/O2feC
13FStIgEoDYL89iZ7cHA8HiXK7Hjsq3WDqHNFeF78PHYtzM//ipDGBWNfR0x+lmZLVul2acXs0vE
VuYWeU8LNa400oMlau9VDThyfHtxolbk7cjSCdPYY71o1TJHlUBJi4bzqfTcrWZjTt4Ua6Umhyk1
w6raJkZhROZBtuVGNrWzlRTjkVs2qUYClmfbD/RGDesmHkB9S3G0ZdpsdUXniiSjTRpQY8cpCSIe
LR5XfVkmZ5b/zaIoWqN6TMy2e+qa8Qc+yDfn/47nTfoYThCUwrC+oZayEDlpgsia130J2cEzPG4J
y2FQ20XsFRR4zLmpd8rF2RnG1ln3AdQOvty2smcrLvRbosflKnZ2Hs/enVdX9VOsuk0+hYd2votc
yu80iYNNEsmEAq6YHXJNe14tElQIt7ZYq5GW2Sh/DaSeboAwqY6RXFi0+c4woHsXYfGbSLnrmbc+
Ws30YjZEsE0cIStFihyzjUu9gJdqymO2QQ5JbYpzlD5MHgdHnNyhtg9h6t5ZI3aeJi5JGEzqBBNq
3U+JyVLMGYbpdmxK51AWziVMJCcylW0NlWXbStZfMyr1MSTEfvzr/6g64llnMVYAJM/enm+N1EqX
M3psDFLJqfcBMxQZdbSZBx71szhqusw9dIq9G5r+tRdGp0kAWRtFba4NNAWswQCvsM46m671GTpW
7qMO0aw7qXwefnrnRFsOw4xVPIAQqqyenLTJ1kOWzHsU07MhHG4Ez9xMGC4EXXFMW6d553TzESOv
ov159+cf//GP//qPr/E/w5/ivkinsMibf/wXv/4qSro9wqj9t1/+4/ajb3+qv/7O/3zNv/6Nf+x+
ituP7Kf5f37RzeP26d+/YHkh//OP8o3/+cLWH+3Hv/xik8P7m87dTz09/EBhaP96AfwIy1f+//7h
Hz9//StPpOT+/udX0TEX5F8LdZH/+c8/2n///U/p/fUW/fc7tPzz//yz5Qf8+59XPzB7//3Lfz6a
9u9/Wn/zlOn4vid9U4ATlurPP4af5U/E31zXVssfeVIJlA9b/vlHXtRt9Pc/Tfk32/Qs25eOg9Yj
befPPxogFPyR8zcJUo49mPKxEHhwz/78Pz/2v3xy//eT/CPvsvtC523Dz2Ep+88/yv/+iJcfzKXy
D94S/yTmGle5vE7+/OvjQechX2/+L3Bn2NmA/1oqnI4qppMbxT7BueHNlI82b7HlGNeNSKzbmFz/
bUeEJc68656u9L3tyqcq6WC2m8Xib6uJyRQ5nhs12s8OOCZKQsPuWFcKsbIjeiIaYB6UHoMhufnr
Pw1nMctx0lMeCP9mpIvb4H+Y6Q7hbYZLL0nIJc9z6x6US1FZM6tTKEt1ghV4CcfIhHLLr/76/SQv
86vWsxmJ07JxrNGHfDxo29QzaQcbjGTNe7CY1m6HOcVuPMcHPzdpQe/BHkOQcABly/E5mml1gtXO
5KDAmE1PtrtSSX2jFU54r0ed4znvHuNAs4b2dDzV2iuOIknLI/fvvomwXEVjjA+2D98Qw5tdkMn4
JhIlRU0ES7zlVwNwm6tROPGOlw6wgWMN8gk9GbaODCDFkBXrcT7PgJZJ73Yp5SEEjehRnUqlD/CG
DmUvp0O/B9alMxQ+hmPjKZZsfyb7oc0lO5asI12vTrVVtlu7T+7VNIKxKiP/IHwwJHUU7UONS8E1
AKFhitqWDo8VdtKUYXo40Nm3wyLammnGSCSNf1TQVtShr3UauzvD6r8UFWeNh/Rk8wkyq8HBpUr/
k5oQNFKDmGdvRTuM+7/lFF4Xnh1vMwfgx8RUAwvF2hgVp6e+ueuVObzNEw8vM/xOKue3KIbztMSB
kvxLK4GZjrWYanqU1hznxKbzwn7tjSCwTaqf4CLioaWpZ++3+Idn5lbOTPyaacIO8FBGuqIYDj1h
YoKmGLEXAkA0lSh6UfSGlPVUZx0bZZo99rrK9nYVfAclluIU5Jlf4t5NUZyKMbmJykjvlHfWFnBf
jbe4D9k4TSE+OO0QZiKdi2MWo3Rzo4jEZrLdjRWT2jTy7Ls+cbeduOYAb27U0HI0d4EfNX16rNRI
4KNXW4GT/+av/xi+/0bzAJnWkMgnpjAawY4Mk4JVFmZ3XUiTM+3m0973v+wmgZLvhhcZDfGROub4
WMzjQ1P03ZadSHEog0avR4VGpvqCc1aVvzi2DrYp1mBVg7Rps+wTbcskE7ka2JzDxpkoEYZ2two7
O9qU4IPjlm65xPqVIvUO2rVwnFvXOJFihjTo/FkMnNXNORcHxlLLPRFb7cinqGeMK0CmS3tr5tUz
iy47Gg7Ze4ufKg7FUTGMx5IwiHU9cu4lFn0z5miolWBKjfP3JAXuocSifKgCCHC0Wt5Y2sOWnol6
2CnlfM8BbmmhsELqhZyQ7aKZCYriGbzCS/rCrODCqwZAGQ78zmg/8cTjnJ3A2CAyuetNuICilcEJ
zNum1A30m55dRj4XCuxdep7H3NmAuiPCsSiGJthlqrrjtc3+kalBxmYawyujn+4qJiF2mhkLYCxE
Lb2pjK67szse9K4xYNWkrka5lAKp/Ang36GrJAqvCFZSvZEaO3ThvDMBtrI5nuDy07kl3FCx5hSr
KmjKVU8Dw3ousVpEtIQhb0x833K8N9iaQf4hexvI/G2wzQeLMnRswgWSXE7lHLNLEQfeSmYEMGuj
rbYxQ3oMLiwFJV2sTcuZwMMIVUBS3XqUjoOBpuZREP1f0wrDtxegERu9L5oSPn4OaYfuCQ6jJZH/
aoIplct0I9J0KXxxfkcCXRiZ+Y4wly5VmaudN0VI0+iXacgPYdntirgTVZCOQZNsCdFBJWgeDfcn
7hyxoY9mZUfMk9NEnviIkuvRrPauHZyjIb8xdcfAiqkP3rF+Izg0Ea277wtnWOfBLoAwvUuY268y
2DdrOoM+HQfjd2ezzdvmE9BlwjXDJrGyxx5K+VV3g1nAXXm6f5xNn5cjbqk0ClaJDcfex5QsNOOB
woFOm/QUiwy0qvQSRk2C6NBlJtGNLrkklqvXaRHiZVIWw/wRhZRMWKBxisATxAsKmfCq6knvuL1F
Ait5D2sGzdFMHCsnNEJkC8Jsm30mqOZdMERrzL/lStbpdfu/2TuPHcuRNEu/yrwAEzSjMHIzi6ul
q+t6Q4S7R1BrZeTT98esRnfVYAR6MYsBZlGOKlSGZ7hf0sT5z/lOYk9Hl1UxhnM6/OmzGVUg38T5
CG4cMNdIgwePpzMfYS7dqJHl4guPUzvYXrKOrrtAX6IieLWbpbHWnW8MXdmOQIzukjISt1a4e+Ut
iD/daebIDnNxas53Xv/lNSMkbCd+Ku0K4pkbPk0p38T1aahHUzTN6n6MJPEKET/lAME3qerPKcRF
tC0MbNG8LgoKKqIsvEvMEunCxYI6lceYuP1aEBzkgX+xatg6bKbjZmKuKUo21SSwN1bewJzp9UgD
n8sSDmdztFNr53JDdi1dglCIQQ5OD9WISMoTcu61KI6RPTxZCOYUOVgpTIjevBBIxVFst/txLMMj
KZDdNNYNPBoubGVa3yeq/sFXBZhmpOHI/g46HDSVInWBq/KiegYH/Fb41CZNoafcjzJzr4mVXmpd
PaULpRfVEUIznCGuU1O77dzx2fYEaoxU3dZF73pzQiDxbbIxovzH7DQa8AAjlqiuv3LsAQegrK0t
cYaNVcc8jR5580S6HUhFnJa23k3hTEi3so6dKdRedCHvSpi/DiqGpZffV1KH57A3kfB56gE7LoSB
Ob3HobnNwc084sfgZoUyseTnKIDczyNAobZNLiFExgOMLcln9s0oE+cW841yqKdz7qPRUDsFpyHe
igwfuBdNT/m4HMa+c51bO7wV32AF3WMcVKhLmCWhMKOv9JsBwM/Zre6qyPuFY/2aVFyvAjVPOwy6
2No1oWMTEPbWH6EEdZzeVBvbeGMT7Gr9tOtU/QIg9SHq8nknEy7SqSlfKsUnS0rtzWzZGuS8EHp8
WIZm3GNQT35bMn5ocgQ64TC2RESKN03aMOcP4x3V2bgrBu+ubMv1EM/ZwQ7oMmCtM1HXmLfSZfZd
ETBkWEUwLqNOYuVFJrEeik662rnYjvlgtX7yOP+NBJhBt0yet08o20SxJM5vW9BoFiIQy0n+rmZ3
PfZttk0CVDRHFs8d/u2R7sg9noFNak5nG1obTSEs5VMzf/kzLrdcANlKnY8ISxW9IeDLbGMJaFje
NSlwCjLLeS3z8ZYHZrjPA/sLJE64dyj7gHI8blVukfOYCElI0lGzSk+N9sK9jdO5zap0p7l5kPvJ
zzzRB5rfFq9P/VhH4rGp4zc7XabCwWfVsv/j8EULhXFY2+Kg0+ozpTpmnEZjywkbbdh0QO5Zd43k
PDOn5snu4pvunXrtluE+CHou2vVorEfEmUJilAG5Hj1HHY4UgN8rGzPqmjTVfPRLNNl46YSSBf2Q
5KrWRj0T9a2LIyVnX0sVOX6wbqvAHgb4qx9FQtI4pgz6qixyZCMnD2ygTCQwh7C47/jZLhDO4kOa
cWhogT3wly7nbHGDsPdYw3XU3FvccHqJWXwfISZTR1E9sPbI+6Dv7kp69PC+Iv9iCvkdTY5/rCwM
tkZiPxKYItJiM/3xJWmVpHuufd7NngdgwynKfbRqiGCGxx7S9eE1UtApPYjVnC42Tuo9tX10zZmk
zyWl386uFYZ8RFU96b6ddhUeZM7drwTkxSNw+U4E3SMzrp9EKiBrVGNMU/8VWfg0ZXRsk9I6+X1V
nvMw0iBw65csLs4yzS8G16athRljFXnxk50iYnuD12xTFcdgEJDYXVpsGix82Nb5PyO8Gzv6QL1t
oylIR0IIzJozRVF803fpHa0lz1hQCAHN3SbIS2IF7j4v+u92tEnKNw2XEmvtNwxlXP4y+8xuvnJi
+yhvBGf66eSj85dcjdayh6+HQ4FpGp22SJR4paN8upMw6rdqVseYDALCSHrsu9w/a/3t9YTvx5jk
t8j7PaeCN2YXTBvpm8CAAfvX6N5bFafrqOQHNitojSkuCbXE9YcWZlvg4OiIjoMaaVNsc0q72+xS
z/PD1KUl4tFTjIB3jcDwbXJWw36omptfzC8EK6af0H3o2WpTaSTfCWVpeCA4LLR0Q/lmGm6lUY8M
kkw4zgmGfkVHJeu3q9e+rK5J2DcvhL4ZUsii/axDok9VIa4MPRilmca8J35g301cry5+NG1Cnf2p
2nw4cARw7yKS83fJ3186xO8M5tE6t6aP3rOyu7+/TBHhWeY1oESEmO4ihPIdTDTcAozTDXoNjADk
HF1p1KRlB2+QT3zQ8aYSSnCBITjT5wVUWfosCndcnPH7ik70sh2xIXV5da+dzwZaF/JuNh9yg6Aq
Kf2HZsKPATjjjzYcbmXu+NWXVbgLLRwE4hkWLVHQ+mxjPYAs3cEgJp/S1N0dLmWxiRxGsirBJasq
PPumrg4mpa54i890ErlngO28z323izgj1BljznYwavCj38kQv3PAoPEgynfuGDzHKeK8ROlH/XL2
Um0ZHjuPpAU0qxrJFyeVR37+NCA0yDYHjnMswPhNM9PLUnMk1jsc8cmmKRV96kvzOGnZYrrqCQeb
C5/AbQYba8hCmMoATxUMoI8ZLYYeIF1+y8Mqzd2LZ2MW4YWpUsjqhD1tRuA4I0vh4BapGTv19nud
TffKTQ6VzRzXkc3LyFwUDaDbWIu/A1PFk0n/EZaX9uRhuZY1+Px+6uNt1VHB1hGaNlirKb3o3gyT
3Z3c7sKD8KaKi+9AWVX7XbFdn7s5WMCdCyDuwyt4fag/ZNjptO9W8AjgwW0rinL7XY7qC1k73rRg
NZgDj7sK7ZOfNbC2XYJjb2x5xBM6NrowPvcOdpzCaj+b9B6zwAbGfL2PQ44arWETSLeSTTT5+kxT
DqXyxKkjQcFhPXmo5KXPvQaVWij0cl0YlyTlPGzkmBW0DyqwCtkyEqsx9qbrYlmlggYNXlzqoC82
IqvkeqzHZp9SgYU6PSbHwTV/sDrlO1024XlyuY8Qd0zBNPy0wlG0pJI0t0fcvEN1UGCQrVDfDWbL
AdbI3TWxoXOKAuHX6QvneFjZzAM3bajdYzcoHEV+fgyaOdu2BKW2NlKUx7RtlfXQdpRVb+bhacCK
8qgV7nBz5K4V1AT6xwmfem7zzanILU8ex9C8RJWIokvuJS/FYmEbl1qSfJ62Du4qUCbp/VTi2qzK
7uhz8NiaLVebqGh3/I18TIXQieBtkumf1Vm16pP0+XSIS467wXTzrZZitl9OzD9aVyy44COJ3NHx
IRMLYIYUsCxsOLSCz9dJPxOonbSJ6pMXYYuxGvknEdHn7LFnl19tvBwtRDNuki9wRvz/UrHkZsGL
CNxLmkCTEtOHI4JL7zdPQJRPkYHJknAeoQLPPszTt9f1EDEH3PV8+7+zd3EPp3omYrm1gsRYFyHE
lDbAPxvU5xSuzKHslrhJJC5YPPQm7atprZz0OmW9ezR84ayWXp89DVT6ktvzR6EZrthmyKVxBt8S
O4N6TOf4wc2vvZXMu5aOuPUcIAHFE0cF12cqO7fObnJJHve6fgWl4QMd5fSdzOh3dTjAPepPTArU
ak1k72lsrTMHU3o5A31i4gPdZBiPdWq+8IQY8lc5kcNSVvdSNAR1pCvuhvSQxXa2SufksZg8hstU
c2JMLG5TgAERZzfH0Ztv49ZhMo8Fl3gP9KDexmkhLBxjI7LabF/6JnnUJbVCPECQw195m347GLoG
QtgYKaFNU2No9rw5eHwhdzFwHLpvDEBN5VWrwBZ6LxlDktGOsanPf5Rd3Seh9xB709Nk96AWwjd6
Xxgq984dI5UrfrQ/SQQ+ZLKar0bXtywtt72eHnx8spFlVeeS5HCoHJx0I+PHUetzzD2u9sQdx496
4y1eyCHfRvVvq7KsjRXAU3M683cwWuusV6To4betBlAWTLaKgzUl1o5LA/kOs712dQvcUe3NYTwk
xffUOK9sCXu7VXTrWc3TqN1brrX5Vo3Y4e2mvQ9tLO+BUVPDYafuXdk8IiqONBlzthbhozmpB0SK
q0DDXOdEYI62Vi1tDuIhLMtsl4d82mWx4NMb6z0Au0aEFEzoVAmYIQ7GP8OmQDD3yzuaQvEXBxxk
zN7c4cuE2TZCOWO6j2SWvdHlRmbcIsuQR8VwDVKG9uQQA4atCIx4ai13qg4ZWjOJj+mQsav44Ucv
W+SIujpP/p80YldMYFtP8TelV9Y9A9s9euwvCH0AJZrgCfqS6GV8osf7jmETt3AwcVKcm2Wu7jcu
7SjW8OTXhISshkpwOTxp5FwjJT+pF20If+nRJ+3eZOOfNCB8Qm+9rsSnrFhWQ59UQom6XLRvg9Uf
A7FcYTzEiCAUZ4fjbNCJJ9FJMGp4VeWUXpXvcIXUJ2neuXF/7kuItVZBCruyvFs/L04JxDGnRI/R
UXAZlece/Kb7oCGshsCwLubuKV+C4JAP1+moMcr5esvjcGDEMO1oE7lOVgRnKXwkioghMys4NDTV
NZNUBE0ZskAEXguOAwtzR0KXPIZn6LPklah50gjactdOPOfW06+ESX3+BJqpxt5jMWLnGc65pslv
/E365wSu6E7YH30P1SES/LmulE8ldBGyIX3V3UL0KuoA4MjA6YTqku2cdklX67jYcz//MR1o3rXk
kjHfGw2hOn5++PITP6cSUBgmn/lklbykWCddzzzMxJ/nUfyxjPaUj/KGILsN+UASSVaMTfyzqMmx
mtpcFU6FPs1worWdjTVJknXyyqW9OQxAPztS/Gs51j+eIAJOWKByfyXNtG8JPsSOewtMg6WQsjfV
l7j18fFwB9hJn2tVteD2wn6v6vDN8O33Ysm+jDmFKdbNnscvclexl33FoAAYj5tn19FXdUq8dyt9
tWuvg41GiU7gM2DJSvLNrK0pKySOmKXhL56+TAEahhBN7/yETGBEyGUlsRsqPezo0jZy21ZoSGY2
3KkakCIAOQIg9VNrBg9zVfNhmgbOf/EyDvoLA0ePAeocSFTvMim3o70hyUPznO3/eLEHqgX8VzK+
BERszCg9DFSueaSE8YINZ0hktCsV7DhTxxtpGbcmmD6NHJdZm0EN6vUpnfunZFKSWxTWG4EMa6Fd
i8zjVO5mTwUQkTxM/b1vLulbY+Lc213mduGiUiyRTdLFkpCf3aR8E3PEYaIJ7ps6PLTIFQyGWRrw
wN0NEjTj3P40pv8wJPlRaOvNaMNLQsPX1FOppHDmrjpbPmfJIRyQRWLDo5tP64cZEy1xrOIQzIDL
l5iZh0+W7QC7nSU/qa+4kTbGyOyVrJUGD1F6L9NsuZfB4dNu8eV5w3FmroFVFfIlckDMt+keR8cg
FuTfBNGSLnHP2BXleubWxQw6ZvZNGr2zMZnmgrJwQuwSJPipHsfj0BonawiPI2abLRzvdJf3vLB2
DkKAlTtHPEqJB44L0Aj301OSSQxqGNULoIq4iaBCuc6tsctN0sTk+YlHr/o+PDfaPCRQyXIHTotU
/VK9XpTrscGx0Jv0NoltH8Ftt5bdf4hxAA7mrfbCnzohUFK1E560/r2wie/zC6PCVFPeEEDEtvuM
YmWGqUedN1tVWMNGRD2kSMitSVJ8uh5nvAQHu6vn+zzlhajCCNc+bGkKkEg3+Nmp9PVBEEwQtKqU
RpdvcQV+y5nHKja4W0T2ZrY1kRdMrduhfaNWh1tF5F6AVe67duR2n9hrxEHYvJjfO6CQc8XAwNHz
z4yTyVebvjI2fW5sVEqJ0DDIF3RI2hKYJ5hu97B0cLjthHupQx3wxzhkD4FOjbcWYU/3pMeS/DzG
elwRxjv6hdkRsNxRCf3dFXl3dIUm4dzxahKlXFyPcihQpVVwlj1vfCrjP3KMzZ3oqMxutLj2cJvm
LpNbHP2UNvfJ0Z7YCcGUNk+RCN6LIgAFFm05cCO4JPwFABiOHIrzzybDmZYVRbEfM4LifiFn3tHs
A9Zqt3MglEHSNbpzAXN9aPSpfQAjQ+PQBPWXWIxFh1zDRYbBwEpa9Hp0lDcsGWh8KhbzE1wisKzz
ESus8Tj2Sx0MqKcI8MSlx0i6j3uHs6rdXvScXCzFQauac5KYBjM4MyanV1IowHyh2/HtTnzc5qqt
KRsJKki0BadvBHd8PgMjBvzWXNgtk1t+2OV/kj58cqeRgtfUfugM9DVFohS0PtMcSmxbLqpWt8ds
tOtbR385cYVQmjaMzB2DlxhwA3dpby+5siBihPfMzvmL2GiceU7oPfGLax1BgC5Rn50BVWwpKGKb
J1w7AzkpQQEJT/B0DrTEmslkQ3dSgBQ86JGQXE6tXtoao+ilMVE48yoLrpwNQtjMowKnrpP3uU2v
ppdxEpz7ir5jFsR2aV2b7PosXMQ4wvW8YNQLbuzxR5DiAtwaSWhVfOde1vrcdgFFn2156QqUYEdy
OvQM/pYCbLLMk13rq2nLkO0nklA9O6fbm3Ob7EtZP0xkNZiP8qUEn9MXCWRN4qO4jwZq4n20f5l5
zkllUba3fXVtba86RV45bDIO1Fj2Z31tFdapMh7M7UxhvWFlw8mTjOFizgbrFluqUoDJiL+JXcnE
eKgGg4+sor3ax3AZGbg8i9S6EQKuV9DC212QvxQGotKMRd1B6I88qnjyKSYUa9usoQxj2PE/PTgL
GyVKnz4pppOBYcxbp9Cchmc9cn0xtojwkP/tGAVAP7h2Q3etnOCyhdmzNsDDprq72nS38bFMxMzC
hi4yVCY8WdydSYVdZtMjC47/38fEPhfOvAUA7q1gEbPxmCSoBg3Fsaq/pozHUw9hgFmjkziTuQE3
ToPfkhpZRFBrPDihh3DOiYdGzvZSNUs+WE5owiZJhKauXkNNdiCtxl95ihMxi/bZsvKqylHors41
du+ZbvfPY6Zv02AwqHUehebeHQfooY4i+bTULsD6NnZ155JaRJiFw1Zvy7h8sueJRyau6fMiC42Z
FyGTNvK8UVTNYi1gfW7S7lQJ3A+FWiJ8HWJgOXWQIqyLJcR4IrqMKuKWzlaa6RlyHgDWpMIbi9WC
ljL7PqMR41y76rF24dYR9acvTWY3Bz8GDMSp3kqbW4uTTu2hpq9kyhifRnHrbMTLZGAMo+/AP4JD
DbuAkVJa6BMT2rcgiECPmNNXg+ntUmbPbR8azDYooDG8YMWI9Sx662PIMo5OVb5fcti7SpIPoax8
a+bhXTSGtFUaEAUVFzuykMxffOqPTPUnbuHTRiKO+FntHcjU6ZQULkYWgGxdASA4jpItSTQydqri
Ale65QlxdaCGEaMW+OiEeuvUtA4D677r5uS0xUz8K6l5CZAWNgbuVewqTnPiSoh7WrtfYcyA7+8v
TZzJgxB4Dj1SJ5ZiRhdLEZ1JR6ALEVjj9xvQ9JFTLR6md13UeiCu+CK7gcFZ1m4m0b5XBWpnh/dt
FRb5btBmcrZ1k5wBEaAV/P2/8/5Qyz45dblm2qmFve84j6yAzDhnsZBbk4r586i0taZ8GYOMxbbR
8LpB0ifja4N432iZ7ZtAOwerB43qMdJyOfbXcktrrrHBC9KuePseiBG+ZI6od3QqfRBlI0acplaM
3iSzHRmTtiOYZnq8PprM8lA7p9rUMJRCG7BZNEDU5Usp7f4fX+iU4ASAhXOYyBaJ+RSYF10OxckU
eQFi0EY9NCeSQ8jve9RTrrcuYsDJYPpxsnlitmTFiebWgX/AX7IvHNQlO4Y+1YhbNrmXeVz+fQk6
o9th8qn0YimAam6hjVbE+x/rSkAV9V0Y8MCvmjjYUCn0UDUTR0AuIRha8gvAEixW0wNFtrvZY43q
8BzM0MGZDzaPFWLRKs7a59HGszJ77qtyyeKIKOaXXy9uJsUwfypBO5PagBcRwwoWLnHJhsO4WSnu
xpp93q8faID8WjKrlG7pJ6YxB2FMN2GxC9Gpd54tVC+SbQW3nfiparz9rOuapcz9ZdLTBeOOJD4m
Kes1K92XujPAJBm/kVQsZv5hg0L2G+erXjHKqmj3Jpwm5I9XMsYZs/mBktMHQZ29FeGcj5k4UJty
3y+ID+1OVK0Y320cETTsaiIi/kfAPIFZddztwsm8Ks/68QwGSo6Zvujee1uAb57xNbZUzdC7TorR
I7SkGXkYJwipvzKrPKaa36eKkz8Wp9489R85Nb6YenGsk33a0BO4SDTBsVTVK6XkvAXMpwDBwSn1
5wdDVPcFXFKM+T0d9tE+8ZgjOkxOkKAA8sqtzMpDH0Ld6FJOvlkQHOJR3Gt/fue0a7bqW6e4ZxqG
+YvRoFnbFkfCaX6wrBT7TPaSV4coTx8tTkkrq3VfTUMHqyLiCSl4G+akOXkAQ5dcEsCD4kB84r0T
LpB78+bEMZMvf9NFtB1Xh4Y3BwnuWPR4anz/2hX+r1Awc3AM71xfcPK8tl59ykuSog5H1q30ub1E
6j2vCZfFVukebCP9upur6pymeLVcjwFQyaY0lfeWz5U8mZytE0YedJAD9g7CfbQt5QAMa5hWGTe0
wlna9ax8U+lUbydvORJn2LR0dkx661XFEY3GobWqO8vZAvqhFOAae2S6gps52H8SHR6nirfMw7eB
jwcMVMREorbRPJGAPgMv5KRqBPae9gZ3wMEuvPA5GfAlNmX05MS5syV/f1bAQywmP/zaVbLr+HCE
i80cZBcaizkR00R4KSmXrCte/f9vn/0/2WeV9b/zzxLd+vX9q/wXB+3yJ/5hoTVc7y/IgCZpXH+x
0kqBRfUfHlrD9f8SrnDRSHxLYa39T/+s5Vum5SvTIlYtbPEf/lkh/vKV8oRv21LZTFWs/5J/1l/s
sf9pn8Vg5lqWNF3+w1+DiTVG4X+2zxaa07UbgG7xo+4d8XsdufOTEQHQIfoUd6G7ToIni2Ey+6Z6
tmxHrRicpMNwTT7UFO+bqnuXoxdTXxQC2LWJSaHcWzUCMXNWbnHuBXwhRQdctgDf/6r6oKG4l9GR
Dy6MswGNfJ3bkqkEHhrY44APb/A2oQfbKCGOtsJRA+befdCe92wm7h3OFP4Znf7Idvz0FNOfXdab
f8rmzXb0q04W55hJoa2o/J2yIP92b0MLC4VkAZCC+ADOg+vLYhMLXjLKfPHDc0pCRG9WmGPPJMCM
bR7ofaybasPtoCLfn37SnnBLk96ntJP3NRZuta7rIAcMf8IAdEgoaLvTFReOCdssSJ92WybkF2kJ
IOnll9XecU9FnFVb6G1yE2+nqv0II36TeQp6sDbyVZ0znhsyr94FDlsXxb8oE5CKMJFOSK3n0iFz
Lk101NGfXS42yR/mEkdDd7j54aBtCIXTVqCqz8pIuPVxwe9U0m60WXfnMpTPVAc24tp0DY0Fvj3s
WqByU0YECnkfRWMYPycbqnPTI+sXwfc8z/yeubcjMCTr2YgqYjqE44hS5M1owjln50wk2RXg9plL
mloywLAAoCFDO9e8ZVheuf3VHufXVqY2tsFlXpjtex3eV2557IPkp1b2wfOqW0Xnd04hLdYqVDly
j6g93snJUKKrAp9w4nwSArtYbb8dKJSLLWd3XQOf5kHx0YzLQCN4wOxXMYcu+chEj2xRsGTixQOY
KbAZdfsOSoYG0YRmE05dDMR3RNaffYedzqGjeqM7BI6Q7EyswosXF398n5ussRlBMq0ATTwrIe+C
gaGf7IJD4Refpr8NhP9r5INfEQXmUbL7hWjPnqEo+wjPqATvNcomOxfgmwjXAZ8JD1qn3BN+n6+k
DZ41ZrNFnMBA446v+PkeatN/TqL+vWrd54Rg5KqQzh38vq/ZbgFCZAqAcqVPoqRmwnIxBZmvsh6u
E/VKJbE2oreP1sJHtlLvOSflkQwo7wPJoGZMf3BLMxyRvF2eAurbFjxGk3uE+H9JllrI+UrwdtmM
8gtjukeEPPAqITi6pWKm72LkdKk3gT0zEPCOwAy48WOE2OcdJ4tYG78AIeAHSruN8Hllmpb+xSQ8
J23+OdukcLzoNiH1Y14FodJ66562oCWprn6juH0SP4cnWcnvMsp2ASyEeLQvUTo8Dj2XE7ZexJvd
lKp3jrQHD/ddWaWf3JJNtDeXeBFP8xIMbZgyEkKnW6533xOjvlnUji1M8Vvc5Rjjkm0DXWo9vk0Z
yvc/Lf3/HlH4b/8USRDm/2RFtYXDqs3iajtC/euKag22Tat0ITcdFk5ThKd58rhmJeFvPSG6qeC5
FemloP3WCYQ+/1/ZnN/iNK5+/8S//sfsyj9HV/77/yPhFrHESwgA/S/SLZffFOBG/7I7//0n/rE7
S/8v23WU40sS3BxN/yPfItVfpnRMyxTkB03P8tkZ/317NqT3F0lr5fmmUsrx+C//sT8blvmX63q+
47Gz+jbQkv/K/iyE+tfHyaOTT7icHUwHL7nvs1n/6+MEwpF2wFkFKyeeGebmWMn1zMTIdV3yDSY0
hrpDacoxCG2A7T2ETvKRsG8fq4UaAcgwEuZurtWvWcQYWnPu/SyVN1mzdC/gil0ahYcmpsuZleoO
3+XRk5hxiiAQzJc5QOsRnJbR2XBthhjrQnLfluTVLEAQ2AyhGw/tMYpysSXg/2bSHLfxw4gddXKv
nK3JOMSxt4sbBV12QG2eqFNf8VqgIvVAimQCTNWXmnGdD7jZy+yTZASvhmIvG2Cu3sdo1mTHErxR
DOtOpoSkm4ml7QIaCgGYW0ct3iEuBt7/HlUprV+oc0dWz4i2Jt0YbM21XdBvG7SjoCQVx4xMgIt3
T3XEWSDCGEbyBtB9Ry+Z5BBtVpDgAtR4KJcDdPkcQGBussp0LrNofLVNmjNMsQyMCfj9dkBhT7mX
DpeYSkyf6rNTanRfs1G2+0k8Zi1oSUq7MPzPT25R5sck2dsj+eZGGh9jQyQOGuCDV8kFJwhVFSwh
yiWTLHdjMFjAIRrd+bV4U3xuSHB4rT0iHa3oAfRUbyMNmPSebcFpcSZQowaXSfaWa3mZd1vYWPmx
MbHqOf7AvzluXow+ZIQYSXoPkoypdFUeLJiGxOj9kPsOfTeSlGhLjMq1c4oxNq4HcTJxN3Iwg00J
IGIsGd22o4SZV62EmZi7NsL76g/uFuKfSzvCktY02SYrrnWBE4x7JhfNmekIelBsnMYhu9P9iCSx
7gf+2SZidD0F9i8ZSia8aYzvZki+/MzcamdKX6n2g6RwpfTZWAbcgHaM59bS5qlSzSGhcTmZvEuY
z+NDlTgXxyyzy8CUm9T8sIFB2V1HRcMweUKmtqqyHyKfQTVmeMpdmJHZmN0q2Z1da3GvOMYOUZ5M
9UTx1OC2v6NuajcUkWDEdlxiNDTMo8a9WaBGoN7t/AweQqs5U6ZGcaoH90+a+cHRK6ed2Zp/JoWF
tAnSNYolvonM3SqJ8awR3OCzDFPriI2Wi9+3sQwIHGBH27QwIOu4/Z0BI3rPYJm3fAjlHlhO3Lcn
a4IoZEeh2NvUtojCo61BwC3jXAoMtDdOfQCAoiXfxLwvCzcVRlzlOs85552Egu01u2+xCqtqV3F0
XFcTRlsr6r0rkj2vpYPBpsM9pNJdmSYfbYyHGj//AZKES5Fdd1+2w3Exmetm/HEk8G1vrl58z4Ua
IkcHtzo3BZOKj5Xt6Y+G77OiwDRfQx3wOOJGn8U4P3EQ4M2cX5OszDFkD9HakAp6N40b0CO9Y6Lt
z0IGEWGw/uT0J+a9s8ho6opxf0gLqoRr2bfSmp7Dqj03pX8HBZUcu9LTznPe8xi3bwahD3uqu/EW
N4Vl2y8d1WXneSAP0akBNgyyX1PT98T0z1NOtW+gMjKcHGkGzfQG/dnY8AbobWtXbzDuIqtTh6bx
T43tHWb+BPpI+dG52LSaWt5c8xqlmF6cm0QC3/HiWl1g7Sk+pTmBs/jkER1zUqpmC/JIoWb1xZZ2
6TzKxZruDavFVWmC8n6MVNF4Y7ane/USNkN9wDm+kjZJ9kamxBKi5F2MzCEcl5ZlCItHQvA/rlA7
s2y3RtKdO9A3qkov7kCuDybtEixWBvYytq3fNEWaA7YG+66a7HWdanNPj3nEx+iwElUyB3MTfvaV
3e2nFuJgpRTCCkY3DTyQnwiYoqcfwS2/jZ1N5J9DaClFv07qND1qRwIT9L5wbdDIUAp9gf3+CITd
wt8DI9WZEe8HanMivA8MJLzdJMn2U0a/8R0qHTrLhxRhj1Q6YOOqQf+0S4gmDqdDE3q8CFXSLHvN
Qw+ad10wfsEuIZHsMYkJJ+5Y09ReafA/rKWvaeFWkDOBvcTxvoXwRk/59Jup4ePUdvdB4T1ajLTf
7VoTI9B+RHXLuO0VkLw47Kuj4lPTbXxX2nj6XLRXGJQGd0MibtZP44/JRhhRu7Ok9WR4OebC1i13
Iz6TZu56TLEq32clpN2Jd7CpP8wp46Q7oW6TLLCK4b5z0q+AhyJVRf6l4Ut5Yh83xRf1NsE6iVBD
3bwb6Yf8rnBLb9sprpYPCLOdb5FCYwQhW/+X4eMTK6IlGhmcK2YDBxCYSKvGO62keVTd5Yp3iCDN
2sYfTdfqvhxKCzRMK3Z+jtfihY4vA0tZ3ewrNw3vYnfmNkPl3C7Ovp0mWxzL7kkK797QRr31YhDk
86z7QxnlW8+w+OjnmgST0LcugSGUSKYaBsU+DrZlWoOqbatv6LbvKm+5TNp+cONNXNtpSWC8798R
0W8lu9MBQ49ZARj0wuKBkkKWpbaF2FMCYl4gPGId2skb94MjiydRAAGbdrTscZd9BQ2JAydQ9dYc
5Z5riaE9eXHI8quccqHIzRT+UPOVJMRTNNtiRW5GblrNh9x5zu+yxTf2b9ydx3LkSpqlnwht0A7f
hpYMaia5gVEkoZXDIZ++P1T3TFeZdS96MZvZ5L1WdjOLGQG4OP8538nSYpm3soG6KTPIKkDEg3Eg
RghXjgN8g4Yk3EhFxOXRr8D0ckiIdLRn2M4tKq3OVRtfmrY7BAP3PxdK1QZjw1+XRYlZeVZSI93g
goipqUz0maJSP5jIsYQ5lOvqteyCM3o7oRWPgEXTpB9aT8/Lq6Sr4S/HsJ9K4mSVRgXLnoF17lGR
xJ+/cqEyr5uu/awJjFEeJj7pJSFDj2uzd7cY1t5py533MA82XqDwwPubRNhbPJ/rMU9/jJmOwqpk
wj/4gNoiv4dTthZM2481NfSmZMppwCE4D0xvHbqaW44hLlnxbWlav0THYVYKwIbK+rHmfdHN3toQ
HOb8QMkdSMqLC8N8TUR/3qiQ1QQGVZC4N9KN2GQTEhV6zj/JYB0MJ0KCVuJOBfox1NxzVapbEnDN
k9fKdy9tHlpQgwe7hVc1D+xVXhBePBc3b+d92x3sCZFh54xFcZFj0LH9cB8X6AJGTsuHX8iPiHzW
KfD5bs1HEsjMImpSNyAUYkUF0qSnX/IVzZIytSgUsF5CNJ2dSklp1TXl3Rq4d6dfW0uvm8I55Ck2
+mZ4jtXQH/wy/Ux72tsCWC8ruk7peDXNe1e7j5KIh+PmDBtoBiIp4L5GSUBjBbHt1D3KfQOlaKMK
S8AQ+wUreI6NUK6zpL/LcfdOaT1gBDO6VWcApg4Lrvi7WCwOyTZ5SGt3jfWLlwEXFYpRdjQJMSRS
FRzJvJkKGOMoE+e5bsJLRGXbWq4BDl1osH2uwdPSVlif+rbe2UbtHUw+lrKnXK6oaayM/yTBiW/R
ojG6uY6JvGe3+xMqngeRcIKpAD8g1mFmne1PqoW+3UZftcL8W0/pZozJElgS/PA0mFcd1gfKlXZk
u9KhvUoZubtptP/a+bh2Oo5fbAY4k8JLioHeDlC7bKt5Y7j3UDvFh0fx994oAolmpu47CnEiVS21
NIowCTmxTO+aisCkSvkcFPGQjO4z4qt4HKyScgTQLLC9HbjyyGXoW2XwamYEMkyrPVlh9ttrhwhx
zzpvWsmG6yDPTqN+ZFQE50H654KKotWY1v0q2g1B/hlrX5J4rb/nfvrJq69mgNTLZDu78yNzT5Ye
2pwITRIY+kOIssRYEpwRBSALsGvt3ab4G7anTvTbUIsv3U8nou8fE3HZHbzj9zE4hzTQ6sL7tAF5
rZMk5b3usEP7fnpnAg/hyJp427hIo+0kHxmfJeT4wVBVsbfNjeGhakFf99X0k2K5alNno+wx3CRl
EfDVGu8qNe9EfR+Qkl5zqdpkcexiHqBurWzVujVhZ4eE1bDXU7DJ5IttpmuoU6s5N1XOe4ScuGtw
vnFyxaIvSrUNzO5qm/O9ahxO5xVUcoY1T54meMv597lvME27dp/sXD3d92PuUQZWnoHMH/z2VEfD
3phxtudpTJIGTlwccTCe0hiheYaaYuKhKqhI7egeoVgPu17KASO/khYBemZH8MiH58QO3wdPnnTA
INkJg7fJjvG/BJzbdGF+hbNiY0sxA4UzKV7qnKm2poRQszQ6bD7r/DUoo++wwroVBOzVfS6Zl6Uf
AsvE7PS/ppkx1jXU9h0n68lDMufJNa+8zhXYN+8lClGw+4htUPb9zizhTBDYowhIf8siwbiOxyu/
dfYIo5Zjy1oZUByq+omQKh2O4hyYj1Yf/SnA5x29rkt3Nmy0iStdx2XZMMuvlBjkPZMGa+/B8dT0
fBJlcrlpIxXXElGersi/JRzXtaawbOvG71YzV9uiiG4VhuBNKO2TdiubYRSUc7veJm4SkdLL52sw
FsMWDjDrQGdcfFb4PRomGNxE0J3jx/hLyakxmjay57KbKV4pO5gy1C21WDpCUV1d8NbPFUZxTC6U
2pMI3ZBIPM5FX97Dz9/VQ3v2B16jwemnfaBRJRxpvZaxYRBW/1vz0PHAzheOKvqSlON4xHA5HSl2
RIGHS7Bu2ci4dx6KIYEV34bJDfnd7Pp7T8FlzNAl9v3VM/JbDQMEHpl79DXJWiljH/8rBUp2SqEN
S4gu9CdWcKARHvTQdHyhPvQ0G156WmzkU3OsmvK5HW1Aa9GXkUJooCH2GHE6YVYJ4THqHqkb+UGB
n/ZDX9758YgsgeVvXcIMJtlD3BX1fp3p7GK6vkWGQYLl43ROlFj8kX9tkd6Xjp/w5Xr7gghv6oi3
KA/M1SaWF857n4kT/cQjhxTPJDfhlIwCa594o91tfT9Zu50GAWy1FB3F/lteMsqv0a52hMyT6+iW
xjbqSBbQn4rZN6Fwos5xAjud9Rg4h9lsf8yGa8lg6mCXCnWns/4QwtnU8D1WI0ge3LDxKY+bpw7n
N1kHjnR21666JIdlgt1wcoRxVsPVqoCHlQ+RE7zQnXPXpY1LhK+HI9vVq2zyvjWNGTyaxncjXZpn
8oI7ahxcCo+ymjiRx3HWNwZfXMNDse3hl+q0fh5oKx+YVZ3EQOtlnKhdGbYdL7Irz2lNjyZn5rID
nUrqNzVmm8D69DZG0QcnrG8d9P6JG+sGaCTFXow3eqx+68EyCJjp6kmR6tuGTHwKNY770aZGEseM
uAxTVR0dhKci8G0qkOZvZePAS6fhxewGnNFTidvBCDdXM2LBdCLvUWFfR18wNrA0MG+PAxU6dXsh
LnNC1trXpQ80u3Y2o3PXi9bao85wXEx5oXPK4na4oo7a6bgpqHbvDA74g2jyAB1UWGEmIEw12UWU
od5Jx40PZ2EThUThY1l81nVxGCw6ihun/rGL6BzIGnxsTGarciJ3/f9ETv7/CpW0CPr/s5r89Lf8
G33m/zLrXX7Hf856Gc86nhcEkofUEY7n/F892bDEvzFKNEVAw5JEGvaYEP+fea//b0x5fRu9WArs
vM5/6cmglBxT2GQTAl9Ii/Hx/0pPXsa5/zTuJUyM2o1HCmaTMAFtL+Pgf6IltewKloH91LOq+g7h
6GVk9rhVIA3BAEIRjfsB88LgUnVbLzAMbHeNlS8eK8+6ALqNuKdf0dZGFJVzaPZLZYiwdv/0if43
IxRm3XwW//pzLlSngJWTj0NY0KL/9ec0CFhlgxFf4tG4JnZ7r+FQ7LImfZ8RxK5ds8iD0JqlTXKO
Ykn+RdYb/GHDUyfaemslMBuKyHm2OuUfYp3/EMiKKKqxX5Rb4A9nPm1DPyM8ujVaTtZ2E/z6Kr9n
AEvmUVKcyQ5ElZKX/mEH2uRp1j67OVkQqhGnrLW2Q9IOK3yjZzxn+8RlhkdJ8dkB676mKM/dLqa3
XfkiewxFvq3QzeS0r/AeraxR7PRQtvt20RXChMYR3mnHok4XcBXVQWhd6z5HpRnC4KmCdYs592zS
Apd5OT8Nqotres6mvPbO8EhRAGPOyE2OjAyXwvKBq2VX/5iTti+FAnoeRJQd6MpnsQwA1zvlAyg/
WA/l8JP7I1BDwvvbxMNiZWSc38qESq+OQJo1upgHQ+qTh3qiHFR9hHJ4mMml7TW3RsdFPw4qqXbp
AqiyzF+Vf0ZpFV1qQpWTnbGq10tVADBQcCNRxjxvvMVDVuxFa46nf/wCX8PgfiNBK9EDSpEUC58m
LdCGUuDkk4RlvVMWkOdinc0JARJWxgOecC/cJEZ/HuaJHq4ByxmI1D8J1vvlIfkGXIMUgEcrctEx
o+TON+Nq4XsvEhI8CNc4BQWPgEsubJVWzU/DkSTy4FDQGahoeFr5ZY/lzK1/p2T+cHBAAXxOWkCF
lsY62+UAxNv4iyC0Q6cBcaSBLNmQ31uhZWATVPiFkvdEd7+W1/+N3G5Pvv6PMYfjKhfizlCGXKe6
vB3NsT34foMSAjE+0fIygB9d19zHg4GRNxqPbsgkBRMSoGcFF4pMuh2dA/cY+EEnTDgUEwUfoXnh
RNzjDjuYocGjXRFNT7FXQMLcGz70D6sUxVooOhIGaDlrGkrZ+yuyNDA6rYw4cx5h+3Jd9zXuCOUk
0XNcCGe5CXz5FZbOcnpBDNW7EeGnp0YKA7l6szGLqqo3zjX09FSVbyPFqp4qj2XtceJXXDcJuEGE
xzVX5XrfBuZSUT8U68ZSRxxKup/pHp1RtKtafpYFFklOxk+sB7uEGwC+YJRFr3trBlJaJRLyniaA
gxv5S0o5/sO4Bg8fVQjzZJyjgpZC2nFAEv+tpvHRjsge1lZrnXz9SK9gcmeZwxn4y7rNUN1osfgS
XG4oZoGsgill7baV2tqUKyP/7vyg5DafCKweAvrQVDNmrwp273EXRDbgtfRKkyU1PmH+t1imTh1A
FUd8mbo5RJb1MUrzq9AT9e2MmDcVmTBuG8isxlQRIyK/ZedfUDN2nFUXlFC/5PDuglA9ei8cKYyt
G+pfv4swK9dvtjW+eU0CewNmWcedIBZbHXJSwh70mKjpJHBab+GCnEsvQpwzx8tAf4H2afzq2vSd
hgBU+DB5I1DL0QMXRtnzjuEFXZp1wACR8QnacVp1tclBkkjNuisbHKv+xRv6CXVi5HM4gGXBKNsB
p1CufGqgSvQeHK4+s+R6aREd5t4+RgaMoBTG3tQM9B3a8YmNKLv2uf8T5w9yyPItd/PXEgrKXvWE
c7JIQ1BusclnMZm9rHyn53I19N0vqOp6X+XtxTfDeIW1qF83td7LjolL7nc45oudnBwKqSiiRiI7
RpB+5iVJbibVYZDorSNbUytwUEB5AyIQrpFO073NXosCjYma4b/IUOBjo3kcB/RKSBCIg3O9HsKF
C+eKN6raAF1lDxIc6KqqJK+562GEeIevzZ3a38ZVeQuLdDyN4XwOxyNGCPDsAtmwKMw/bnSUQYnT
oTWGlW982NLv7lGAaOaS4tiEJFjsjlIP36nbLaS/vwuIs4mnHbVv/ooahWJnCthnJQW268HLvxlZ
07U1epcmuk/aFBhRVX56lESeKjP6Gdy2OZDxJ2kw3OCxu/OcHaYBMECC1XdNzov+sc/AFVCegMGv
A/5cCkaX+4tJSF8V0d+iTBdmBtDUpdojsvNjbW87nmm6WvRmoDZ0k6luq5rhrCEybhjcJeu5xRZD
nChT8jEcSAlnT3lAZNVPnIaipBaLLX3Kahp5fToFTQTkVtzDr++H6Z6jxGXsk56FIux2Q6+uIdDc
fS896yTgehtdfLYbFKWZGBAjw5bYsiz3+bwptYtxaqEdz5FK9xmmi4SrLIPDUnTiyC0NDKnHPkhE
buNbEH0BlTPWQd3Ghs010KN4g2P1QuEm/XJw2DTgS61Vi4g8jE52X2t3GUJ41CtE41NfE75PKYNN
Q9XvSIkz32zb9lYDMd52FeA9h/3SESBIMhm+UD94MIeNVRnuvkl7rPNC4gHGsDR3M5awecw2cBw9
rn65ffMLwj5z8SGb/p4wyFsIOndbeuVbNxAzraW1Ubq0IDcgqTsYcncZU+1V59APWs0eGU/XoLy2
kqvEFlxwExY7jxcH9xOR8pT0SbrIouhHjW+kr3PVUEXt0l89OQe4sWRSm/GRMRSMjQrngD2Q4vIx
AK7grXB975P8DlfMl2q0u3BJFvRR+prpud+VefnXYF5K8ts+M91Jd04IONEoPSQCShKUh/SH6w22
FzQe03kk0ygfGRpEhzRuhnVbOsfETt0D3oGD4koIBOOeU1z78I9f0spjgi7pz0rGWz8sIdA+qjeR
T4aUUGefd/dNcPHk8KVdsZ8YBOJn5gfqDgzx5T5McHQv72QnW7QzNXEa0e5xplFR9GqvjQpFYvxC
TUQoNJObGn8npige0Nt0vDhIQQQCX23P2E6Zs69o4z0reZ5S41eCJTsZPdCNbn4mZfxp1P7NX5ph
SnQYx4jIfJrFup/sP8pkaB+P1alAdsP8G4wru+GVmgLnybX3wutMzqzhU0oSlGWgJNhlcZhcpWPT
AaDHJw8m9L5LaQWBtqXGfAtjkv0a7ZKE+Sly4rvIpR+5KYITjmjYpPxmXzDSy0R8D9uLpIEc8F1U
s9jadnHL42HjwLRcecX4aYwUAeIaR05xHkafKJ9P/3pBWgnZrf2TRfgygl8houKUdn+romRS7PEE
zMt4gJlyC81MPPsnnOM3z2/enES86hG2A+/dMZz9b5mEuEAnd4VTWa5mlV1sne1Kf+bCMbS/9Or1
fX8byv7Qc4dfWbMfbevC/8HCdZor48oMiDoJdxgRdjn+TkV0P6AScgth6fEm9eB07RNKqQ2vfqEZ
Z/JgqsC4BaMPyhwCdWShGughBSc+OGjoGlUmb89NPE4XWzFlaUrOsUYBOQzcxVKRiCexzlz2E4Dm
Wj+WcfQV4HeoU6e71FXTX/wa0Yg/loF6BIwrS3gMr43pxxtv8oh6QF3MW8JPSSQ/yeHkG+l+THlp
U2MpBs7UgMCB8dER1+Dg6Q0aS5qcDa3BGUnYz9lVVXgXGqXPPo0UEsFb2s4JP1FMrh+vZFwd4iVe
QGsz2SIUhHTIg03Ct1L57tVJ0iecHmSP2uAd8zHi5Vzt/cDbA0yuMSIgEZmYbTa5rW2GWSH1huHG
wfpRjaN7qGAu7AImXHViYPssSz6gdtjkpNomficufib6NkAhK5qXmRIk8paw8pgPn1R/4aNhFeDZ
/WbRd1d5Y7ITM6p1QqDzTYHBb/mfhWf+YDMu1nV2K3rWVO4bgulZ8EXZDu3LffFMXOU3Qv5RjnVU
rPvEQ4izegaTmwTUYLqYK0i/bsiY4XVxH8uozEijViz/LQy2nBlzZqCC6vx5ommSOxuEdCsgj8K5
hjh23M7bdIgSBlfgqY0k+7Y0fklc9W5QrQM/P9WNF7zRBrNJaApyKoBUvU3hSppRFWZShcFrGa76
uYUhnh1dSmS2dklMqlbdOWnJDkVV8heE7mEAgrsyFqyLn6f7njq9leq1v+MeymCI78FgWWSAxH9E
Voa4kd+cuP2tU9V+CN9IzkEdb3NpVtt8jjZean3kNf8Vl4QTtZRYlEuRHtNQvFiFOQEEFiFj8Is7
zcOL4rxnteERRRNFFJrbmk7Xna7N25i2Ez7dFdbeZlPXoOsmDQE/FnwEBDHsUCDRBqxmRFxH8xql
4Z2Zxv7VnMriJS5H7gmxto5tC0rRJSxEAKScFdAfQeOS11TvsqGaU43ceW1GEY3Mq50VMWIzMp0+
TfFvO15jP3apzWhvpkGs2TOs1WhheRb9RzCYw97B2VP3yRvbtL+pS4NQenHq4/K55oVjcNpQQNpg
dAr9kqw/4Y6TD2JqX0zlfB+FI3Ee7XxbFgSemvOvnczPpfGZQfxcFVXzWyeYcsbYePC9aksmJtoy
WkuvqliADDGHNICQIDxdRbQf7slWKS1pEPjVhP3hOecvUAda6pZhswx9dtV1De6nRTB3DjXJz6Uk
XIE8wzsUNmpcdw44KTn2zt6NTtQqT38iL3vEq3wTBvDmuMUc7bHY8oEGJ+VAQxTgWzgF8bdO7ZdK
hztppROyC0asaEBrrZhxmjBR1n7PtZ9FbtpGL6yq44MylhOcoNatbp/ctP9QqcHEmzZy8twEpvlB
DIJpCLZIJe+JIPxZe8ONK8sFVEaHf6IEUhK/dwTaKGaGSuNrJp/KtI8+OOR103qnIvHEJWDJrzwT
Nh3idOx6hzDvN6EH4iTzOXJVb/Axhj0GsVtlM1KnX2G62rbtrEDp8rhhjomMD7xT27JgIKEY/+2l
kXLRgELC5alU68xRhwBtdzs1LfFaUq6xMPRGTnazm2EDV64A9tTpb4hzZx4JjMTBxiFYiZKMsc1v
021o8n9NuIB5rkfGy7Q4IFFIfu4Uqb6S0MxDujyXEhO2iUMDYeYVr9SX0XmvWYN1MApmaH0eZsjY
rgk0I81icX6IQtpoWJz2A+icFIYrNsd0w/ls3gaKqWARNgSmhk/OF8Ha7yykjtSIt3ocQHJRmsY6
TB8vQySLG774QQy59wL3R5AOY4Izd1g47VvWuaexhx7BEe6uytgIdUxvokdnFr1Zr+heENUEdKCQ
Q0dFimtVCcxtvbHUURQZRgL5W5QF+GQOr6XvYDHvX4LSuGUcZDkKFbeZRnZJN0Rb28Dj8nBjlFBg
pT8c2gTXEAPGj8opX8spn9Z5wctgyYy2b4pZlYAfLtKGP7gXIIeC7FxVIw9MBaRWFIlNdWH3FQrm
f6XRU9qHwcv2lxoiNGuSJz4zCNC4tv9Tpe24l9niVMyrU7dtJHDU+txCEadWPjxL9DKQ7QcDc2Dp
ZCd3yWL5bIcWnrpZ8x7Euv/WHpc5aBNQV3tyBFzoXdDh0V44wS5kHV5BGqYm2fCY1jkLtHpW97hf
1MZ085s/2+PBltMd9yhVFASj2YmDITtaWGazCinIxTAwc2oBusykUw7OL5N1KuOoxWGMwxSYTXZF
NhoFMaNYBJbaPC+SUwLos7SbbOU1NHg0X1rrHxeLy9rmRBmZleL6t+T8+dy0dwvrBBI6iZpYPbE7
9c8aJGzUMfLHzx/39peRNx5OCqhknjM8BS65BwBya9D8xPAC67ECm2ViS6JJW35VCX4m9GiY4XEU
4YaLziFBAdgPd41SFNQMSF/s7uzTDM+A3brBBisgsY6pyjemj+qmrPH+fgKNfiHYyEhq4DlIO5vu
jLTbm9DoZhPXQJyAHhjl3SAEX0YzZlvD6J+LOW4OrrAvgBmf3fgQI8+syyplEB+K96HUFVV3jP+Y
iug1kC5vHeE5mDA50qhqzYdRKAYklyTyX2sXy3xm2bQO4bEdO7chUFSsWdR/y5FBbzm5b341Gvuk
Kd8sTX2s1R1xZZxdnyuASZciHeQ5f2GtOY6oGMOVfbbTjm7VTWiMOxHOcjvUCHmFP/0a3rlL0gc9
wnYIKrwTcVLEW+TknWo6Y5vkKIdd2hNn94/Q2C3OjAVNfz62CtWhBkubrb22XcwQ7W5q85u3ONGM
ZrEfRhT8COvW5M1F6XSjLe8tpmTH52zs8fmvg3T8xMRHOLKwAaNSLzrbvnMzXRTlPH8ObfdDFuQ7
rdh7MxpGi0P0BRMI5L0df0auyzGUMJOG6mHnA/szPbalNfE0wlNygsX3IV98krMUv1bInhvltdxO
GhdLabWb3fhqaDxcKswxgXC60uE64r378XsTWRLqG/t27cA1sPkuCuq1wQ6422x27mmJ4qAWSPwS
brIve3vjGEV+lxRE9Mmtc7VOPgNneGvAn1I0g7kygnexTo3phDetCdQ3BaYPUB+ntaOdX7dzbnbT
frKRA9Obmne3lY+edDfc4qi+K3qMTAHgdOkbfEnUqnHRw7zGkHXEtZCNL3PB6K9NQDw3iInUwXF0
RQuLfI9itTY+q6j2btTVjNL4EFZd3UeCcI3PEpCrFxVz+LcNrtwOUil1MlSuFI6cntzqkVGB3JiK
FqSRTkXeeXsRk90jR/tzOTOzn+08OjBA/+NTwrNyPFTFLMq2Ke2dzYBFwUxfiBJRU1sG31UuPiiu
/UunAnqUV36JjE7r597CnjS/SYPOpQGeIB2LPDydM6OWhj7janzxGxW9o4povNbTKVBGBHyQPSzt
AnCOIHtbr/sHSebV44wZUsq8j3IS88qR9gNckCCVd5PwwGONiJv0GeCZpRJ7DnEXt4RqJi4VbNAd
10/PIRbWMjeV9k35uXEqXY8fr38h7G48IsSOBIdXlUl6zh3jW8dIA7kdUcxtd1gv3+CgEuoyG3vn
GPmeN/KEKxSBSmxrL8Nbo8EuJT1QsgLeeM+41x2ZPZWm9I+Fiv6Evn03NrTY4S4rUDgQlbKl7tm5
qsn9Liaba6X2N6h0/clfoD6GU13LvHvsIWYDSgRb49vm1wi3dz2k5bF38v1UTXckd9ecLXlTo20Z
lAnWiunZdpuHmbLkw2hiBdd18AxlOtkU+LrwXWXXqHD2nLXYCxxJE6piuiza8yz7vRAj7zdoJXcs
IIo20T539C0Te6eOHxC753W/ZHk1h8PEVe45gpF8LWTzauXGnewQaHrJAu7nEJCL4i4PK3GHaosP
nhTklAguUl3zmebMSVTyrCjP5UJLNZ6y7VtqinorfFy94xxgTK+hS3tUKgXEJ6jqOqskJt3dV3oF
FfmXBBlBZiJ+jV3tWkOwO3fgaSoBjLYaPXNTDc7NoVrxLuwi3HiGed9TrHRR0fw9EVjfYnj4pCyz
uXESYiwYHlKz/2W1DQpcS0GNWupjVDpgB1K7rhmQBsN9Ei2e2nOfGd+9N8eo+YgnE71+bG81WCbK
uslEE9Im6T7nGxopIMgASQHw8NY1lyjFSCxgzkUzmfYCzGltwx/NPQNK3siUnED7E9Tg73SpCR9j
fcwt+0V3kmSpOtD01O0m7dyCdJLchfOn2PARdAwBO5zAZdZ+x/NwzXssDxxpkrXW0THJ+x0xASCP
ur3L6vYtY/ZAYAddjalZgIy38rrxIXOdej3SLrWS7Q9jLAr/ZkqBlc6w/rco+5iv5hwXaUwIkspZ
u+PEEG7opOUdbUxEZyfdGVXUbeaAqxLZMuKANk4fUTP3H6fuhwWi2jQV5mEAseeQ4tGpLB9dK3S4
CMPqaN2uv415ta9MqMbOyGtsiPG7CUaGgr43HZzR/fa1YZ3wyG5NUIyBTpInKUnfUfO8k9WPSYMu
P8iwAoeAxue7r0T9qa4C6MFQytbDd3SP6mSdseZ11K6wt9ElzN4dkmv1g/Ru8Ifnpu3X/ZIh1Uav
mM2a9EqBUmjBePeU5ZycfDqn+NOc+DE2rHaDQv3oqHKhKPxUJR0O2OU2tZeikGc0ZQvnwW455SYQ
T2K/E7v+tfH7m3gFP8PlYcase0kav9vamQkYh9ePnAm6smwH0hFp7JxbqovOiWn0J0WTYhn54hSV
JCDWjWPLW4ESfYPct6Ezg1zyGFaH3r76CWJDK+fxGX6svM9MuWPtnZ4lpqn7MM4vA3pNa3TDCxgV
catS9yON1fwG4JFdls+D1tbR2OF4rt7HHJ9y7U2fOLbDTRGb8bksI+vRCvQ3EF9DWMz5qpqje4mh
zI37naeTcR0OybBCF1H4Xb7k1Nzw8/YP1dhO92aYf2McF39wkbvb2Mc+WyN9U7psNhdQZC420Xcw
TNMeka7aA7eJX1JRnHJ7b+Ey+DICBBlRl8WVlGdzx5jCXNeiqA6mofy9mTxmpWh/bQ9LnRbVW2hl
88Z2QkxVff1EKic8WE0JnHJI5FXyPWxdkI3PTUwkQjfesDhdowuTlHTVjrP9qjE/i8h9Qzp1b5je
lspTiOINc7VeyCWV0nlYC93ikPWKVEVCyCm0YRcEvVG+OUozY8gkIred/9hgxl+gWE8bbL2squBX
QV1oc5suSPo6LcCNDPLRSrMaj+9eu4Hkb6OSLYujsaUTIt0WjJ52AR3O8OeV2qvOpaRd5d9lFKsD
raw32aKVM027INTdhsUFSffHqZuC/hRF3Jmz8Cr0nBwjq/F5Wi04UY5ztGCicRAeufcGH13GP5lY
HweO+Q/AXIyYrbXUeXlonzyaAw0PoqiO/V3vpQ+VQ4gnaa3PgNMPkpBJS0/BhCaW7Mz0QWEVbhgh
FT6po5gX08h+0fTlyq+WwSn37q1W9X72YesA2Vo3QfBkLYl8qxHHzkwM4ICDXjWRla150JM4Se5b
dOLCNvDoaRafTFPeZtDoRaIqWE6z3VMnOcjWgKXhwlnHrFyQzF7xGfncu/ARwheklZeuSEUA5lmW
5AE7J3jO4Jts4ygVtxZLojJDb+1BX76TcfXCU1vBDfDQt3nIV1He6nPW6R5ornkdlUtzXRZfbW5O
l2yG6YFV85Rqp37FVwkLEZBKrNyjXXNPD1qvvB+d9ofWp3Nbs38MWdzsmoa+T57do3Cxb3XTxe3g
VKWapkOPRTUPgEDp7prZ/GUiFbyooH0c0qS5Url5SVJqddN6fLHxX+yEJaDy++4fLwvhdHt49dz5
RYbOtLfm6UVwm10PMpF7neVgRqjQXouc2xTA3vSde3alirs2DYzvKfhwTeSkqavTI3SnF6cri0OA
yY46HFqVtXUexpAmvoQjQYbp7Wnod+gpeMScFrppTlWIEtPTjKStaj/exwrDLPnW55pw4F7Z4Ycz
WO0dywFjK2L4m7iR2SUfmGYYjey2edQ7Z79J211qnrhx0Dk/dJRE2eW+SJN7SJyXJLHklpkHNkFY
4ELkTF9ItMt44CrYaWvTivnEpMLikyBYWfB33A5LRTbKIzqKj27jacc5FRaqWF6Gmyyp4oNNV+3a
6UtgSY7BXIaTDtcnPL1QwZjPB9wtyc/PPqGlZUhvxdGwtfnctt3YogDA1fHpfKd1M7qWdnKgKjPY
G+14g8i7CX2wimmRlMeJg09Sgs8sUwpn/HwZMgI8rzlhMeJ99LICSXDs3vMRN15emPcsyfaWoe/N
Ycxy6hAcvbYLDo0VEFXj5HgtSrZ+pyYa2If0CLVLsdHySyw0SRQ6SkdorO0jM0S+wogFq9ZVDYUi
qk5cnYzdINsLvN0K8KhT/scvFtPfpbiIt49+8Rczmq8+FWDcRa1BnSoqRdatwbWHPt/eogZWxLjr
rUY3R7U4ciLzr2MVCSoGo8UsPLoyqU/zv3N3XsuRI1t3fhfd4ygTSLgL/RflPVkki6ZvEGwH7z2e
Xh/qnJCme6Se0K1iIipI9rC7DJC5c++1vjVUBXws7Ki5Vs1lIQA6sgig0EV0KRqDq7ktAWqZDI8Y
+I/Bqx4TxJiA2pr9h/y793+89/PqIJxu6zDf5jbpyBwzvKMi4v7AnPzTLXOcgubXxjIo/bN+ryZ3
V+tVuhtGzPaBFnEtaGm5BP8TrMPelscktY9E3/GC2WMOmCSh489+X7vwOL50yaWUer73mLnisgrO
sT3hPBLluW0KkhG0Prxi8cOlMa61hKW6Jo56XbXiVUAyPcimcNcmuNaaY1A5+0591F7p6K2THgxq
Zev9rnVScUvNc0nxQncPSFjA2JdVbnzhqeLvlGofmlFxCjUGuC5WhI0l5c/GYymkW62uruu9Fan+
nPuV9mDQ0Hx1GdF34c2UWrqrLfezIlIm9JPwNOerV1p1CPJoOguzS+aB1pMtIfs0vqRXns7lrE+S
Jst4ZlvoUlP7lawidjD0paHJMcLL6RbZLix8H00Z3HZng9b/GSqvOtNpHreimj7ybqYtybLcMx5p
mOElqNYjhNy6WcKaU3s/pIfTQxfetsqMV41uOvswcp5C3rIjHT5GeF/NPN50xPNcGi/beg4gByvD
LdaVVXe2C/ETWw01nHMyNGdXu8BgDE4BPL/LmEbNOlYRVT4siWTKvINLbs/CFLiGzbJ/afFIrcjo
UPs+CB7JaWJLp6+e2GTqNQrnUuyx6wokXNMIIqmkRzbR1NmaY4q9Yebq6yAlMugaJ00LmW8ZrBsT
jXVZ1dWxY+qxSXIPrugotU3k12pNZk2H7MbfdaZNEAoJ5wsJFnQhDTK1MCc4u0wRYWGF0jtYBme0
loI7Gxn5etLdjp7L4vekvJxLPzd/FJpFpIYN4YypUPBY+rCLyQQzVojZaTO35rhyO85BZSOBvrSh
WivraAXFj9FIzW1XNexolCAZI4+rlo8nP0nKS8e1Bexc27mBoM1p4dgZtEcZ9+bG1yP5kDinMop2
owQSIVoa1lGdRyvM4rcQDdmhodE3y6ocaiJ6ALWP7BA2lKDv5miYZhTdp7o7SIPdKa6sp5A+I7ix
YO/wjm/0xsrPfUkiQkpfYmRHLbrWeBwROZllA+c6sIdHDCGniZPZXnYOGoPCHpbNwEVlz+NGAacL
OyozMjKr7AFJWdnGy6Erbp3p4I724Zz7pre3TPK2yAvxDpKzOF2sS4mohq6sxyleaUte35K4neJV
b/sXJ8mTcx3evOLaSStdS0dcvMfMW5e5edEHi8zCueHlVNWFMMJZ6ojn1/YpAp1cD7ZNmqeUSPZr
nTQKeBYIk2jUzU3jO+jdiYsDxBp9GXzW2yaVguEtw+oieGgCzLYVHtFVZ7OtBdpkL0QHaE5T1t6W
VcPYwwk3YnAhQRvOcrCZfc/iRyMrXZZPbRtI/aiElW6C+oJaoTpkAXBYz5t2jGsVmL8rScNfVaqw
MAw+2GUHrV0wCEBD1hpZsLmNjPEp0TjZpZFINnhCsnNWGGvNSt5y3vqV8L6Tzj3sXIOGCBP4/Jw3
4H78vIGqS4JJj+RwCxJtXMux3RDZqpOTTpFQu/oGjPnPxMLlGWaetosBsuC+p6wHHQzDUC2zHoO1
lRbtLmUs6dr1tARKzRxe23kBHmKjop8oGOMtXT55CkZ0NHVAtoaQM6K0pQEO8qgGS7UodT9F2tmA
H+fvJNEk2fqGbWMDKGkA2dmt7jpt1+tiPu+TQNf2ySpvfXJlIqGdamnOmPJqQZrcLTIch2SP/NqB
M1q0VsQAnAGd4826Yt6GfSmJVXGzczwMweuTa5InFOHRX46C3lHYAfaxJ1kvveBb3NXpevJaPmna
PDUyMDXiaJDAhjx7+NrpNwcJP65BYbLra/WacwanTz34Bu81+uorZKVsdvWpKtVLzwiBZUIURzuo
XsKKBdbpXTaH2sNxUKo9g01Gi6MHCKcjG4ogbECGqXWmbGeUNCya0GxfDfyP5EhuLbNiM1a4ibTC
Xbo9+imfHm0Z/iyG0V5TxJIjGDLZpzQ5eEV2S10PL2LZoDliIwyZ5dHl4YzgiGkvGJNvu1C9gbNj
ei/NHVHWDMhi571ulHweyOSgvzduI72jK+CpAfslx7rIza9uaz7kjBi2ws2ch3FsCpaK6N1sGuJx
cPouOrZ/UK/Gi1s0iG3rp1aRBDbZibHwR0mgINggEfDBmhp4hxSZnRWyvfbtNTRque9q7VMB7F7Z
FuGPviIDfshhRdQc7XzuFkBBuypiVjZ5+WvZTYQLOcElSxlXWYONdRQn+yoMyW4HDBiwaYjaPIJq
4Lcn++LX07tt6/khhIOLh0fgJ0NWFclr5ZDM14zh90E7iWAaLhqQ0XUzPwmW4OkoiTVaOFLf26Ay
DveHCSXMsLt/aRm4QkoLkyDHQ9qdMEpbqpld4vNvWTxVwF0wSLk6SiINdSYTUnuHwrEOUTGMBK55
TuktVaWVVHsWeCJhP2oB3LCoeOsqlKTWV1hiHx4mpoMpiJG6P6A66Ra615BEEzlVygAEZhkgxJ0X
FwmUiA7su3QpLOaHvEzrg9e7dGMtbKd6DIB6nVWEbDtG8EDX/sWdomBblsXSgZm18zRRHe4P91+n
CzCPvnq4TfMfaGUNc/F//S/3b/N8omEb+htj8sliKN0nVGfMseg1ae4biSDoSvwEMUqNsKgY0i+t
htDKRqJQjNPJrLtPO/KYP0IldlPCPrpmNkHjQTXI2RgLnZIi/GbQ/0wsVEC+ttSH8FCX6tVpOVI4
zdHIICKnaB5n456mB++jEcINBemyd7pHQxnTJkl6kuXzokTeQZxHnVUQwchf1Wh07QTpckbLYM8v
MratcfrK7ETuRgdNBe2KZmP37JdOneRrz6gYYNXli4YndgZF2txo6tJpPeD9uOw3RpuDZM9tdDbG
gLiJ9XxVGQJ4edZus/bDA4Cxqq14ZTdQRCeb6BCr16h8PPPMlPSxLruNlf4sjIFZcZ1vBpSuW7+H
w+N00T5I2+pHxwTCxXQxcWbYZrK7BsLEZIUYIlcDIG8r26LsIXdI9xKONbhLC1v+dO3U33lOdSrw
YsMjdrVDVTx2LgcVTzejLasbFdzEUiF1XXIygLTNnM0CymBeTFIWZE9BPZBrF6X+tDIidIC1ixyc
qcHaW45zavZHWVj5LZIwa6mEwpU045ON2O7m5QbyqTI2aTMMENFk4T01A1oBq1pkbnOsyU9ak97x
noUUfCLrh70TFluwBepsFldMk+kWoc6NLPLqFOMlSTqXEDdfGHQ+7ZuX6O9j9+hkkN7NImqvyo08
KNczQjWoPmUq66c4of/RFpAtC39bxf0TUA5ANelc9REIB6Kf0MFoXAw6i6OOOH9PuO3PuWHC8G7e
BGGkZ9wNnDhJqCLLq1m1/fTYSpvay2bhiUnAPGUA9WWoyCeZdTSRnQGccxuI9V3xSCp3cyk1sTLd
HbxplM+TYIFT1bKRdbrxK1T0Y9xfyDPjVEziHqMzsfO5/5ANv/uF5P1XeMqsfnyFCGwcwtY9BZGK
92O3LrJj0dD5dGX4UOIOL22lUL3k5RpOhbPAFe+vIqfgJaQaOSX1tPEHDndxMDpAgnW8wnQexxiO
sxGywxIVSsViY3Dx5hHIHLRD0G7UIWZHk8hnVRScHlttm4wO2V/V+Jj2ZoB+DD37/QVnFg3hTJVi
YXKrLJz4SVWc3iOijsBCN9bj4KcfE1qKOh7f8CrkMbxf2EVRQ08KKWp06KwMtS9ykIXeaQSOogt1
jeE7c02ge953IfDFUokTxRM2u7zQD4kczA39fP4e/aHth+mA1+qKlPirRQrPgxHbOAkEcuVAe9QL
5wNRIaSJNv3MCXI6kFUGh9JZxXmm73IyrhjItm8pugQOqf5XIn1gPIBXRtrCpBncxVVQ0WHY77Kz
HUww0vsvHY74tWjZ91C9W5qbr2t2ioAuxwrtcML/Mp9gHSRURnoqoBns5aQ9p8gftC5CBzOUDJ9c
+9Eg0nwRJ3V5zMcZFNyKFbXmx8RIBmst2diFNEnIAUBi9PToXPmQkvnHkKk8BSaWi1GDocL9Eh2Y
v52sgQurncbdCNMANWxSbGhP4ywammtYamc4RJx1aVGs+sQd6BoSJZxXyT7guAYQgI5AqIkNTs3Z
w06z+xMeCzdEiwglBJGVVAmKscn4dG2sS7GH/qhzf6iWO7oTw1FSudCL6tXFoTbDrJH8HMIp3DJl
MFa+hv7DxEG/DU16InnUPsxHoSCLIEXXoCWraBM6JCexlLHPedaw8WKZXVx9df8tPeAVJRVILUcP
l4nkKGWHhI2j/VrVkG5WUTQBdc++aBNuJnj8TMkbin/NoFHczN7wygayQldhhXTf3WCQRTnUKUD6
IHony0OHa71jgioPsVlLuBm5v6on8rWxY+2tMiVLS3InxGn6Vvq+t0y09ItUDSgMVL5LTRxyuFOn
7WCwYaHXlxnHWNFoTHY4m8KpQDPuzxaF2Bv800zp7SreGt755aA3xSZrjWeS70hkCX/g4I03aBe7
gRYQWtEdsYzpOm9patgtU98inxa9jjR5iNiC0omADiZvixHD58ZuCPzKjWuO4H0VE3GwdRQ2eq3B
3d1yKOiJzJPje6DFGAuY8q7NHK2zB14i9vnjSM/itdJzdr7CBQh9qDTN2Pc9iDUIc0+F/zw24IZ9
9ncCW5InelxF1MdHm/zqEqR86+0rqb8ZBgGINI0zWkk/8kQLNlANKZ1tZq61EKCtGeJ2fexu68ag
RVO1P5BWe1sGat+cSnDrNRxlWp/4qEaLrhBXBLNmog/ISo1XDr3yIDCew9E4G0J/5N8yrHg4FW2F
2rAf30OA+guUavnRlc4V5RJQSh+YFrO6J73EjgCzD9JjHgerclZihj6ZIkE4In2MWmKhuoKmSPRd
+XnGudTb3DuRQUD+a1AbV5HOZ+qE8a5XSGq8MFs7Y/bNqKzHlv7o0SUcsB1x6Wat+dzrAfPSKt3S
zCffQa/PeqreAAv4u1zoS63QR/wP8mE2e1mWnMlm9YvwGFs7Y3zzg1ZyPGOrKTWks77unPKec7SM
cEyksSDtM1yVitF0Mgpg7GMK2Q+kreYGYGR0tKmlZsLjJbRbJ9JoOSGdEpY5Pc6c/i3671NpsMfx
HP1DGSSgAsxLIrgmG0NU6z6gzXiotZL3sQh3XpUZj0oI6h3900/IETQ8NGoDjO3c62ife+FGx3Sx
4prNaUFXD9J2nx19NHdTBzcmheJZx1xbJBTcKqwcB5q49ARSNkd/P/CWElozFuhQWDCNI5rzgYAd
lsw4omNjcxDnAmK0YlsA9jsxEgOj7J8IFEn0Rm+G+o2/g9DbbdD9JEiEDI82JFovCJ9RlXx4Rd7u
ZE4edTquWJlp8Vl2tEXisSxxACBgqNaGT02WeHMsGOGrTETYYcaSICdgKPPIiWZkFPsn7Ft4Qqm2
mHzTVyzYl6NCYy0ycOSNQYQTHVAT4i+AYdQAonc52lvcQi5qrqmgfTcgaOVsWzrA5KASiVwG3Anc
WXDwOCXMHYqJDXYB9O+LrPrujLl/ZAfYwIDvFmqQDdW7AYqvnz4ajVQ/TyaPetTrK9gHEH0upjkj
bqoT54ponyFxyhq/3hbucBuxW0KEMMJDVMWv1sjktrZsY+06VfHSiHMR7woZ5GeBtILmthFvypqE
p4FQxcKk30Z1C8YICQO5K6pkvERQh27qwxWiArxzWGCl5nD0g9ffhNM5J6kVu2gWbQai37Te+iKc
EgxVWn4QkkFKDn4VUAM+VQTQImkt/fKLXQ/NerLNH4nbgGpNSdnG6qmg6ZKbLrIcZhlAydlGjdqT
ZLOyzMnyigrYc/M4AUHrA657mkZ69WIhiehapnHVMU6g1MLmQ8eIx9St4mhfCr0Ein5IDNwjRdG4
h26kfo2N8R1bX3XtNPNhim1v2QJmQsMYHZu52kCUxEzP565sJ/Ql7KpEcAXFAdO/vYLrhdieBMVN
oEC7QuXa5gbyn9CAld1X29DFSy3NrFtNwpnH9qbamMpoeI/V2p9gR3l6V28DhswoSp9ThkLb2kjJ
rRLaXhj+dOgzclqLCNRYBDIIBud68pt3rcXjaDXZLKngfWqCDKsJbPhQbWOOsSdVx2ptZ/Lo+8E7
rnQwoZOLXrKxMVZQ4LDFpwkpCl0CT5evjDmZdQ4ENgauq7KmqAnHi8Xav8p8OpVFmJIJWMKO4Mch
2JwnFbiPUXMoZdhvvfqE6Ynd0QI1NwXWDWckRCP4MKZRubt+ciMylGKx8rMfcYIpYbKQRbo+nAvy
hvYceXdKTPHGlNlL/7NmdL0dxu42soeuKp3RrtW63/KwTJjE1+pUhI9WZ341U1qDOYNlmiDBdeY6
07X2jpPmBVezqcTe0oyPgvzeqZT9BtgGfYUCLEOWCEplxIVB2slDYtPMbRxtHxi+dyIS+BWMwrXv
sTBOhNn19EVWiOG+ZtCE64LRgkXIJCDFOjmPKKjRG9B3wu5Ds4o0C/xnwSrzhHs25KmNmavi3n2l
gjXQPDjvIT0V5IaoeyNfe4wGcuxcYTxYwJMf0ODTKPMIp6e5Ro4FkaTBNHLUabz3Kp5vhFrVdM3d
W6yPGByCaSnsmppRhRetqV7Zxrj8SEcXL6Y/srxZ6tL3cw8ULeRWI51xyUZgIS5hzS1DoFGDcpdl
NL2JJJFnOrpopLER2TKgrImbYt0xdF32fOijF4utPqXiiRkt4K8sOji+d55b0CRRqY8MwsyqrNjc
9ZIDfdDo2vOg62Ryz1En6Pg3/Ap8E/ulQxe11lNrm/UyPeAfSA9NbF6Y5CE7H4IdKpQ3YeLkwHxw
srmRGpNfSFLzA7wnXmPHfE0zm0NBM+qHDvjpmiNjvBgmY9gnDOhiS9cPqZU+W4Vxqa2rP1Y/8955
xmvScNd3WaDvwDi6C5ccUZzCbB3LqSoAgRNeKOrP+wgwNOP80IUegd19j91hmCYGmwkN0vuf3B8g
UdvrqBne4rknNNRNzrnboSd0/zKKk3SlAowXet/QQUoSjAdDzSIb2Z9mmd56pKWHNqLgRvrpL++/
dP+b7g/h/HdmGhb40WG6HzYfVRbgMUq9w6CP14FWF0r2iGamRiRcMek7N1JPZT/At+/5DIlqtLEc
QCPG8g3qeo4V8nRIPev7O+641RFdQQqDhEjPsf4cYfSQj2bi9FW3DC2yWGMO5RrtrF02N5ruD73d
8lffvySbibEdCe1ckgzfO3863h9Aq7IioxPIE2C5o1W9BxbCplo27XGscNCwErHGoGA6CqPA8RY1
+zwIt9x20cKb6XUloiplV5QV9P97gXROtgpYTTVb20pi2m0yBGgXrFK7OJSFfWsJuFHZEGzKCW7N
BLMgL22YLSLYxu4UrtGhnYoYl7sWwbESeYahBtcgV9E7CoHHgRPvUnPrJ2+0sLzUalPDJasT6o+u
d3bkgWA+mxdMyxHk3TWds7QxFtJ0+iEVO45Q3QFJJckd+CId3D/MwFZNmO3GELGemRL/Q+N0bHU2
EYkxkGKUM1dACQgnbbaWVkW41ksGUXGBNaErC4wKvX10SRwtn0LXQ3bNvLsmuCoakgQeIeaDULbd
dmj9W5Uwu4nwv3Geu022g4YufknD5AO47IAZGW5FGK36jmiVvJ+TjfQXFh8caMl73uBqHQNKymQ+
NRK9QAQTh1minC42+l5y8QTj68khoo0TgTEV69YEPjGY04NdGu9K4kRpwu5kstVuSmGKnaYAKmrE
RCZBk61LWsxFgL+MOdHVTGzUtup9cKrPyq6sVW9TMk2JeJwm7zYwe4xTo9hxIquoczrM7xHCL6QO
74zAO6Zt/jbqmZyE9oRMANEe0LSVNzGTAJy8cPP0Nep82lsO5Nkg/IaJ47syG5y17PgVPgJpBuWi
AV9QI0lYVzVdDB/txEZ3wCcO2YsJZmgN4dE6SCd88Su/3jDhRyJTJA1y1OUYMz/LC1hcKdIMiUcC
8Qv97XZgss9QCV7ZSTIK3syynm3l+wfPmmhLd+B9goD9ZkGTG5enVd8at/Z3mg5rrXJxLRjaazqx
U5LqBWzWN76TtOHuVEeikeU1J9FW1X7w6m2pV5Qn/aKcgmxpJdY18x1vL9Ly0bLxFGK1T3ZmhVgD
1fWSzEc6CtbK96MLVCPe3Z6p9B3J8t//zUz/D5OlvjPUv+UFQEYOYL99+1+Xz675Uf6RGP//FQhI
kLryfwcBPeLmC9mYsh/1LzCg+bf+DQOSOlgf4QD1kboypbRBt/8790VK61+uaRmCfADblO5fUEC6
+JdDeauwdSnb5kaC4FPnbRP8j/+m/qUMcmJcy1bM05SS6v8FBaQDyf8LYgdmPWEtCN0pQHkqkib1
r4idZOhqsy/L4eSR+XGkA5BrsKz8Eli75zXfLWmuVcGyPUR6tHGrOqPl4vjf0H3ru9I1oyca5OOy
xk18KVuRX/yq1vfTYKDEcOANT+IjbToGeqpJ1q5kiB80wdouE+Y2heH+EzJI/e3V8A5jJAHQqGzD
dudX+xewUWzgikNV3p90cucWpBl6N7+mHUorQv8eMs1V3HcnR/kcrWQpTxGiG6NnBJVpFK2hwRQ/
iurmuU37n9XYq3MUYoVvmDtiHZz8c6xc/+w7+jVheWc4RUspE19yqRdvQyXsI5AwokfAcryXDDBM
x02ZRBooqZq0P8U4luxK//jL9fafW/KXpIkZ1vS/YU7zJzhfVdjb8O8gRlRceX99zT57ATtK3Z0a
v4iOUcIs1+69F19NFfCJ+iPXJgKJk8EHxD8Vp2YIDnahW6wu0JND1/kcu/J77ZnJOSBrDsXLcJx4
1VSzJKH8+bnqc+rFL89V6VxiFlc1F7fp6L/lDJkTXfEkt5OTZj3hhgfrkHGShpaIaJv+R9/PdkS3
tZaN+GZoMsKXNbkvJtLSBZdpePLbuF90AdAezU7m+jlTO5ZSmPDzt/cHp07dPSm9mK1ImT9zmjW2
I6kHZ+LFjG3m//zzS5pRXn97SZbumLz/vPtyvlP/+vaPLhbfgFoQn20WvwmuoSUyPbDQtpbsmOBE
2erfdnEOkQR/bhMnMM/3Bxnp//nq/q2uv/k1zBFE1mmZ0fSiHmgUWj5kfEwzUFQUB4AwzBKGBBVr
l1fPJYDvR4vO7egT791nWkhbrK/qXVHmwTXQkm6fGXg6hG0lOEp3f37p+nxl/fZpOsA9uNNgvM9Q
sV9fujDGqq1zryJf8XscRmAGkrj80Ce4OmmeXCI9RqDpFUS20ULyolh/CApTPrS4jlbwubN1rpqc
sB10jn7gm7ThtPSc2824w4zsHvo0nA70YpN/eN73sIxfnzdIsXlFVsox8FL+9rx5jZOlW11COhDq
ADPQ64cIK+WqBkW/wqlQPwASsWe4ULbJelNdkqbcVFyg10E08FfYxpUV4LmjTPV0W24tYFHPxCMU
+wxQ7UKrbf9FLzm/MVznbGfmct+khG0v+sbLjyizETl5JOQgG791tFGQG9EeLHUrghET1c4/LItq
XsR/e8GmpZQFw4VSD/Tbrx8UMh4G74C/T54JknCqdC6xKPgsxmGjaWK44L4t1hraBleYQJz0eFfi
AIWAUBGPVI/pj2TGAjOsdEYqjX4OhQalG7wYBe2AISbFc5TvcmqeRjr0myQzIEM6pgvMwC/OU1rc
IJnUt8Jh9ijgbe4GjXlmynQMfg0MamsM3vI8Bt6Ew8ukkUsqSN4/TtT7i07p1hurM+HlmvVhd4a1
+vNVPOeu/frmcAWYQoKfY21iafptz2hr5VlBT5SoCxDEjNrh1SpVeaoDZ55b821KGOO+j5hBkIac
bAZwD2vXs5Ed8FsY9pInr0O4cu8PYAwGwcUMowcKwJcek8l/eL7yb58mVGJLCt3WhUvR8PuWbfhx
QzhwNqEZxnwR1oOO8H30rpHNoLaJ7fFmJhKmBwfmD8b9yLVDcST7lWRA4URPjkPvmJP7yLAvj5/u
P9NTTuZ6op1TPjwGJKDY6LAomqdQ4ha5katdq3vyobGyAaBOYy6IN/1qEojxxjberTg5QPIwG8Y3
87qUzA1XQkHq/f1bypn6SG87WkRJRQFOsiFzv1Q+0YUlO9aKrn1ow76VCcQASasX60mGG8iQL4bu
1KewsGANAid+mZ3cwHxhSZ/dGttQ3LTJK013yNjSIkGiiHJrM83znaIHCCLt0DxUofnhwoM4OiA+
j/evtFDoW6qts250tLJ6Rp0u+rR9xATlvaYJmmXSupVt1J6HvoJS0bRMVUw6rCkmvnPc+zb00kms
61ZwSo0K6a19GySOgOF6GucHW2PKaHe+WBn9KFAA0fWB+zu2ZOPRXW1R2LjRgXW7urRBI5B9jdq6
wXK79esMwXxARivRXcPT/UGL6dk5xvX+DQI+tUArz4GTeFFukxCgsucf5t31ZQwFlIexYWDpO93p
z9eePscM/bKQOFJiO7JN26KD4P6+4reDkbe6rcljNJBEblQ2Eeaz7Grqxy+MuXHcULIe89BNMUFO
6iWqvBPi4vELQB658sAxHaSfRSc0LMa6sDT7GIVHpqPZ0YoL53j/yf1hpDz7h2Xf/Fvx4YB6JqcJ
zSsRJrb6bafm7W9NBgApmeSNQ4EaTbTcCqzk5mDWjzXamV1rFJ8N18oeRatx45rYWH5NvhiAPMAx
xSpOrfzNTSf3ZDGepX1xJdsU81ajxuNo190LfWbaaVoyrVWI+KnP5IfXTe9u19pXfdLlBQHv5ywt
JC3Ripag+Aw03sBHXG48oj1QnPX4HdZcqt2pNGHySlzpmxHU1AvtF7xUnax/RMPS9riTUOgUwA6i
ZmkTKHOC9Ty+2nMDpRi990FoiECJJ1y3sa+9Ty1DjaJonQcCXLFdlcazzJV2/vMVYv5tNYUmakqH
1V1Iajznt701Abg3en5oH+wUAUtbNSulzOLoJliWO2U/uEE6fdHStFk1dlgeOZjE95/rYS8e2i6/
If7Vj6Iz5FEf9HIlO7jV5A4a21ogbAqG3r5qPQ+pCL/GwM6NQOi3oR96UvhwPM4t802Q5cDxTGzT
gZ5DW7H78UV2qTimWovNfv6Wo4u2T/xJ2+s4jk+1892IRPtKbkW11RKYfE5vWO9F07zEQlnXcMgr
zCbGd3K4Sdt2H8K5uGHp4yGCwWclGXpQfhRIM33EzOSuEx3Jzf1n94fG9P+hmr4v9L/ejRwN2bcU
Nn7o3s4cGvaX045uDnZuomE46BaSbqqH4tWsKYZ1HABnZGTFK5iwhwgDyGNf5elT3LW4nGtDrpSX
1A/3hzxH9NN1EQysrvWO7OXhGoftsKar4yKlmLkunqDVqpX6SEJYZNxIvSfSXQ+CE4J81kZQxgkw
jkemoP7VpP204QYIsGfzrev90xlvvkt/e9GS7ttcwDFsNMVvL5opsSFjxQWGJ6vaUSJ2K6X3kK0a
fLNBIftLqbLi4MWu+oeddy4Efv+XDVvpjnIc6epiPgn85e0mnd5FQl5Yh2LM7C0y+Opp7JpNht5a
tyZ7/+c7idf0f/j3bKEkBFybELrf93kzSAHKW6SdeV1p7QfOOgfJfIHtcf6Skex/HmKfrlVQ19U2
glOyLgspD/QN4ue41b54KhKfsHFpZEptgnY44guyfIP7Zt5ZFVL7wjA9kL8D2ZY1XgnY/eaPmsll
5Qc/pA/uNC1y9Ryh2dwkjOJQusjiNvjvTqoXH1BAnB1/1q/NVJEoDw5z7bIH4X2sksfGCaoj4VjF
usrM6stsqmlHGPvWlLZLRxvdi60H7cnoDeaodhhSUuzv/0NeSQ2RjrJ2jdM/K2Dx57au2BeLXjKX
If0jHpMvbhDtRCWNjxHUgRjq9tW1vc8ir4ddYbdvTTXYZ0U0LKtpQ+arad0ag8iFgChasDmRdbRt
1HfQRB95ZgNsE2g6zjC+i9yLDpUlKs7N8fjuVowCw8Z0T2AL4JCrEBOuEQbPZdgaqzDm/GLOJwDP
S7IHc0iaq6WntEKgiJEyE7rXUrjjow1ElPbIeHVCV38BzzG+RAeVVA7Zt9J/TLQxerj/URcP4PsU
0Mh/uKL+vnvTJqD8l8rRDSaAv4UItpYarInN56AkOrExda8j4XqXocqO4TxBzwGOhSbYvbCoPmKr
hXjsOcxUqvTjz8/k710nDiJMufiPrphBN+DXW8lDbG1IzyFGy4Hg6Xk2UwIzeq9wm4bJjO3NJKyW
MnUfAk5NieF6IPqU2kel4y1xSspV4aMG8KfhszUt8RAmcFMinjLYMP0QC5QAGvnjyOS/0o9YGokL
iDeuxKaMCrH984u5hyP/ui44KB5YimB20wKYG3x/XRcKIyAs1WnrY9zhO1zUVLo7s3e84/0hNv23
xq5JjZt6cKoiDS4K1//+/jM59WAlEM2u9EI0t5Q1ZSGdfV7dJiP1zqUfDa/G5JG15pFXlbvDa0L5
HBq3anqKGja5e8Vq9LTsamuaHlDVZM+6rx0jEugvmmy/WWWhLtZgYPCb8RuGhzuy07vkgF7QWoyq
QQUaJuKTmnVh+fMNXUGCyo1+gzoEIUrv1E9+NMYrV2ZkD5ZD8EzFa9ah8XT/JhwcCaYIccX92/uD
x64wQRGqhemfW4+xtFcqgk7ne+T+AEIUoIW1BB3s7Ae8Qoc/fyTyb00Z6Oq0M6ny2CjY5H77SCLN
G0WnWcURbzQAjNFMizWiLWJiapzb4X8eWhRQ0bLpNEAt7sznNzrtMZ4fZIwcvJa3f3ha82X925WC
UxeH8/8k7LyWI8W2LfpFRODNq9J7K/tCSCoV3sPGfP0dUHVa51Tf6H4hkg2qkjIT2HutOcfUcI0y
E/5jBiqIm2cml5VQGIS6rkfeMOy35NIMyPUDKH3nONRChM1uvfGtEKxsLqXiXx5jFIj//ltQPEYM
S5XD0f8sf7Cg9MtKEcUukMYKhl+qXzWEHn0pmyXpQtgiljCl7r7ruSc4gd1TgIA1y934DhUB6BpE
ZTeARvvPb479twf7GGOu2FxIKh+drvzxmWGJMUNPdtpdpI7mEzJLdDhejynug01SE6NNemv0Zldv
tRdp774iB4uqHctEbSBfnTL+quRee1dNrD5o4NRxAl9oar4iQYnUKqP+vQuHid1x0iggJYUkTQF+
LpwXPWs9/q7YP3hO0z0mQbCYxsOq6dcucXcLdbDtF6duv+rUzs+1XKsXWVUec6OxXxSynJZ0Cgka
N3KcoBmYjK2aaOnejItsHxWWh3+dtOFpjAClYiZp0mvRlcatrGWcUUqFZUzSb5WGvrc2Bn015grc
/Djqtijl65DKC6EwyqOd4/ZRUDi/gL1BUooWH6uT+uplYfHpiPKQ+0n0EyvxghIOhJ0YvhFJe+vY
74x1bPg/Gq+Tbjqlm7VlFSSldTDsyrp64njy+U8nsKxR/6X6olp/WzBQU6IHYVENJoDenIqM/zWr
IjFzsGof5c0QC/ugi4L6fOu/+VyQVw158VqJqx+aSpvre+Mir1nrtolcsyuls96gXPjjVZQAyP0e
IxyaDqKtZ+swsmBKIqAvnfIQFDUreQ0cbj6EzSoPrP4EXX209Ovyoxb64VbN2r/GqntdbbCRyG+W
cA2WNw5QKlFHR1TJaLEDiZmNPStds/9MUofWghDeUpaHT3rmob60ejlBDWD7j3UEM0gGwGJIPeQ8
IiTLyrYgRsIMjb2mxreXh/uUXt6vjaK2VgjxETxP1Flb/a+j03ldz9XY4FHbYO6t5i2MhQ0s0/Sl
81HuKu5w100tPrkqOSvJUcb9ErhDdcUjWV0H8dSGvQI/XyW1UfEWrkRVd07ZeIRBkVZAcq29Vmln
/HrWtH4JTxFzwVHQhFmlIMagp8v2LFGy8kKuhLqEZ5Ltka6KLay2cB0MdnIyPXB8qipZ4Dx50iiR
Kd71ttrXXAXAhf0ti3NtLmj3Lxua4gjl7dbbaziAXL9EsdOmHnZ2NtO4Y9rJzgnHSFiEJq2ceFdZ
Fegca7l8rfLk1lc+qYHKMBcleAKvjj8LVEynQauISCuaAiTD4Ox+745HYINlpVecjELaQoa0thpU
3Tl9FMw+eDGO+L5/bzoFOVRJ01mlv7wRyA1ViOCcEtFK35OSMZ/OTcah7x9tPc+BiaBGMwuZ0RIJ
pjczVda/wMn5+/uRr1GPdIIx5sjKf9IhO2u+0h8UgGJrU4aQ2tILeCmdEeZsp8YHcshdjDmYCNns
ygKZu08HTSmSnys0ikSuef05o3+I+EfinlD4mHl4R4nwwwVrdQQiSjSTheYbTK9NfR2YKlILqTZu
07mxtstlLIH42LwlCj7VX7o5Khy7Q9kfHyu4VY9Emyt3yzhWfHcePTtU75X4dcQzKNZxJB/Xi/85
Mi0e/+dnhIm4MHKqaNkXubzTuv73ZvB6rC+BeZuGvg/2qt6TFTCeJ3vpqo95jDwYItjHoWVdBlYm
yDfkYI1STb9mcYwfV47Fj8FAJzqU0ruUUkOwyFtE7aTI11gtYdLJzV2YFMebGBiSYDGG4sKuDoYD
e7e1RjbtkCUw/b1dWnjqE1hbnbREDcCoIrqnMOh30wmKZBIPXDr+icapgTjQ2CjwQqm6wn1ZFM1S
My3ubWNlu1IhgPuN5X84Xf3ERZPcnd66G7WfP3hItRW3D9/7pvcXqkIPhFtMeE+K4TqNV7U6IPIA
U/jPD2D1/7kTkwtDGVwZ57KO8UchvKxbQoaqOuRrpb2EufUhJNf8UTbBKq5F9hY7Hhrzmm8PrDTf
LdVtSMPwKDwad6Fnxe82Ylg3KbUfbgT5J5OL6t62pbsMo/EJasY92rSSVOK0Rt3Hl+9kWK1FXVUo
u9IkY28amzaYiIZ/mV6of5t7OUzOecBghFaUcVL4v7N0iMVaI/d9sWsJkrUwHWDN8W9tNDRfFgYz
yuW+fNMDsg8iszNWNLg1bEm+sp82Ec6vfTS2jE34UakOE8XHmfyai9cId+GblFef//xxTH2H/5ks
OtTFeYiZrChMVftzjZR7ntxLvZrsco3+dN8iD5f9/FkmRYW8Ap/YwUFHh6pfcK9fxmXk3SR1vXPL
bEUWXHidNklFDISFs/Cff7kpIejPX85WHcoTvKca658/3k10KnLrZulOL1DPxo2nn6dN7kvM++0k
WDRK+Xus9QdlQ0SX/zCdMh1oc0mcaTVNI6ZvmgsXhBviJIJRoozKhiu1e4VK+lEbN2k9oDFylfJN
zmN/AxTfPk7nTqfEWqFgQIA8ZPZme2gHAsx8XfZvvZb5tyRo5iTzludYs71bmg4erW885b6R+2C5
fMPfi6YJdl6fwYCCoohQcBNCDZhcrmvDKIBYJgYpKbVwj5HnRhs1Vl4lP2qOWrSKvbTBtsUd5tfa
h47CHh3mdVo6d06nHz0z7h4SeJAnE0Nbrer6mxuRCmd3CiFELLXmSfhvddi/t6UdhW+6QY1x7Psh
0P7fD4gJpwIvPQp3CiymFEOyoIXLYiwVNzEQyxqlsgDxKeFFKOp9Yg/1BWHYphz8/F4md5FR43Sj
0D+21C0VX2RHo/Drm10BkW+ETYrS2L53x90uUnGMchefS51lIcMrw1PogABBXnibNl3pvlDGyU1c
T8o4Mdf6qN67xfAvdQXj7xe5MpZDHWXUsuh/W/dZkDYrymblzmDOYsgY0CvPvElxrRHfFzo0wlMs
G+OYmi66MMpu9H0RExBOfkJLDVLQ0D/0PIBbEWBV00hoOIh+cKnjcsBMPvLMd1i6e0TgVUXR4LMC
B4HHA6s/b1b3wLtFyoPNXVK3emUHDpE6tiKlmwBcqGEOhwEQYK95r6XOqrNW6viARdt/zEhDVSPF
2BZk9NBmCOu5x031AEfXgjCBcwdNjXiui+jcBbL44TntzUE59/TP17XzR4/EQXJk6SbVRsswdOrK
f9Q4hdp1QC19Yxd1Pj5PgBcZdd83CfbpQrGqhDJknD6DCcTAbupK8MYyu8eOgn9wGFIQwcm8zOT2
tRjyfu1I2AJyufQ3fC5YCWKp3kNkxMc2vorinmeJ7pPXPY7JpdCw+o5HkqJv9mErA0UNQ21nW+49
xuF0JhjEevTEq255+bOp9+ERrwc0ZluN5wZFul2VyGjdMRevA7+2n2nLXNKcJo1hV861js3tNEyI
GKSuPC7nFjS+ndv2Cks9ko9L2ey2MjEFRzC2mPGwdb8jtuCtN1ucqcrHhFFSM53fSRFS8fC9Dzdr
LH5qr1XbNEcW+s2Rvkd9DLWEdBsb9v73ATu35LnVpCm94/xadE78ExbADIKQD/DAwDjSluXPLlUu
auuAniBIcnzEAKd+YVquXvWGgMwhA6s1jceMx3+Ng2kcEVDi1/kk+Wr/smIjbO6PBjQLNlWlemfq
Yz/NoWf+v/cW7gMY21Mx7MzkeRg65eTqiXIy/eIZZpdEYqcln77HG+UNFFTHdNJfglfUD+QaaAfy
KPVfGyOA09rJerZCZwxRbzoynVgH/dyovPrqa661CUh8IgGxFySa2+A/Ghv+bGl9BC6GG6+xK4xb
VretZZpCSRd2r2VZzQPF5IzYLJk+d9AsiHp4KA0NXGRb6SuZkIZ7P1JAnZo5QVvZEtpO+4t+H9PX
Hn2GnNyLcUdWnbtMx8gFjfb9o0PrxitWWtZcVPiwLAMrbxEL/WHaLfIkwsGbnaf/BtgqjhBHI7DH
B2made4Xzt83bPv6U8SjaCHH0nPuDHTBlKQD8hPZOHiKcGU7YfxLrca8TAaCzJxEpeLfoH7aaKDa
MZlUwMIJ48UqOr1gxMb4EqiAtzdtTIxrb8TP+Fw07uLUA3V1AIWeBnA4q9ZK1rGa+aylx+NRaGQb
IoZ+nW2NZ3NLw4JNqiz24ipfFULWNnFdeeco4tnCfESaKywa0b1FyTEzu51jD+qVXBz16hOuMJes
qhhjctTrdKAIPs2yLS7TyKAXBM3SmJpNu/ielatwBJhEFARdh265QDB2Ukwz/b0ZHDqkeD7+GKc6
/My0u998j7OOd+EFGc92LFKqnLlEWKnHFecFP1xLRO8uoYFk4ajaEU1HfAJ018HZ+gqa1D9rYaRf
ZS87ThXWuoDXD14nXPYx/sPG6v/rrCTI55Zo/as2qIKmqice2rzotm6IbpLpsXoccnUptSUzoH54
Swdd/zlaPUSPrwOh2qYxq3avtz30bdkkpQ+K2R5tIeY1zQvifYUlUhNJ8eDTsf6smurgWKr0NNS1
thwUud0ExDhfpzPMjJCQzHoOatu7DgDYrlY1KoukxlxGFXHYs07KH0n9DveYLGDysrrDvGcus8Sz
fsJBXvoQFacXf41ML6ZzmH99hcM6pzFULbptI5r6XANXPuMzrUgidpw5mmq1ALVT2Btc8DvLUZ03
PCOEWNF4upeixVVtBBtpgAlQj8vGoEkQk0hBufvezWyj2MUF3lpfuM2iJ/7oQWYdtyt0x705Vk10
YlVqGH1j9+ZJGpNETRxAwtU75gXKzg1VTIqQ5/eKZXQbluLpA/2aNzowxj3SEuVK2DtXmG/eoW7V
awQ+w0zqSV42ZH8fp019zZM+PspmvdVaQ5xDyTngeQx4vIv8GvtRftW9CIQLeXr0PtmdDlSCKAvb
aghN9NKTrACN5U25NwaB6Emh+eAt2HW7vobClJqrTnTxUm7AQcxykehH7plbTF4wnKxgV+dGsq1y
2UQR5Zr7OkbHV0LIWVYpqsYq3Qu7Ht5L2ZnJNV9JN4mLVUSk3K9/D8woN0We5TNTq4IrrZRkhURP
3cqSnh9cG97e4KbtY5gCvOP7p3+RVt83YfWTD+oHEZMJInJw8radEvYYVEzfWBRpfYUXLU3LF7kA
oyoyxzkKtezucdcsp3Etc5uNk3EhVUq0qcuiX/UJGriUCiU0R8J6Z7ER0IjwSybptlQahw5qMqIQ
8oZHZeQ0NL1K8+eqTeVb0CI8UyOhvaDhCh4EE+l3SY6vQY0wzQgUgCkQz9GaHZqoydY0H+lb9UG4
6zqZtez4Su/K3xugI8tOI7iA+IWtHNjpgY55dak0ozvryIgMb+/1uQ8DQbXOhu7bZ3Vw35gAiG3k
gmGqe+yDoepqMx/x5ScMgjx1jE8Wa3g7I+FuuqkkIXkBpYQ+D4gs85KnpBKL1NP1V5Y91jLX6nZl
OrlO+dcF4O2WzyEus60NZoiFfaycQtcxTkXifwRShAkC4YmaYl8w9cw61FQKDrj1NqasJIfWTces
5LR5KZDtG21ofZqiWFkyTgc+n3WtKZb3QGF5b7td8CF0DSWt5JhPcks3NWn85Gr6qglLwA2O/WDW
a2Y2rA7iZjPVyKNM2Zat412merod9b/2hNJLEHeFtzdLpbyE8AXnSZXoi2k3CMuvvE7cuTKU5oWk
iXtkKeZLr2L6D2lxrUo/M18sGNq0vpObLbrgNKS0WB0MNRTquh9Z+QxxNP6ZCZNHgWo8MfmhUaWg
V+m1JANeIzerxkZUU5JfhEerNnZhWAc+iS5+ueolzTp5mJtCBKm3PmuLWxV4wYyGOAmp41gNHGsH
/OwrGEJKQqquvDpl2u+nc+NGEmupjqrZtDv9gB9lgNA99WyOURJ5CRGUOAC04tTjCIOjd9Rbn5hX
fjS2ixbSGa8d2ZFuWi7jXkmAoWIRjFYO0Uf7SuW9CUqoFmnpHwY961YuzmGt7pqNXIj8oUz18iKF
ogIjpV2aur8qUmSHXDrGGppLdKRdXaxy8vmIhqvKC3K1BuGo5aM/ZReRfnlxjY7UXu1HkcM1DIJX
Y/gc4kZ7s/ysXFpNPWAgq7gfDFI6UzXjoAPR/qqtYh9FefoaESY5z+w2mAUmmDjKPeP0mw0hUQhM
bBz3oDybM+vEW68kw6oFbscb6pD9EWAunV6pJG/Mh8wgVU5OtGOmYB5sMWZ+GPUL+g5YQskBwWi1
jfvcBngCsmEtgmaDhxeudx19qIa7jcKK6EYFsyyzfvxWuX7J1Kh+s3PTemhZrtwrSqiLfPh0aKbC
lhHFtS4QNlokXVrFdRoQnsEiBLwwCRyMTQckdwBLiC52Ne1GIi2vKsmPrKX5Mx0QGZ79YoJB7Gr1
paP1siEpNMcaVeqvZCYjV4wQ/Q5Nc8gbhItqmhZnnecpqQ6SjMym6VBhBBgD+uBcoGC/YFni7j/w
MRa88YnOO2DKg7kvhbFPuqS6RONGsqMWEN9zA5B1P20oay4pDGZRbFxinkcXAIHxonMwXH2PuTnf
D1pDIEYiMtjjJNkzhVIXoFqcR1JGPjPNar5QseLyLRtWMhp5EloXXPyGdIeaaLLFtz7SBeEBQohr
E89ksqP4y5xRtlf14EK9CCIbxU8ZNtTrAybnsVtsm5Y0e9eXg02H3/BYazh/W78gDooom8rOxU/t
JYkz/aeXGO/Ug/JnXK/NPNb84qSH8Mtg3HIZVg5xbqEsbp0HO6JoamM2lSyGcUzvZ7npBbdpR65E
Bgy5eAG5GZIJmSI1HzeF35BpJS2nkRxn7BFmA2q7plth4da2duwMe8fwo6USBfENuZLEPcMI35Fy
7XJJG0NLbXmWVb33A2LCz9zlv9V6xVwPEm35yKDvQ3ZDt5p2s6IxFuS6VktXU8rHgogffPA2qB6S
oR9z3ot1UKN1m47anWqvtFZwA5DSchMmTrwpfV09sCDUF+S+eTcsitmMh2/y6nrxM/KFZpfG+N5B
HcF/zrKCJ7ndMqVPmPo5ivQU9sVB8/rks9ZxZZo0IK/NQMKQkqoPhJA5e6IoR1WL0O29GDdI26Q5
13WOcDgS3HtRdXHNMX0bSuUgRcajgzHkYNMbIr+0NZ5kNXLXha/WQKDxIQp4x7vM0/Bm+hFJjLiK
T86gEYyka/3b94HEq7MTiRzAF8cD0CT+9hPfB2zRtKcQXNOvn6goFq/lAntiZjfeKSL4Y8HygERR
YXinTuieTjQzxvNQbTddHnknQ1NBrulEk5QYFfaqTyziAHGI96cb1sI05XkcMNsBRga2HL2faxEp
O72aNmH7Qp/rREJiv7LTsTviZlOmDch1LWVSRG/gbEUZeEa1DxZAxbL9tCHw8j+vIpNlQARxRWk0
44n+AQ2lZwPk6dLSs6PjNqQ4lUG/dRSumRwfhD06IuiGk/BnUj1E/nRQxjlpydRoRksG9eY4YW1D
gzzrQVgkEbOLCpm201BCaRlPJmsaMFNVlCurCqC+moAdmcIXxtbEZrqSLBRdOJwgARl2RK4qwjak
Iql2mjYZVdbI78SOct/vocRrnENCQFLdESLiU0tdFs4YkFXpABC10N4J1WlZcvol22kg0wcdJLC0
pSpsnhWLtBHR9+UPwpdgz6trHRnYLrbgZvgGmTpF8KgrcfHijAubQu/NU6YXAC+9Zgw3D5RV3jZ7
YqDdPTEtvzeWPEBYb71t/Ne4jSh7XhDKvHFfiUVwvwKyEh5IzlA2Jgz2+bRa1kK4m2JAxDb5vXKn
T+C/KNJKlLZ0QODm5XKywodiHP54BbiZuak8FAsJDt/WRymzC+ro9yYJNWcXBVBUMHrX6FKlPJlL
GYzTUCYYNJSrcq5Q2Xkeav2TGPPsp58uqPJ7Y1eyfgJmVL8UsmXPlDaUz3aRqiuAH7AVXJKf+vbQ
EUR7hPJKE18SIIQyC2I+1vrgOB0JdCneSF52s5zK2iQoVX7pHXqF6ruDdmDSLxd/7U5HLR8QukNP
cPW9O538/bPT0Wni98fPSjbQlEqB6TxWSyInH+5a1tdrTyUzcdqVLdoUWZ5+THsA4qpbbd9zG/8A
IBY6wIOpb223zOdNIarXVibvyShk+RTXdnFhUvs2jYcNvG+3SwQXtlO92pQOKZQmiRasgVBDiMz7
Q1SVsFxROM5LBUwXrRPWaiowXBugL2V4UIE9z0haOqHDg6UTZzMGvsnv1G81EJizEijYMWm07DhI
sIkzM7TfXT/f973ZXEot2UZ0fgm1M+I5iQ7xG2imB9wJh2rAW+bimT4URiP2emyJmTK4xi42yrR8
CArF2E0bHM7Gjp73Oo3rDj9IDnTRyFIWyh0dA4dvSNEA7W1qApQKI/rsFOz1meclqyApQLB7dQJP
rVelDXce7ZJEnnLpFp0eiWe434T/wcsgQJPdphnMRcTMkRnYCAeNEn9vRtpZUlX/JjWRfehp5QFL
SttXy24K3DuZtnd9IZZ62dVzs3CKg6fATq6B+CrYQSGbx4m6MHJIExJ3m0vc0M6zYsfd0IV5cAiS
B8ufmXvJq7gGus5eQKhtH1mK/IzzLwju3JqsNthMbWFXIVa+jgttVtfWk9JDzpEDA9W1MJFtlzGQ
Qql/Di28JzkI0J0XOvfeNLVz5Nv2UlfdFCIc2S9KHf7wdTKVkhCJS9MlOibV9kriRXetg6C/Bo3Z
Uu5zUQJDIqZd7hBFiq1aCuHEEev7JBFV8f++kkKj/nVUEnB7pTh7mn6DsOw/SLEEZ+8ntLKgyLIM
bdKVEhXZMbFImffNgmDnIgRZlXbWA3IR6t0kXIIQ1PuRaZoZK8ljUROMuzp4mtB20wO1lhPy7Gzr
G0hCp01uFfaxAa2FyihDzm/QNa7YcWsiagezxSDpi+pA9m8FKyjHeD+szQ7+WRu7zMDH+YwcQ1Ss
LRmPS0fSXSOs+KrRkojbLDoYqevQFJNNCc9LildRvTQkwCRoTQGO6z2yo9wYV5NXIwmqAkii/cqa
XHvAdEBmpWu2u07ra1bZMn6Ccdfhz8FJkVLYn/ZBUgC7sX0EO0OZbKGAGA9epQT3ktiiayc9uSxh
KzhWdvCQ+i51FqwfEr3Y/SSPpzzK1C9TWFeMCvppLOssfeOwKq8VfDjZKwtw50ORmq+8MIm8I1lq
TYSYz0Iotp76wtgbJG18sDaGt61rBZPlvNsaiYxJIJSBPJXaIvzQnJi+3biRec78epWUcs2Npr9Z
tC93fknMaYuaJevjcDG9GnLSDr7HMo/UOsMvgZOgc8hLKlUlFlESMqrhrkBviIptUFqv8IwFQrFG
nKdXfZnvM8WO9t/joK8wJSP4gexrHGSS/jZtVQ6bitjNQz6ADY28jdc950XuroB0KfdBNetV3uTD
fNptulTbSTYJjFPRum563FQGz+wAZhIPqGYdNhaol3GTwKOBjdSYD20bq7/GROUq1DI00oImn5IZ
K78MTGFXefMswRdRRZdWImIZ/vV26oOHmSc3D+FfzfHErYbmYTynicHBa0TTXRCh7806UY4ApNqb
p/Ptk9o0v2sJYOQWGBemQyJKHEgj2DZsQK/VsOpHzaPq7QgcLiCStwcq6s55iF1dekjHchFks8YN
16kFiowllbmuoPMfTTeFBkuyGrFTWgqQS5SIrK3yYswyRcouAOFZI1MBmBul5GKba6q5yNwB61Rp
La1cIkYJfQ8AUse9uIQw2JVLidgPngZUI6jI3H4dweg/e6JedLapHyi2U+Mb3j3nUuIlequ8YIRm
IKhRUzm72hLJSLqztwpJv/zaKGpN3IBSP3yPiZh1VKkRsKg6hfHrvNCRpJnGNGU5jQWaNayYqeH7
iVSU/xFNu20hA/JYpKP+H0BaMNdLFzK32pcY0QipZu0Wb5RSj1e0Y4dHz2oePZJ0PqUgfpO0xLrH
KIVXgV0qSOtUDIQD4NhOFcRRNxaRZk7nPXJ9ysvQzUkgzWIPTHuSbqravzs8S8hq6NqT3aBz5CF8
RO4MEJgA5p1VoaRhVgyO15BeEb+PuEEv2Xi2VW6k8XMXcqMu9KpK15OuvhTKNq81dVYQQL2gbfQU
wx5HmuPqJ5EN+imsoD+mJpcpJW40TQPWWPo7rEG50SwK9NCnvCtrEEWavKp0mGQJGlK6sjOiiima
GT2n5nX52UZVsyut0DtpNjaJrhU3PlqXFbAu/9ql5Wjuw0J9iYvUycFW6y9eED0LhaKWNyLwzEyq
5PlgkM7npkqxBMTsHCrSY1Z5h17Q7FJjFUAEZHWY0+AWppinurxmxe2RgSm1l7RB1hq0ZXdpNbFx
ta7cwwZx7nBznq1chMdpD4ijBMQsxHnmK/VzHAEkUVoagykcP0jq9peeKzdbTrkWaVcuI/qOpc5K
XTaRfpd1vMqsLH62ArdhmRlCaRt3h6widscEAytiNWbtTcEbYF2F6FBbGF1fPgfxXfai4KOi7Tcv
cmXY1WmeXJS+rR4sgHEfgwjf8cWM7T3oY4VukqPgxOBpCX1+iRKeuswwfFl21rUYOjxwen/PAu0C
fHxW6WV0nW5XRGqT+diIbl+6jpilRo4OwF6ZYaG9561JPqPvNLs21IdzLIhlqQHofHiFfbAoIjyl
VTaskE0la9V0c+ZDdrcCtkAAARZDA1Yc6UFFtHVMepOh5p+hrXSnjD80SA0hFlbYrntdhg5hI3/P
s4NiJsUKwe7PaW/ahG6fHb534eS4feGtQx2UrvBs5KKRIaxTDI9olngtgTqqaZ2msWnjqt1Ch75H
W59xjIJ5eEXqXl4sSkkwAeSnMDLoMiZ1/TDtBjqNSkvaEndH52Ro84z6ctPMgb7HOy4aqGkdvCta
V4O3xkdwt4ViPBkR7Fj65s4mzzPyiR2XymlUH6AKu5vGNqtdliuY21OAyg+YDupVL/ruEoOlddFX
3qaNVEAWztoIRYdDUwFCiT9HUAMTPlPuUqgod24saJCCW4H3aWanqmyRcytlC7XUdeZBhgzumhrH
0MbKebDhXZLTYLyGWnfo0CAqbXwSFfJRJLQ8TcdN2tPbJPVizrzWJkgctZCFFQB8kg6Y1EUySOyp
ftFGq8AgdSsT2s1aUPB7yNHE0fHRIFbJcX1Nmq6+MgtfOJXfUPCJ+EPaeGs55L9IYEpG+6MOr7vL
NtNubknMmQZ5DRk4mumBoJiEtIFKG/PQWB76mdIbyn/tVo6vblSQmI/TydPRabcfJ63OrsZt6c+7
LjB3jtxiJC38rYv9f0e2Cct3kb14owRJbiyeitVwDsa9LM2JdYnqYp7C9Mm405M4L3m/j2plYC9Z
YBXz6WTATtHaK4jIadS+OtdDWp0N2UVtx0JuYWPKcx5s7ip7WbK309EQdgIRmHggWftQ6o70lBKT
4+UP/ij4BbIFMh6dy3badTQ3PIcJ0QCjELiPsuqqDk6+cmUPYVloXgDbBkcUI/6Jx+qL7mfxk+S7
0p7EMb5ZgRI/NfoQ7HI4rrPpaJXZxaYqPRRhcUClZczLJK2wO1CDqra5nayL1G4P08Y2WoN/JGoI
0sTuBIHcf0htB0/P+CpgjPIVr8ajfQ02Czxd9Ni20acHHfjZJxlzXiZFeK4LxV35oZ1s21yPD15A
DK3tu+YN6gUd1agPV61EYiJ1TscnMiizyfTFeewWKrd2HnKrVuTaEvd096bBiyvj9J2Wd7hEcxdv
POZckKvCaEN2sL3p01DM5PFboY677bg7fSsc7rDMUdSLYUjtodTbrybP+xV5Gd1hGrL0blj2fU9G
t+ZZx9ZrrQWA7nzWt0rBPHscrMYNGdeeE2VHLVHNY4n9KWI+T4yxFlylgEbX1PejjkNouh4bZ0n4
3b6j8zPvKKU/WlXDIsB8b2SJFKixOeNhYb7Imf7etKG2LsH2WR4hpd3AfK2fplaNAp/aDIZ7SmP9
XFNpsBNolwXVMr5rQfAm0H49RFrgnB2/NI4J/CsWOxzwwAVhz4p+YCfhiwYhgxpvNNPKwl/DNHMv
ZRp0azK2qBV3SnEMat7NLPfVZ1ttHslrdr/sgUtXNroPkqn9macl0RVwSYMJF1wOYSnvRuvZu1Y3
Kj4sMm6dgVbdtGliGbN9TuOw7pKl8FEr96ENntGx8x+ImYdaFG9a4rOYqYud7xCvAoAjKnZ0YkzW
waW0Qm+ACjQhltVKEsH9KINH6nbxmxEQTKg0hX7MioC8HDIZHmqC7d6aOiOraZB+tACRFrDji6tK
UfiQ0GF0qNBCU6NguGzsupr749Gq8YsrReoAS4GqbQd4/pfGD+dqV74HsYGtoRa/N3BtkIY7YHEH
2wlOtmWtv01VOBUIXrZqZUYnUQJtJ/NVySSx/H6VmhTD8LuREKYo/THJyv5omV5/VArxlcdNtqJE
PuyrHFbuvDPGfqdUxzsa7Ws9wj1bA0fdKlz9N1ETyZ2QqjIbxt3G8sRVKl9yTR3F//lrPZCKotKO
3vdBHC9R0P+wkqg7+zSpW5aDr13egrqJZGOpdJX1KgiL4VqvnqIEjVtIUADcScbbynyPMIRunNxr
ngnZqjBWt9XJmzZy0d3x0Y3mhDBRDqWZEeKkd2REj3ONRCEAQ3Ik+6TqkXX2uvzr/wg7s+42lW6L
/iLGoId6VS9ZkmW5zwvDTkPfQ9H8+jshuSeJ843kpY5AOrGEEFTtvdZcBIQ0a/JNmJm6YIdJMWrr
WxbVqKrpLOy0ThiHolf9jV3mRNPHrKTsBJZm0YQRaVhNeJ43PVAp5D5FxYpWQ7GUGjl+jtX4awiu
FgDzXD7YunIrnT6/yZp6QHealJ9Ns4j3vhjrW7fvKFgPJt4Pe3wQoWY+VlYUbSvZZ3v6T8W18g1o
dELrPnc+ue6lVuE/Yu3T+7gzM10EF+kE5MCBbfpsM+M0Mz9+45vQaASX/7CRWx/8YJOcy1AtPKG2
jSvNsj4oo7sKZilBo/0NgnmiArO+P7d5GyGsL0f3qAoNxGbaA8Fxu1+Gyk/NjYv3XUtMesqOlKDQ
MfavtElNkYbRQGUrFTfU1vJbqplY3boy/ZybFgldNcIn4QNP0VUSKgcoogRyJovS1fonjGZMgQLy
B3sIsau89rqTZYzl3p9k9b2ZRc9dlx2NMQ0+U2yRC9S7A22sJjtQ5w45GfX+pbPS7fyK2Gpc1GFe
dQlrzvWpwrOmqht8ShIssOB2P8dKR1VsUoBSzE//5UT8YOKeDq5lc6NxTDzcf6q4w5SEBlHWPaIU
PmXTE3Dzs7urkNW3ASMEPGToDt89aj0X9jShWT3Juls7cA9u1SoLaUr9UUcO8HfBJ28Bsd4vSm7e
oKHyzUMRc0xXE+7kCvjFfwVLOMZj0EpMYgZYLmL/5iFw/v/Rz329Tl8s/1pCQ9/PcKdwKtWYfSn2
o0ujfqIhzPvnwU8TMoy56W8dhGrlEGrvjXNI0ZK/RUEWrCuI/zcYhOuLnk8aoLbX3rl5I+zKvSev
RbDiGvg5RAH6IiAWhKTHbhVEaUz3HbLAaHpTyzzRNukEH8hm2kCuW+tG6fOVJCZgQ+ykQcYaMei1
U9jnUO3NHaLrZm970jthoajWogzkgxZmVOxcUbxXlthKs6v8BTedldY4HfZItKNVfQ+B3/0C9p0+
HFiOB4SFLGUNvd3Tn3tTh75e5madP4CmiS+epez8MSkexsTKH7pAHkzPt27nXVXIPwqAjrzp6Ul0
RiRkGTCg5mezvsVJBBFnfjKWlthH5FnTBfcS+mxjdEu4bTOmt/OOwMx/POozgWPUk0zGYJYWiDiY
erQB6rkg2sILSy8zVKxjTXkMQm0/xOqPXfOTgeW9qaNlnLg4oUOitQP1L3idK4PkkV56zYrO85ZQ
SlhYDhfD75sCyWA/0VQS1d+mwVgdBl1CG+2dzw0xx3tmJ9EFllJ0qcqE2GlZP/zcZQZpdAlUhNkw
nvNtmRBMg9pkWMdtMC4IyzJfbUe852MWfwZ1cZSqaXyjl7uM4I9wcpFK6A9gTVR4K2A4xq/MRIH+
lOE7OnDUWpEwSJNh0RKkufboRbaz1LXWuuKMvdcJjVpGFEHhGqMTBu/EN8tv7t0zmiegAuuudHXs
OlZw9qZB5DI4k+uxTiH73qi1mp9E6a+U1sWHHrXRQxJ6wz3Z9KRuRg9z5bOz4NZJCAo33/c5br0R
1DbcZKDc0U+Sn1z2Z29SeydJ7LxYYX5WnK7/ahgepORBf40VF7R/18MRtHoW26xbttglymtHqBb9
3noRM+d4sYO+WPVdreznTSeJNwLuIorUvrn1PRaH8/4ktLUN9h93Yzla8uIlCuIyLsxupr50YAIX
RhMrD8i38lXYdeOd13BPslH3oIJ0NQghEFX/fv35YPqdrz4O9x7TVA2uQx+9yHXBwhxtUIdgxMzv
bWrsG51M+AVSXggisi+uESjbNVv/uu3NfuIPFz7Qm0iYwX9hlfjor+kJX0ojEQ0oDT1xrjXza5S6
Bg6HdGCm8C3yvX7ftyXhqaHobsu4WquhGd1Rze32fz8I2sejoKlwicAqqeBuHDEjQn+9BpNBx29G
aXEWAMJdijFzkRxAOu+zgJX0NMgirZeyIAfYjjwVyUj86k6kLW1UK0jX9pfmplogQCOlaRqA6P3j
PYJC+3Cj4E3akFd0Fa2z4+LW/f1GIUUKogoWIfN8syPZxCZkhc4/ShCaWIJp2lrRw4q0T4XMEhGO
9yEeWuaPhvLolcJemIp70QypPaDt3SW5m33TPHEYwTJ8siuW467XuZfSA9Ys0AlvNQ+ZvUEc+sGM
v5E7zsY0BL0hVtKo/ZPike6o6/1T34/yQpbyXUacFcEo2jXv9GHrx31OHb8LF1ZB3bgnSnHTKGW8
hXBpPOt2/FYb+6hGI5wKM2WupTLjmAYP+ek2kBo33SoVAmOoXm69FmAvqWTy4kwNxVwnrihX2jfT
QKvQ1nhvdTTRtwhpCDEl3WiTpbBY0JiI1ZiOlJxy6Zw64q9xZrbIiHHv7JRaufWI47gzuQncobu6
iEaEL1Y0drsxjnOuEW6y7yH3kY8Q0XL3LXmbJrVyKYrgK8Qk7TWoqDN6lTccwKslz2FLUgHX99cs
cNVtm7ZfkqbJALjJylmgDFLObnlWhFUS9+qSTMSSRF1AJ4lPZT6yuCIJ+QoKtNsh6kxO8xNq2YEg
DjU3AuoP/xnU3BreKE0tMrZ+PPKD/pdHTt1Ulwzl6irb99zNv7Y6IYTYTghbr7Joiwy1ODRAus5w
ymhS1BGaCYQCK6UqlL0/WZhNKaqXqgXQRZ05JZ8yi1+Kh8yW1UvkgqxQ1AzfR1Xpa5nFMF6d5jNe
4farXYyYnWT97gNDWiqBE9y52fgckL/BdYxWkdGn4bOSMfGghvKeDRbVMVpPFzNHF9FnbXDjOYG8
b0ZI+3FVgXGD/AYH3IXO6Cs7qQbJUrcqcVu6JWkBTtGtUUfmd5ZKvo/XtRuEVfIZb1W41xCA3GqZ
V92qLECI6PIuvtl5l1QLj0govN2MB3H+A4VE+kTO9cx8MS075P0sfDJbAhoqWWjbWRblNj16YL3a
hbWzJPmkhkPGMHZm9cvwc19GutVGy5V8EYMIAcIR39ET632S4Qh292399vumoFEWKH1wqokxr+V+
VqKJqW3iDERj6YX9FbJpvbJyq74lOq6+NaZHmeYQ0DatiXz51hm9/TaUyyFKy/feLp1VYnkqBA5B
titx0zIV/OuVBuFHeqSDQCOD380cA4AQzgE8OLZBxid5eAECd5W2mC6m5hoCRjQAdL8LetaOGbR7
RdNQ2hjKJ1mhIKkpJZxZR6A2b4gulHXdPtWp81iRmnUKMt9Zmmar3ovhi+HYLa2BDug2nIf7GHvr
VkjEW1kfD9sgqaoN5amDwjpzF3kNfc9Uyoeqq9MF6i4iYQD7b2vE5RxJ4d66OQQ211Fp1OfNjVF3
j9oYu5uu1GtYg++xEwW3RtUMl2Ei9CGoUzujuKTOECxdQlomHy3TuSzcdjWRUZqmRbes26PbZODi
VTX5XQgtfmX1YbsLe6RW/4HRZjraz82yIElmDIR2aDKvO0u4XmcdH7maM7dwexZy8/48K795lbVJ
01FbYfOQu6iw1KfWgcbYOHjD7do7ExjQr7KEvE4Ad+MqnnjHRg4tiFgCYznUdKeIPVMuEAIVDOEW
82YVE8jk6a8TT7+vZlfg/2/JWjceZT4pV3p5GnDElWurtJSFM/GRCnKNdq5U8w2WnShf6PzEbrJC
8QlhkVeoFoYRvbplXT3Mg1edMujR95arlA8DQhe7gka1lDr3ul4FVibagLCE6RETfQYp1fUICsRv
TRUBrRcfjDAlKRiy14ESfbSGKhKdylQ1qXKRXUmV4ygj3XwE0hjsaxfoaxDStqsbRSyQlRHU1rHW
XEPmrHeDT2HXD1zltms7Zzfo6rjjBlZeVJ+GViQTFH1F6W+tAopylphi29dhcQ8ibjglTnydt9re
vuMgwPzztOHe9sYtd0rjOeTb2NTl+ORRtCLKTtNea3iPCwKTxKGJHZtMMNW6UTJSTbuyWzp2/TDh
no8KJ/ia2MOAxluQnmIloGPVJ8zJbeN7j2NubwRypB434Z2bjkv3QuhtvjCtgUKnGl9TEmne1dx4
F4Vef1LIxFg4iO1whI8TVBTLOyvGcmlEmvGQadiSR1gL90gY9VWMC1ZkJE/4shvOXsswGjFWizEk
qVPn/s2P2gQyPVQUXQ+q5sAScvKsOll6dp+M5biLiGSuXP+kW43xaPnqHYTE9ru11izL6GRU/kNM
MP2d2mXKI3T2ZXzfZWn9ljSWsk61vt83kCeaBn2fapjojuyv6BvFqQA+ATYTv8ltotTnCsEbMbve
U+fI6DDLpnvbMTfgkulHTgJqg5gHtER34N/9XVPit0/Htr+q4jUZhbjazHh2TuUkWyNqvSemqTcc
uHATeLW1yZizrSzavRuWgvoV9ZR+NeVd6hfanTvtscwEnVtjq8tSDXZlZD6iLdtWeuGdZ/8J3rXq
JkjDL0prwkhlHjy/xaZumwMZ1Vcsp1uFXt1rlfYV7p0k3ukpNSk6T1c6CHSEUNlMaIXoKM04OhRW
lx3MSFkPDapRfn1EDZVyETqNcdJSvoA6XAWTL09REVvKMvd3MznKG/tnX8uyg43p8DI5D4GD4Rmu
C/QbgbYZAzImtGmYHyWjjLcWSGjaRNTDE6vvrpKb015GAcYHL7SIugBQqWp4LCoVg2k5UHZhg2qq
shIN6yvbzzTiPhqbYAWPJazLcn/pDOu8qLQrADx84C06+7TemSW5ckJFMA89OHnQUBJt4J+RaIi6
byOTmgYYImSIs0SjyIFSPfNXB0uy2q8SjHd3SumjDsxj5xz2SbEtsN8dZW6US4epFsmZo8Tr28nT
GFv2OnQKzOQG4VaFP6qvjjTvPTt9bBK3f+n1O64o9UlaXCpZzGsbBYPnhnK99YRyStDodNYaU/p3
W7T1oi0i/mUYwmu9VdK3urh1687/1ND8QweqfUN53Vw90kqXqaN6b9x8uBKF+ckMdWfVDLyKrxG8
SMLl1WCeqhQVOugOBWdWyTsXxF0dBPmVyvJkAvE+207sneehLodggfqFpLuhSLcZLs4DlWAqbEFH
cnbp+U+eR9a6WoftbV1PfF6zD47KNMR1/mPQRHKpoqK4iyt7JLPCBGIjx+FsoaVYINIRnyZ/IIkw
yIwikD9HSQDXso7QlqGPMLYSM9Q9WuN6MeoNmcZTR9IIKmdfi9OgR87JLgxnHYy2C2eSTR0/x0kL
iJ2CXWpxlVIf6TwUeNNb6yELSHgeLSq/cVQZ+64gCdpvz4WsapZu+lSQ55zJkUh9UhAKwZtwSpLd
RpKwe/UrmMv4kyipDKQ9tFG3aKALqN3LWfcrgga5XtwQ806A3ciSo7fKnoA3DYaMCdNbTm76sune
x5wZ3qTpvGrgmBZj2bhfoiut5vgrWGJ0V+RWXR0A9qgAa4qlo+xXtHv1By3uR1xt5NfbVWTgMnW1
S65Uu/nJebBRWvuqY13d6QVKIi5lX+LriMhsm0qCGMHfK2VCEE133mmrUCMJF8maut7TrW1i87ae
8jKQrfyP1bv20S4+rQkpb7KEZhmtUeb8fU1omVZk0OERe+Y60Tbo3RNILogvERcRamXdtkbIuKNR
iiCTKW1nhXetDodA9Hq1UsiQ2CpotvFZt8Sl8qgbZHT9++La+ECpF9N7tE3dcWzd1C3X/pCPIFvf
iQujRr04KOU+cVioIrqt7o2UcKBG11aY4hEJQ3VcVhOOq3VpgxsxmJma4BkWcM7JrfhkSpq5p7GG
5ZJR5tr1PoJQCRn+BmjKMimC5EQR+OqbyZvFtODJNCr0cLVsTlrYPGdp5e0xFtrxIrPJY8hS9e7v
n3Mulfxaz+Bz8gUIi2/EoeL8kbxLOKspCqN09pyaCBZIJBAe942QcEPsFMne0cPhmZBGcegxARB7
WqrkBAovOwa0RJaFpiqsS5yTY/RxtBSVk+85gWmTpNlSYiU9KPhsJlnis4RHcPJLI32oappNkTCV
zbyJqiyhG4fAbN60avI4Ex/TqSn6ZVSE1ca1vAzgloIIx7SgYwqFTuc8/HymKFP/6ITRU+CgK4Fn
Yu/+fqj+KP1Mh4oKIdUMwdJN+wjCDOlV2IaluHvRV0RDxeZZq9VXjJI4xmgLvvXqQs/xyZ3sYcoN
kayUfav6F4fvA6yCE9MyBaIKTnhKUMZHfG+KHEFP8tza49O+MEP0oTSRiqs7NxIex86nkbwwC3nJ
YvmW4hj5h5H/z9+uY1sw9zTNAQVqWB9wPwHhKKZlSVzmw6jfoNL0d1avyRsvqL1T7ykIHs3+7R9H
/s/PDPseuoRhGXxyeiO/XzDwy9dGECv2wRdlt3P9JGP6pG8tBe7UmGvYzSp/RU1LW84CPiZi+j8O
+wxZ/P134qBq4lIgTCbtYuYQ/tLw6HpbS62qV4mWqBaemxT3rhiHFWsBfcNbzu+LnkAIq2l3ZWva
e8QmQBETQ9u5tDt23H/CywAhbinjUXmVuIYEYZRfVXIbmT7U97k1+ASoFCkCRvjPxOKemebSzoc3
vjRo8G21nEmzSINhHxSG+sRdFQmtjzhsRDhKLZmpWDVa9b7XB/UpNYChjVESnYqzwmVrMy89mw4O
garGwTKgIHYXty7TuIL4w0ktTtfOoAxH4+XvX94fVUqN3woAd8NShSOsjweOZGyDOIOxPVQYtDfI
CqKTVFV3Z2uswkUNtwIbsezt+B9Xtj9/rvxOdcrSFq0qfqwfWTa1oqK+rOLmMPr+NpylRp3/0Bh1
tKibVmy8TKhoaheobh0n11dMT8xnmVabv39+bTo5fztzKMrBUDJ1TXcFb2dqpf1y5jgJxnndKMVB
V2Mi0a2YSFNT0vsQtngWVuYv0Gupm3H6ujvDe+I+IHeDxfo3ZKp2Syk0QV5pMifLrP789zf3MdSE
i5lmWXTyNErIZAd8/DkrfZ/7bQI0ogrF2iiVZ27Y6Tkb4vARKSWiRfj8N/Nm3BfBqkLfMDS3YNfa
B1L2tt3ENVBN/2x2dsdNWglXvTSK21TVengQrFE9NHp3JgW8JdVc9d11O+oB6OPcxr2fK05Wp5qb
SLERTkyMn5SqzWEIg8d/fFBnumH//jUQpGVPES5Tz9r4yNsNyyDygsz0cMejSknrejOqarNFUzy8
VCgBpBPm18FSu4s+MHmedmcmVZ75VblpDi8oNi7d2ObXxPKJk8v52elE2j10w7po2vgxCbTo0eph
NGp2cuUnGD8Gpn/fkdN25gPCyKbauvNrpT7NQ2/Y77KNjG0XGxyRKKxUZm3T01RwyBfI1XzlFmPz
/dU//z+6bc0JCB0XQYCzMKvWqlsv0K+V/XdnQx5azpYTsoVHhMdhdjvQZIdYxPKbT1weZrFzMhlH
gaWfRywhx/nK6eQU6boKAiIv/4Km99L3RvJcyNFbt/BPuqgvWJyTuDdze0b8aUtSe2wAi0l6HyXq
dcb7gEcDuoL8aZmaQXSDgSAlwq+BJooT4ZL7dnXJUaDv/LnGKdrqQl6POBeOqoanNI3jbWdPKwFv
TI4ZGvn7tPMnN6slVpTsxL1wpXNGSHGan5yHChMC6q7wPG8pdVqvo4IZuAZ1a1FWkz/MUPMn3+ca
bJvtuG/stnjSw5CcDu7rNxjniqdUi75WogfCLYbPCMHsk94Q4gJ2463A0kAaLek8bdZ2d3HgrRvV
2hZ694T+x0f2YvqneUBWK3aBYvSrorPU8zz4oaScGetPNg3H/bwrgZ940qLrjCxlbgZ+BlHWWkUf
D0GEQVBEil1vPM9bJsrOg+uiBgDm3mPrNeOrlM1Ll9TOA8eEcOWgT3dZEaU3jp7YNXle9slqskmL
pBSnADPSMHHFummoOzU59lWVHZW26I4wG8WSfkPwRnvoVkC8eOA+XxwUV5KzPe03AjA0UYLHv6sc
jNkcB+GG0VKxZfgSmYNYUc/ydoHDpo/+g97ZQCqtXt5RSwQVaUTLlKOxoFrSP+qwboq0z45a3qZA
bRAc4XextzCk+ElNIiShJ/omD4Z2pWUyIf156lHqrvIQFvTlqzBBlzxtjo0LZ7BNlSVqgU1gB+eh
AMy+0L1b16ZXlIMGrzuzeLHRWSw54t1dX5fWZuzxFaZmZXHAqvhIF1O/AQLH4t3wjrpK3k0PauEW
afO6ldkr/o740FOxP/SlC6lTlUfuafxmWHof2tr6ZAzGda6LKlkWHuMCy3jZptqTdJRuVzq9Aclt
wPzLDXce7DAzT4NLUn2PbXNjEP8MPmChkYQJiq8+BanlXBTHQDzklWiYAFHPUog6GbBXuaV1Djvd
OxKSTVK2ZlRbxPzgfiYUj6YmOXFYaGNmPM+8bx7KGlbrgJFrXRnlg+N6wVPVhBcfg/lbIcueMPnc
fjRUJV2JMozuEjvpNq3Pn+Et1/sox8veilYcqcYf7MojuIaJqDw5rXVQZBhfW0sn2K8mDA9S/LIG
3bPFPKM8ha1B9QWAwLEpkm9dGtUrLU/js44skxsHgxcTu2sPSDPqoGcaPe+cX8N5V21ZBaULR5jF
BuauumOl4CwyNesegtjeQClujVPr4LEr6nFtG42TrPw0KskmZKDyQp11TA4DP9UBfg3YsdgmibVI
KPN4sbeeTDOLCJQkRV6auwAq+h9DMG3O+wiBg4Y0uPGqy+jl2YXyCbwmEqeklXCsxvFckhu3mJ9Q
x+YbjmrnDoY7PtkxEcvC6qunMKE/6yoI35Qk8zdR4cHKnaQwulSMbat3JKJT6L20iJW20WCMi37w
caflHutkxzmCL46JhTX1qRCGcy/1NGRrgTlQeKMw0jjme2xo+m3S9u6icsL+GgXIYTAOt4c+j2Fg
JOIfK/mPRH6mDwbdd8LBWEKq/Hea/P0ytzFIttGbyi5vXCtDZE/j3sJRAc039ovhGSjpfqqTvQ+T
VIc47f7SDFGGdLBBEBE046cCa94w+GI3aJG7cVlv77wcC95cpJg3jQQDTh0m3QrNTb9jnrGZ700p
0u8FX5p3+ftE4X9MG00dRTopNJph2gixfv9I9Ajxf+gwb1BfuJu5R+bkLpQmJVjVkjMPaXEBx1Hf
Jl2xCWtAvOglqqORI0P/+3uZxQS/z1lYcDBtVGlr2oBIPxRKWsLdgzF19YNVmPKG6QElJAJLTkGS
J4+D760TSKAvcVv2OzBc2CckJmqEVdT7Uj0CFo4a8ZOZXXMvo+ruszKMZTOQOMBglETexg0e8qok
u66ZBtehLF7MsMkb3Sq8G8cdh4WCwm2HDK9YpsR772ceklZa/NagIWPC3o90ThAzKsZzRb7FRgHe
t82EER6guWrhv865/3FUwLGynAAjChf/TyYrpUEEAa1/o+ltiknVrtZABuFG65r7gplbtOn4wtnl
crUmjcJD0PPi9KZDF0FrTpFbBo9x1GLFYT+lmGIXJfAYRmr7L0U9IXspcbehV2wg8oICHHL11DFn
8mQRRMu80IND2pt0JuvQvPMVXgJcK9wOdagtv78G3Ia2Kj3dWDdREaEly1Dzyyi5hWmb3AI9O/AR
6pt51zxA4wS03VBWkDG3wIRTcBMmRXsaBRk1HQKuu2TEmYe5LH907Arff5M6r0TnvNhe6X1xxmwN
0xsctaFeah9WimuOU51zH+RxcBQTMmAekAzYp0QL6MPwwwRoT34pvWPSpT1AA940gI3Cq2mmn+x+
JDoZwXp/yNsRTVibunvaFNbe9Sn203y7UacSvhJkPx7N+35uzs8CVfj1dcOQxhvysqDt/9fjzGPN
29lxR316anl6nTlcyM50Fi08qo2Pj7hbCLgqp3lQ4Jkf2hzMWYw/aTXvw4N4F3ApPpp11h3KQG2Q
LeTF/Tw4aQTbhibFvDVde1dmZolD0Gr20ZwQ8fOA0DleDITHvGbki02hIII2/irrAZ3qrnFrD0qz
t0BpHm1njI9BKX48oicgt8FiYdhjjCqCeiqaSVpO/21GlXKu8Y7v54i3NNU7LtuRBmBhQJPDlXnt
ke+xJMLQuyMGuzzUDnRRvx69u3kIDV1Zy1DrV42R/djXwc9bdGld7ub/bX7Civ3jSOr0yUOKvPJI
nVyPWgQbJtznXcOJMfWnWsOJ90o36umD6WXxEoSh+hqb5Wta+eadniQmE+tqWORTl32MPLms4Gwc
RV93D6a5xu7tbjUju58/y8/guqKAabMotEaggQkx/YdXAykDS22C69z8+wPrjz1/ec1/T8VaIwnF
HqNtGbW0HFnFEVDuB+jOUgw8cwcpDrKt5eVflE72W9Vu1TunstU7YZKmrmAs3GexM4RLVPSXVmvr
o5iedWNj+pz0QXdQvutt2nUkkMQa3rp+MjFh8wlovZPTjaZZWieuHtFR09ONFZfeGcCA+EepxPiI
m+Z+aiNp04lqRv/wZ7GERUxWETvEyekMUXtBKkgTTuTkV0iW1yFwlFqhiNBYWvdKKxPCbEYHEcBX
gglSrGaFu1IwOYjM2t7ML/OcDJQJ1zxEaSUz1q5bpkWz0wL8NqyVjKPaKNMEIUfVABn+YkVqttIs
NXpmPfHNao1JOlL7/E81YFkTD4dUm3wTqWa1JfhQclJG/ZYGdXCbZ5NM2tfHqxuSO6H10fhEUR9A
LheFRaNV5IZwN8vXWqhDW4lVINU6oWhNZK7DIObWmuXGoaI2dZgf/Rw+7Js3jbwkrs0w66UPl3Ef
NFw0FVPaz4Pu72eCZxbAMBiMsLoIU9Q3igVNI3Bj91MnE8juylelSM2DgZIcCQWDknXGojCaajuD
TeZ9M/AkClheKUFznHeZGQpViLMUBLD0Q7L+Qism2c1bCGnzc99KitRW5P76hBk+IvFwjyk29KVE
U4n4mNZ9XabdQbMqnz7AaK372lDu1R4PI6vB4T3J8k0t1RCwiTUuYUcntxW5KiSM+jnRQCWBnfMN
RIdkuszzKl93tVluSrvwVqMelMfARFlmKl715ozNPieK+ykn2BWRU1Wd1KZtD2U3JCvyQoaXIvZI
0jS0Hk2H6T+n2fu8W4mM9hDJJlmFAXCHkFX4xghsLrFY1fZhqEbXskaNbkHWW8O9GK4tnu9t2SFu
9tUcqELtcFNrEMYeXCHTVTQQkhBMyoN5SAvx4xG+ZIG/QlvW1X4IinHdIEB7cAILqUaJfW7ezCV6
n6bOv3zfgn9yh7B/7VluI5cGRvK+G7K1mUm0zCUwz4Wbx8ONpeewkOaHbrPnrq0ckmkW9H3P9Irv
j+I3OjTeqWrQ57kk7uJLC+SZGpy56lvfeKql/8UYi+6bVYHrTLWvcdLs50sQX3dDWeS/pvaYNeZm
1qfWQekv7FJ37mgGs44NSUgCPu7c0by275DgKGu/7jFwJwUKqWmY/SAihVRTGwCHf+4LJ6OI7RS0
i7mR7WtDmiS7KDt7yJVpGb7S/OrTTCyfSeatq3cL1W3CQ8w/hg1QX/nAMVea6QYnQy2GFTosexNi
fWViqYTUGTv17NcOIjuCD8/paAPsEP7S7ImR/l5WwCz4FKoIoLWsdl7O7TTpwkWlUmbVkhXFZvGC
XQLziWsvLS66a60YPfQn7mhhd+QhPj7vQGrG14A+0sK1g+iOqfaXobXUV+Ik6HEK11pXlF8WvZ7Q
ynG94ZNK9rpN2OZLL0JjN++fW5Q6+4moBJwdF9qR2IV8QxiSsy9IE7gaeJEXzBKsd6HaD9xBokc9
CuNdDDmUHgnJjq4ZrtBtyas7DSYGyk3sZNicIighRTvgX9KV1wLoAOcHr6D8YJ4IfT/OW7r09Q3F
u3gZBtK6qaT1qW0LJYEZo2MzpMu5IR7UT5dhbS9JDoguWqTJq28NYm92RAjNmxW9CyUIs20Hieih
LXI6C3H9Zo4YTHTf8M+ya/7RUPmzm6GhSnG439JTQf3+saFi5IWZEoXh3wi0YlqsCxwWQ7uWTaB+
okm90J1ce9dSUk5TUx1OhWa95ujUgwp4j5XY5Wqm/Yw9CYCm83XQa/22UCySf5E8PFkG7rp5HwWq
tSnsCxZ6fRVMyRVx8BbD1f6UVJq/cQh02ufILDZZpYIiQSqwqEan288zFSvP/WM74CEUFI1OfelR
Z7ADsSlR89zbqWYsFNPWP/dmScye6X2F4A6cd9DAd7Xheoyq6ubv67H5sPy+HsPpovOPzi1h5qC/
rw3H0STsq2iJymX5SW2295YD5abDmBnFpsJQcpMb4MfdihYPqA0H4to9+oWMkndmrTzXR+wToNWJ
0cxFRQIhxVu5CWzHjHzU7/ztoq6fIlEUS+E22appLWaZuT7+o4v3R1MGtZrmaDqfRRhk+31Y5PYQ
zO0ir6x9WyrIhFuJ2z6yVzhci8U3j6USPnv7H7ObPzqH/E3HtKbpDb1LukK/H7ywSSJZ5a21F1lR
b+Mq3fNL2wSptkrKpN4G1Zj+Q33+vz4l+gINy6NjMUf/0Kvk6ke6OsXdfV0/Bizt4OdqBLGWjYfU
LlYfbKfeD+Dj/36W/PlX5z9ou3xEZwpG+f1zirxyrdHy00Ogtj4NcydclrYhb9AZfstq7k1uabdb
T4+Sf/Qo//zDXGspWXCYp2RX+8MfLl2rVonQ8Q8yzvA3VZGzHnClLv0W3pgTc8aKUXoYpL34H39Z
+6NBq1MzmVI9qJeoJj/p3z+z3cVVPrgk8iETXsGAD/nLtAwaN7aPckjSfZt6DjPxrnyyRUwcN6Gf
fz/qf5aieAtCqJprqcyitY8JrwUSGsCSQXzQ7FZbRT2coJ8Dsas+7NQGQSWRncG2LiAkzwO0RkT3
zqNqu92VyBlKTC4pSxnCqE1HdBwLBNztGNWrc+Ejg/8/ws5sOU5k3cJPRAQJyXRb81ylwZLlG0LW
7s08zzz9+UB9drclh3VDACV31wBJ5v+v9S0TZcTBp/C5UocNcFEibxn90EUZ6u7Pn+hzJQrbHR0r
HGUIUXSG6l+/1KLEsh4xdToAHGcM9up+XXllu9ckBPY+Izs4iuVrKX2NiTOF9Bl+Mm9gclZf/MRz
J/CXsY8GPDUoHRE1NxN6kV/fja35NTFVfXQYDOg2TTukzwoI4MhX/FcZlMqqgWN3yBSthFnr1Euv
l2iR6U3DnAnzO2/aCxQ7PKsARMmG0iJALU64si0WoJkdH5EPDn/hzKX43TnfBc0pJpwFbNuhIOel
INVz3rSlR/G0GtRlmhvBpjJ75pqg6C+jVeAvD4ZuM3fOC+e/au77N7iBOME6CEDqeKcqHYhkCrdE
rKl39bQxK8hx+Li23oCLBrKn/VjIxkIin2Aoyl19ofWDQLDfVxjU8LOcoiSyNnEUj1/kpP/uBzep
aWnoTOhQmh+9MmnDFCjLdfJdS0ibXt703ChB/gx8YhF548Lx+mzrBVk5Le6RoLAOW8ye57x0v+iX
/u6OxrejT2koGhfg/F7/Vdn10QoUTFdDVNFhc6eH4301xUN4lkmwBAb4+3Iw0iVg7GgP3gevWprX
X7lgP5pMBZIPrn0MXti8TOfjLZ0OVOUz6ZUHBr34HKctsUo5Mnp3GG6559AJgL3hVWBS+s4+qDTt
gCRLeW0Sr1j2aFi+uAecaQT99R7g9+HaJ90CpY/8KAqTQkAPivTyEPtA1MqktsjykSbrA69m0QIa
rRHB3+fmF6gu2QeDdMr5bwncK/TF/EKslqQoRGJbJDEdPnwDGzsaQYxM03/8iOKAZPXJL+LxPhiD
dW2l45H+ebJWWNGd9AasLr7rx6Jp+pMmfBobg7X1O9S1WAedg4Eo4i4XgX7X++I1c014G9ORXyuv
ksUmqhTU3MyB1Reb6Fbk5x7lECdHDw1sKogSVo6x7q56+3Ge6eWt0T724eMMiGwzWnKN3xCk4gTZ
Ave1cw9WWIDpAEiJ0oLWv4L61u5GgaWBjVXRkYswBuDqfq4106dQ+jwENXivmn79OfG3DfrFWf5l
ASTcaqUTTFaTaNwZptFerFRvd3XlvzGllYR11HxO1VPABrh2Du/YHO7cSCdTR3j5a13iIo9QE9wM
1xPnVpNkJZdp8cVsUHxSFHCTMnnWKeNo8yTj1xFRc1D5OaFMD2Kje135CmvvlHQuJabGd/AZOenV
j6D8JWXVLZ1ZlfxVmPtvhgxTl5ZmUw5FUcl849f30JN0rhtDFB9kbxtI8jp3q041PzjhhBOQGMT0
WmzHPpQoyVVxNJkwUyh1jsZQURv74ok19SM+3B/E0dmOzddhco9M04R/DRomTtQSZA4DmKxAPmRk
p7TeBFmiUJs4DBe7Hr39XTEFjflimfM7wSd0N01OUhS0iC9+Ifl5ysnoQdVA4j4UWASMX99P14KG
i8I4OYRw7m9O2Vksc5Et+0E0ProaaaBl5b9wv6MlG4tyw0C0N309289QLVruuG+goL8Tt4Ywspf5
4Ind/CptLiLrS6aPuszO6L/jF6CWR7+u5UPX1Cg/1VwuhjhOXjqmp0u99bsjkDBU3aqerYsUwdcQ
Rf5x3guQ0a/1Uo/WoWL7kBSSpd9OzcgJAenWbbDUqPFu26YPqauN7X0loM+UY9sdB7vIvvghp6vm
w+8ocfejLrSErqJd+vV7s9GJjGVppAdbb6cqIRLgUaHL7KLwR43GlfbnC0f7zcDKjII7CYso08eP
ofVWLhVHBgUDq0eCqOuiGxj4bhc60q630O5XejikP8oTZUkdd2iS+NcqHifce3rpioJInrZZqVlQ
HJM6aY99FMdL2+txwKrW8NBz+0Vp/NDhw//inX+MRXYEAhnJlSV0llNcah9uQPpyVWgnZXaI8+5t
vpzUye5IeNdziDZ54VnYV0aoOjF4sG9ZotprkQnnNBvonbLGo6nZX8yFxecH56x6Q3VHirVKNfnX
34+msGOwnssPogNRJXNU03FRrG1iJrZpVeR71pskpVe6e5cbnn5EwXJPo2Z8jnHULEm1+GpN9FlO
zdc0Kb5ZHhDdzpLz13ekuTbJtn6RH8aIda/bfpv1Qypi1W3Zm957DJgVMs+JsnDdY8tZZmFl7KLR
/kGva9SwGwXySPL0UbZY1AN/fOAfGlgHCQPNILJdw9bdzWsNrbl1yC83VW/234LAeIbT6XIVQavS
mv6JZnlFahq2pD9fxJ8GG0NgwrZVhOOOIAXtw0dMLFLFItHKvVv7Hirksqe8hAU0tPJ0Kyt1PEfD
+FX85mcTOP9XS1KPFwxyjL3TovBfQ64RKU3AiC/3tZ3rx1Z31Uup0inEx3Kaj+qKxAlQxPLgRaxm
snEIFu97Wr7uKBzjrvKi8sSbS6Hb9+DFpjnI2KRf3SufoCFieq82jwWuSeL25sbuv9+rbWqRLwa5
z/XUfGyKDjRl1vlYq90fs+1Lr8y15RoWMFWKar4HmrycZKlO3IO2DcWwtiapalCk0aFEe5wvzQiS
WtUq4WVMxd8bhQeJFtj5IatJ3vzzj/xpZOQj8AkEj3wuY6bHv37d1qj+/XXPI6OeoV+Ncl9cpdIM
J9ag1RcX1ecbhzvGwSZho51FBfbxqjKwkQK8TLS90offq7lJL+KjHPR9IzOPO9efbl82EWEYxQIR
IG73io2o1CsqSOMQqHZ/6+oKK7PTrJK8tY7w0vNjgdBGN/WH3Ayxtyjkjm1HPdlg+BgOhKInZ9HZ
yXneU1olPgQt2o7pfGoRRfbnr5UnKl/cL48cBO0UJZmtoMSS1kd5pldVQ+mQx7svKJHc6sBm+uAQ
x1IGxt2g5sVJc5MN0rwVSpHqbp7jtGNgX+wGYmeYdLDkovr90IL47QmVrnYEszbM7P9qTrwq+okl
OxrPWGm1fRngs0cqrbw0qnHtUTHiQvQWEsPzX+TIcotAgvwmAnXrWf5WTXvQ0BVY/8ENwL4izlml
VT78jGA4pv7Oav3ykLfy3vNl+ZayQ+VjC5GUfGWmNUvm/fRt20igzi6tZRTit8BJxeIlzyF++5az
1chrOhs5gtOiz6p9oY3lqkqKBwCW7l7C8rzSzPKv856lW6QNG06yLuEanUtNvPLJrOU/bnEbp+ce
5vVDPuTmk9BK9OOhoLhNZRPtCvDPxOzAS0G8ROOA9m86P0ZOggRNuNcQneEtxW8GRbqonpAOIH0Z
zHVCD3HT9WP5TcKY2ZhoBNexkRBwEajRrsFQuZpfpY/fEp3pD1CLcFFRtqqO/RAH5Eg5pKeMNQle
geO/H2Zg1WQkq3PaiPaR6z0nTMXSjzMxK8Yxu/ziWvvdpcYtRagvo6ZFzejDPdyYgLuw0cHN8LON
ooaPeZHVaH/BTWS1b57cvBcgD0iLlvhUkyY51mVPhlIWXv/8Vj67b6ikUDTTbZvVrYpz6de3UsSl
VxY2qnyvq5rNB2xMCR+MRlFQLxDjGhtDx+TrG9oOVpv4yQf0lqDA9Gtdh9EJDb62wsXYv3qUjiex
RDRW9K21Rm5aIy6Wcz/fL/k16H0XLKjc5L4Yk6cS5NmKavAEdBuMFTMqGj1eZKHaK1aDUxJqG7Rg
OJrQPpjTphxM630PpGuyK7Nav4WkSe57G+GdDHnCGk2tffGjfX644rygZ4H/hvA3niC/flHEQMC8
jqV3+Ps3AwbsAJdZl43qrPFXr8c6Gb7okvzm/2lK3dZ4mKvwpT6WYxh07VEAozy0TdLcqG82dKsA
ajhGQxpgqh2d6UH/5yvic93FYOIN0cViOsnOxyvCNPueB1lPJdWA/YffJB9NRvQyVY9eT5TYZP5h
oW9baDsqeQn8r5wuv3sHli744Hg2TIdn8q9fdSeiDmISsH2jJS1gZskgTPLodXj9kgabzZ0i3T1R
J4vesR6/+Pyfpq6Ghq+Iyo+DFw2n0YdZlO2XahVS8NxLGsinqHbu7IIqia6uPT2Pt4GC33J2d8Z2
Hq0bn2wl9EMrQ2/8B7NHDvbF+/lU2Z7ej6Sij+0Ie9zHC8+khzxIPVb2lVaSPUW6nhTNcE3KAulJ
R158q0Urn3DSg2475Di44VeCN/Gb6xBxJY9/xgfJ4/HDeOWQ3ZX1kW7uRR4Rtxe70Un4CXyWaazy
fKqEnmE9hF4fviHquHnZolWa8qThYk9c6IBF4dz5uZJuSxLOVl1BoMsXX9KnSogBVIMaNUZJ/CGf
JikecZQOeE9zb6qDv49tjzVcCwsVBfGdpiT6ekgtfNrUorYAgnkOt2p/pHn31TTic4POYMEvbZ2J
Nenn4qPXpqfdofGgCmBa8JNlGIcJFHjqiiy4kr2jMQtetQmy5riyiwelsNJrbuR7szAfCxM9cI3N
fMv3FSzjUDTboEDGZ8Xyfs6kmI7ypiJVosr7LRqHLMMnrvjHqvsyKV3/1Mvh3hMq8yDdUSm5f5xn
0qNShoJpA+vZBoJT6yJwsLTbUMXabQwsZzc2tOq62DTchQyT5JZW64j+hruY/86IPX8hLWLFeMBY
FAcH6BJD7b0m8UBbg/R6Mza/teObUbUG4HDKFXZlALIMCGgcowZRTho6V4cp1QElJTyRwA43ls2c
CFNIOGldiC2aDsMg0w5gsKzFfOh/hULUP9WULGQJaGDtaVbIbTjdHf9aNCS2iLJ8FMOxnbIzTdj4
N0syx4INLisr2tE29HdB51SrMO7DTShr6w5vhXXXN24xddjFXh+8k62A2Z/Dq/xRqZYiUvqdpjjq
nvCudBslY75OaMkymXINMKmE5w44ceHwTES4/+0p9Jrfz/2zx/F0QWtfVb9/88EpLjoSFgx0TUv7
UIQJy9Ye/FZtj2EizSXSLGffGPzcXeGnj6ntXWus0M0ChCUUmhE6Vg4X+12AiCaJPI9WNxZyaNQv
quB863zlv8zVqTVSeJH4yoVpsqb/9Sfpc9xojt1Ux7BemuMAbaERnrIGe8FFUf4/PNgoTXc9xHpO
tndVIcjjhX/OYQSs7lKCmW8lsxzbCu9MHLXPg+ySfe733yM+/b6d4DVmUcqDmTz5aYrro2vQ5gbi
FOaV3DVCO1tzJXu0KfkPJUrMcJLI6O24MbWxImyHtey8gaJVTSlJ7+f1XF9lTS2vpuGb92iAEcAR
/qfX5n3IfGzjsZxfEd9u3gcIwjcs7fVNDVSUwnnZ77oMCqCbj8pFL0EiZWQE3gWGHM+B3sGWAWz7
w27g0c0viJZs7SZMkEdyldwXorzMccCO0msEQEbRBlbj8F0WwV+QFIIb+IUei/VIeo4kC3zIq2Et
/LJYguarLzqI08v8wnyIH4UXIrVfK7pojlmRblyEGKc27+Rp3nN7M0DP7CWPYKeDnd0QcobqeVi5
or200I6VBTZJ65bXz05JNGfWZkddCf1HoJKkntq1WNkATx/dqkEQ1NXAqWysNJ3zrE6OxSaytE3C
Y3mRT004f3Kuzi/Me47t6xtd+Ee/C8JV55kGlZ42/1Yqir7GYVNvqtLOv9nm6G9JHyY0fXpVj2VH
AAkpE/NhNrTRQfPzZKmKSUwz8V0jYbsMZBiYPAG7v80VnLZarpwRoL9oMaweS/YhXxSbcTKbjKW3
TbsgPs6nNM8O8VWxQTrtENJq35CZhv+xMhZrVpu8Gui/VybgoV63bmGUUawWiZh6T4Z7TeUqcDK4
b+bwEPWEwc8brcsD6myYA/qIoBNh5CQMszhC77NPUvw1wilGeKmq9g0HtVh4us+hUevfsnYQ76/O
Fsj5VdkQmlvnDnMOpL8Xh6bsKmgCHGwa6ErWnt1fuXFlSLf/W+fFt6wyu+9KSWqSxtrrxjzC3lal
CJGmDD2ZLaAjB6lYj8FINARUKvvNJ918/udVnF0InEsfSE4ghDlr3WM5bZDxRtuhr5FQ2rFCOOTo
EifgxJuIK58nYffmAaZ/tWX9voMt7s3xOnGNTN7hmIbDXdvKx87uh++OkntbVTPkppkPxxUAmnOo
VspLWVQZyj69uy/bJl+qufGDsLFu36it/9iU9bOYAiZyDb51UpYEBoSkLQe63aG/Ef5PaRQ8ti3u
2tZcEoFOKQNp8mXwLet9Q2+XQ5T6fJ7zoKJ95Js11sYEXCdN4AHtgrabj+ZNSmZ1t1IK96HrPbk2
zPQoZalsWrV8Y4XTnIIE/M1i3m2n44gMkFM5xIfSNcK7JqnkOlNLbWuGJEWMcb2yJjrfYPb7scLo
XcHguXn++Gz6MRETBFLVDQ6YiTh/l45e8YPJirsYVek+KAOTW/S+/aWhqr2uieBZN6X10Ayet3Mn
9/K8Cbpa20ONS9aFK8MrDpvoCrYmuuZeuorx7pzm85NRYKH0I7A045Jl+dRfq7wjSerO69jb3UJL
rJIpAaj1QPH0q9UP2haSYLuE35muW9WGr8zd8loLckiaOnkSlh7A0HLjzXy+rJaycbUfRaaoGxnp
3a4cmugZiuD768oIWF8rjfJS2BFUQ8VDZkTP+yUq0PDWwNJPRBDYDFP9zky95iXxBJHd9Vhuuc+r
Bwto0nxh9lWPyQPe79oF5/t+sc4vmHbsHv98bv636G9cSLWFWS5E53Gr0ubnDfjZOk9K2KGKGWIR
SKzHZJoHVHU2PKthWC1yWbY/pN+/FCIc3kh9PQYyh29mUdKetZwiiZ0d/wtBWAXSzlnkCXKXBIr8
W58n+RWiyoM22Zy92DfPnbCjdUGnZTMjaepAwoYykAfPh4HupaTbljzJEqrl1BkD5yDn3WTaDbQ6
3WkgFqkA6EsGrfE7mHqxL2JPrGb/MlxzutRpvpNmGi8FHKBbotTaraoMG1QdUOL5cH6Bx3l0s/LN
P2fmvTphDkk0Y7J26ihZltgVThps14NbcHlY3uDdOlNWK7V0iqeWQuWCJYLx1qIqA+FLOJenkv2d
deVbk/cE8TWZunQqJdtkQEDh3ZobvQ0jBgpPPsK7TokKK8PT/KKW4kTMi87bzYfMA/Wlpls7N071
iSOiUioeu4cuQJzeKEP9wzGA5PY8qyCHrRhwABJFDI2KGWUvYdKiEW2mUUYv4w0RMPapTMbgoPRu
sQu1NLgiF7uaE2ji1MnyZ9179lbBG78kwlze5VOMbo/0ep2ge0AMwrkuRdIKFt9bd7bRLuvUjr7N
e4iN4jsKI4zfIiNjfVzocRI/RSW/ObCOfhG4Qf5d0ylbUK8vdyZ22u+k0VwGbwRh13TKraFsN/9r
ErlrMizjbFMooKG9WO2uaVKbdzYx5UYr9KfRI1wjhoWxmA9zcAf7ITDL1XzY9bqxhgMXbm0RyCfV
7+tlNujqYX7VDOOfeczSMFWY9vZm/px5o3k/pjI/9RPeCAFS/wO3/HMUQROCHVucil5MJczROBYk
H6Gv9aorSRmLqraM82wjm0/973zsFCS8Bmse4MONYOBunTU9ZMNpL5zOZV7VrSk59e97//wdcP70
HHtpgVW2/plkofKsVKLf4sFU1nhKlOdCxxJZl0F/7pKIgu4IRH5wdbBMnmMeffJAHmOVlNGgIVYt
rvxNLzymFoltveg/K0P2LxIO+M5rsbYEZmfvmFJXC9lnercxg+Kh8MSwJQyiXaFSQrbWsuzutTR6
BoQQLBSm55dsMnmTiSIu82E39JeUwekwn9Ls4N5u0xiOWHd20kY75VOezbzBEXwuiDzcuo5vhmAe
ESVrYZ888rf1xvLjdF13TvJo6qF+qkT7n/lFQNfJI9gTJe59Qu5ryKXMEDdx6rQX8qKIcQWlAKGL
w/mcNIf2IhFAXRr9p1GZ+bnsJnvB/BdKxE3hAQGXSV0d501ZKkWy6Sca5XxMeBMcH/K4yoCbekHd
9BhQoTrFqF1v86arWWc5SfTIQgTqrQe5imhEvsq+euz7Bh5koIld7+tvUucvFby5/2lMsa46I/wx
yFpb1abun6VMvHMwhDrkW6u9lFH2Vw+zYQl61b8ESAZu7gAPNBwBU7FDbDXyhgvUdvMW4g6AyYJM
fP4X0DQQmIxJvjSAB1FUZ2On1d97TmXE21FNHsxWX/rpJDIP6jOJMjjwTBld68moB5z8e+EP1b6d
jrh6k0s4YFVHo7Y2G0+eVaw5h1QVyYZAQ3xFBiEv8Zgu8eT4MCBS4zQ2AcAFG/nZ5OK8+X53ciA8
XF1H2yIxNA89LfhDO23mw9+dU0TzHws/3LF2nfLOwthIPjG+JJ7zrb/855jmxYZLIXiEgu3hllfc
UwMdk3lmuSr9zPw+CJ2SAfA6+PkcgtLBkEE7eNXG3ks4uY7JCiqpd3u3mc4/n5o3CVGhi6hI3e18
SMlXbnvZB6AMBSlc2WIqkCHPx76Csl5YeeEsmCBiqlQyEqSjGJdpIOU+bpLuVKRjAWijWHAJRvdm
OfEhXPtuBqHrMOeXwsx7FF0ieMyw/G9liC1ifjUJ+k3Mz7wG4mGeuUtRZ6qtcw1xfa1tgoHv4f1h
XFeK8ZHxLENyHyXPZaa1i8oYnZeu/armZU5N9F9XwTQQaFqhicTLQIni11VwYwdQ97UCkGEgcAzI
uH+oVW2AjtwTYqw/FYhx/pK4Mwm6j54sQQO+K+p87WagonInuARJpk1LsXLDHRVeAoRel/cXpj0H
J8laxVu1zJtw2VbaeLCJRiB9C/eEmefk39Qa6YNkfVReUxxHh4ya5n97HqiOpa5V+iYngelbQEoO
tpX22fKgdTAeagtTc9rnfiPaDphzB39NbSEcUwoiSQILgC+YrZKgMiVM0OZJM9X+TjbPUuulD3Zt
z3I+nYS83RnvUX51ishdFUn+BO67fQb4ne6lprQrEQ/tMwnw+apL8NihffkmGpIEMOw+zhtFSXg+
+d7Rz3v9OoSw9nqoHA+U/FHEkKu2MCNpLWvlxSMd+nHeCAHlVGuMc+kp5SMfIF05zHW2omzfsipR
rvjNf3jeoL+yfHvfAen6w69C/XVMCO3WLvpQJmgC8rdI8cLHki7rTkG6swV8iEiIuswCJIlh7Lj+
lUMQ8lEjUu12pNc2rP/sxWxRmOmappo7zCbV+0RLTObrXXJ2KuEfzHCMAT+147UY2pZQzLR9Kule
gi4AXV0mWMYUyyGsTOm81UC+1oPdmONR9nRsLAKKu5aq3wwLjKk9X0kW33u6hGpKsenkFpTsSoaX
RV4D2wRcmm6xepBjMh22zGoWYIfSk61HwUUR8aVuI+WAIPqUxzqLjkg0PlHiRgmOd6qC+lQZEbrc
ZBAPt8BCKUD3t7pnXVjdn2qnOlDpTF6LwFUWMguCh7wP0o0tvfqEUlohjNMliMHwVSCt4AZI7jY3
CT6PPcUd6/znarP++cZDSIIK0wB6j0L1o+QmzKO6SwcrPnZOjJd9GDa1xLbKymLYZEMGWtLs9X2Q
K+6lyFJr78Xtw9j1wzGL0heS1+VRN3nWUHRBTunm3nNVmU9pSqGjwwS7x0ulTnKn4mBHhnwYy6Zm
hmYPS2j7mOEJ497bHV7cifI8b5xOHFBNoxXjCf/Yu/66q+mC+QBOD4Kl/apQMYTkg0vtdLS+YATg
2fg0DllTc2qKYaFh9AkSMHZZLYAk10etKhnQpa/uJNadxT/U7VaxYDsK2R2y4tJmof5ItFm18/q0
X80F8mDIsUVwd/mVWDoFwtIJkhQjInzqrOd4Cj2cN9EUcygDq98LZzx+OK9qZbfILZEeWQVuoO1a
V2E0O+lHgVgoPI4XhVXn29kmifXOXrN4gIsZU3vyYqbKmX6WhbMtKhzMzuBvyFBubnrb1zfdqzex
bO0HoXivKsDjm8Ic7J6Gy7YZM/Uhr9v4IVbUZavrCTbIrNkoo+6dLcyIxMlyj6DOWFaS+5TIPn3t
UB4/xLZ/SyYg8rxxXB5WnW682lZdIVmvnO+pa2ZbRWYaj5sUoXVnKvcWctVF1XNPawkxGGZnepDo
y+AnQswVxfw9BZInRliDBrvh3sU1JchMU7kENXGP60e9L/5rSOHSSBzIm6ci2nTSJPGVLC9IPnud
rPZlTKLzjUs/WThRF/yo+wXocgUcjspsbSrVxZ1GUSo4jFWt0dTpzFNkJeZpzIJVVfgAtgbl9PeU
D9zwIj0AdSl41BvhSxREp5LP8xfG2WtvWMEXkkvzU/+OcrEj0fDRqEInbU2v/6tcX3k1ekaGqKMe
mi+aUTrXkSnAoVOSpYGbgi7DxjQU8UDcoXjADpiiyCQQaz5XlyLYNWUil7QfxUNH2EHXmdqpax1v
1VusF94dALhz370ACOK3VVKrJw2GwdJXKRWYHf8XIRrzP5GH6BL73QKzan9tuJpOQ0dclEdX/3FI
u+TkOBioYUYtzb5RyYII4RtELElNSLAYhuoXlybNCjeB5DGr/minvoneUXgaM6zGoLY3hlVB++8L
Jr72UD1h2dL2VWQaRK6p2ppEdJKoRjM/BamVEMk67RYF3QSGC5OVP4edEuVf9Mp/0zyyHIR/Ov8R
8qPRF/z6G5D/bFoZQKHjzNzvwoRktzY8zwOC3aneIcS4stBG8Jq5QFhuG3V0yoHnonOgwm01w9kt
7QZrhhEfUp0uM8Ly7+hl21VgTUKbFi53JMCjT5wqzKD7Xub2S9CSt+hZsbVF/9yu6wIcOU6zv/xU
fegpQ7zGnY1DNtQHtCUBBDXN2wSeBdRElqN6VUrP2P35USFwpnwYHTWuQQM/6/RFoPb46MaSQRLK
ZvDlQcRqvpVeywPUzasXV4AltbKM0cpWnSfL8Jfz+TTu0t1Qtv4mU6zyJUr721iSAwHEqdw4hKUf
0wK6h1KPxSs38Fo12wFOaxTvupikiBFw8UuvvM6vA/bBHgSbfq+0uvooI3HriDR7LZW2Xyp1qp5a
nM1KUl5iLrKL2cKwailNM6fuy8v8QtDruFV0tAirYYCEM7+SYTnv6H1gwR1nN/AZAox7b7TkaOY6
YYRaniv387mWbOKRBKGTkjvufdA49UFxyHwGVGimmNOIVR/zldrHxrGn0f4I0K1a2WGuU/rjsHMV
ddu1WYMTgMPUo0FQYEZAOOaAhOqLdmPnKuVwQxZrre/iu3lTV7EC44L6zXxoOFZ8N+plwbpUzUiE
lenG83ABUZIO70msdBZtY9/bXaVd8gSxMY9P8VOL1JuRaYJY13TN0BneQdwsdkOiaYv58P1cQj5U
FxavSo4xyyhgOAiKZIcCtvAuhjp1DUzbXoUeisNKsPDlGaSsZRAp69mrL/qgJeuiJP5qtu4n2gUs
s/XN49EolfyvvoekKUbDXJRaryrLoEuCAwjU74WWaE9p0ZTrrCx/uGoDUmeSaY0UeMCQFuoaOj/2
fLPgKUIy53HeAHdCE98qP7RSwlTJbHkV4xQJWshoW/SWdkllc3xH/gZhMpyVzi233rSXNjEFLW2w
n0WzTDuZewsbmngUtuKFSmOydBporz2V0+1cyZ5DRM0yD9CWwVsx69alQmCA9J72TGXQLl6ysNWm
gXKU/ug11VnACXGexmkPLuTfe/M5z+g4B0rPpV7aOWn9Ta8ARqsWhEo79gifDgNnw5oluisnsgRr
06lGjqkXbffWikP7BWmbJ3Wo0nEbbzRieIOKfCqHhCLdG5K3zlQXoF7SBaSB5DCr/EyQk0fT1V7m
7Dunid/Ik6FEOkTGWicY+OwYBRpGGOffGkZRtyy66ff63pnxW0r+xCJQXRgoFBy+220kF/ZA+8jH
WL5UDLqP8/PXR6+hMA+/+p7HVVnWybajToqRJvmBSixYhtDcHvzKMdZualIoKEAgYT/Td00sXZYH
Q7RSlTqj8RRlZ5i4BJYPcZgsUzfKzx3CuJUCHZig3GlP5hXXkRccYitxL+i4phxCsEzmWFlThuZw
sqe9qInIKNP7U443e4dOgZmG7b4jmYRGRzqTebwpURAefWuhUajhMarCx22q3jrkXWYdLCLlljh5
k20m5LLNgvEbQwaLToJaFp2Sld+1kS/HT6x6Vxltux+DGEoROWJLDDjBbo4QpQ1oXOIEzUvh+A/z
Kacii9ao0T74lk0MQyKKrV4X8WkkHZzCVPcIw6S4QCz3FoNV+9sSLQOKlAkXZAr30vUpamh0RwfE
ps4B7Bel7SCzcEN5jr/Bf8TK1hkkZWZD0Zdp2PFrJWAcZXGLqby8b+hATTVY+9zbjXKBPQbxLebr
znCeNqYdPQdJ/2QBEGSeM67b3GxfZRyTeZF2/S2wuZYxd+n7GTXkOkNxpja7nelDwn4zHW9teCQ3
eGPePvtu8uYqfXMd6yhd5WlhL2IA8XdGN3SrXGb2OpwOm1QXd1YvPeqPAX2d0RSn2sDekRIxM+VE
rqNYXMF2DPdRRy9BDWJsMpHd3wcG1SIulI2Fd3ZulVOooTSaanJDvqVcWhNHDvhcdadHG2CelGbj
amXmw3DJ7XS4zHu1brPnpaCAfcyXflo8EstWbEQPHstpxuKx1Efv1PukPM+vVljwV2bHg65oyxX1
Bf1bF7f2/XRUqlCMIGMRtpMAk7F6vDuQqIufilbsdcXLnocQxhea3SdB2oGAUbgbLOR/+tTd9LXi
PujVm8/3fvClbhya0TMPitJm6UIji3HdDUa5VFW3W4W6lm1dWyMbW2+rNamQ2tmticIO2wTJ93Ro
aUg1CO7+prcGUQDmVM5zvRIlj5pA/JhPKmgETgRAYltRthmVwZM/7YUJfJt5bz7nRbBooBFRyKuD
4inVI1b5/0fdmXS3jWXZ+q/kijmiAFy0b1XmAAR7qqF6e4Il2zL69qL/9e8DHFkOR71VmTV8E4gg
JZESQeDcc/b+dlv3xLGy2wvne1kE8W2udmdGW6Q9QKqYPNnQMFTBkXmB0LNnAZbLcAFMrnu1aX9H
dlvcxLK3fOIyXfJ70Qd5pa37LjE956qv6puQcuGGs0/Q+bXOYa3HEWhLuwLrFF/BNidXBsX2SdVZ
xKSOHXAO1p/bvNC/DIrxzIBMW28YmXxy0vHB4Ax+LzkV+bYeTE9uF7+TcBndx1lPJsZya2xIB8ew
mvY6idpLokm5JplUyZDQ9czlzpFJcYfJVt+Q3GAwMNJRb1hT9mbikPYndTSPUdrn53XT8X5vmSnG
XnbWYybmbmaHP5xLq4cJp5LRGnZIguPYnwqdJcfSyZZLsxrh5tlqjWgbiTHCh05Qo5rl1RG/cfgW
lJPXRGb2uaFzusvsStur1VzcYkp8C8dB31iN3R3Xo7NyGqJnIOiiMzUf6SRuykhMbwnmmqNwA8cr
0vI7iUAtTZcsfG5dLdoV+hBszTFwL+GQvbm6yoVvgTeFK09koHG+7ia6BjB3HNNd293TMtJf3aTv
zgHJfoycZP8yVKpfxzrJw5H6Pau3Wj9yfoOR/gBrq76f04BFo1RTx0sC2d6gzulu1lu1GHuPZmcN
ZEVvb8rJDji/ZhZXTkO96+xDk04vZdJM94R01U+9kNvK7sVr0aolwD+aqYG4n6Y6wP0pzL0xi/sw
f7cCt3tl9WgedXRo/rDM1JEOUKPMYJwI076h36ddAof4KHrO7q5ZaptQD19ZRgfYaaPvTAFIkDFN
9aaqYvVHdbAWBrj39yVpHDcjEwnMK671GI4abViTOVYK5fWAZa/e9yjhTo7dUERIteFQl/q9HVsM
TwLTz9DR3VHDtg9OYhkn0wliTxPExXMJ4UoV8471GaF4Yr6prNzcZpatgBMqvk5LjDqQTxdqzeSS
t6GqR7j+UHELToHLBsIYLksj35Uaji/h5E9aDIjL1rXmIMJyeMwlNW0r5+mrEyUnco4gUE238bKJ
ZIH6rZy0BYO6KKcq99Zwp3ei679pwVBvc97rE8b19rbiEhgpAIxb1idXwoo3c53GGQFm4RU/xnkS
mrxfN6YVtve2Q2CgLmUNT4IH1vucoYwO2ozccb1PTerZhZIImjGYst2MQsOb7bF4yOQyFTCJ0SPl
+0EuGzPSg8WRSBidPivpJgmnZGMYdNXXn2iaipiWuNxYtukACqkWBXfDld6W7/pcwm8CmHLJUH6A
KzNpMZTlHlJs/9hm6L/ralWS2R0zpC4/abIvvdY9E2ninqhH3ZOT6C2t1JjgEqKxrCwIDiIFNar1
+uTDlt4Niij9gMXEizKUBy3r5/egrkh5cKW41C7z1V5vMq8LJkHp5+pbxDsH3nlK7nJKtpVRkFXe
C+1c91LUnlobz9IJm6NKiAAxTnF8KNB23+mhPp3nmjWj3Ssn1APJOxl85HinVnAeYrN8aJLkm0Fc
NM3Kmc50Ebfn3gmSndF17XMdlx9ZLLMP0EA+B2l+ydAw7UdvnJPqs1mzTg0Rf+36ZZc/2WNCnb+F
Wh8dK0zgDBO5H93sLhx6D94LuY7zcF9YnHygMu/ttAxeHUPNTqGeHAp4ImcrcdQLJoIa4ZCyA3II
OhfO7iUY5+sYTtWBrHrtkmq4kuLJeIlJk+FMVJwHqw4e2qjL9vyWdDuEgfFgTozx8qgi3YT65D6p
W5+MYP0hy4udIKbwpQxK6y7Ip0dbVOXLmAE+VN3v0RKBTpSbvKsqQo5tyQcrWe5DTa36FXLDbaUX
0QkMEkrCfGiemkKx7yN7oImKKAn4bX8J1XS+FMqMmFTBdx1wDtjRv0u9zpyaO0XphJ+1hDMWQe0c
lYyO6yTK6HHdtKJ/UysFNnJpTgCz6/6olNk911PnGQODsR/AsB20vqs3CUhFL1nkM44ou4vE8IqZ
VrDKnRriPxKF5NwVvgHxMfNK12zOa5u878qNkaf0LRafg96k2d425mRTwTg/xxFL5SJoi3ckbztk
LuZFTdUIHJCRbUWeE7+WOTCM4TpYoWGepqQFx7XerByqlDk3qz22iffQUlOsTj1rXQD5L8Ta12fm
fe6P3S4gycfEsLtZH42IlKPMpcmGeviiadVwgaxFqprhTC+Zqb6hj6w+FIs4J2XK3vE/fxjtdAGS
Wz/ZLmbHzM7qp1KbTJR1derJWn8K02h8QtvQDkyx142RtaQXz+4d/PLgvsrK4B5xrNcZeEcakcnt
3NjJuTeHDpxw2vIdMQghxzFf0IdijncYTHFm35iW0QANnKzNSiL/sQnswyTa4oyVNrtkNZJfqbTn
AQnjuRzL7rzu/tgUhWRJGn8NOlFsZDfah1VYy2SuPmfOnHkSnw+rD/LTtGBub9dH8UaOu3QKTb8Z
iLjE5PRWwVTf2EyMvwB1O6Ain17NKEMJqEfGAcpWf8f6MvJQP6HlKjF7rbfsUDUPXTmecou2jDPu
XcUEcKbFEW8XEHZ30MsT3AwuXmbqI1sYLkokPgPsE8hnBu2htsZveuv05zXiLxdZesMc5iqK/mku
xjswxc9JULlkhddcxRwzI36qTD+NEvW8aCj4p7YkdZ4TD7irVkcSCmYkSvXw3snmoxmnH+Wo6i+t
rcyg26zp4DideIEvrXqFA010fRQezt7VD4y0LOLOrXw/NWZse2pL4nea2Vtjbt1LYsTjXpOW8LpI
He/VtPcqoAO3fa6M9+tdQtfJHeOt3HVQvLwyRARqRGVySAtrZPBAHT8PCLbtURn9eeqnuzZGTLmw
fbNF0Pdjg/n8xNLdI4sCpH/9wSThJdar+dFAdkeNoY9bt3dGorKG6twbgOjzVn9X81J4YzCXT7ap
NHTIhug2n9riCKwgPOLHCb3WUsujo3Q5CzWRnGCPHtY9UbrWwFUn5gqnVS7JJYMYyISQ2Q3SlkxV
bwsTGa8iW1ZqZkmu+JBtg85yPyVmEm1ZN2WXPkjkbV3pjzjrb0drHm6pmcYft9ZdyMRj0No3csm3
xLdCBmVY36GbA50IyGLTT7NyZa2hXAvwPr4BWWX3876yG77hWVZO612dWxC4ax9bJduPJEJd1uU+
gY2Jr4i5gzfoqCf+YyR3LzBuU8WAjmtQ+FU+yD0eq/mIOMw46rW4FqrN9bWqp0PfdfETkOYvbqUG
X1riUI1A8jksVIT7Re76Q9wL33Lim6gNi2udDuOLYZ+cpiuJF5+v+iJ1NPF471x1mZsuokdizAoq
ndzwNeSZqCRo2pQVbTH4zPLNNiWpRFrWvql1BRsQKtRe1i4DQdYqt207xrd1WytbIYhXX+/7+UC0
kAkKPSpOVaOfR4sFT+EUL4oBkh+pjnldbymh42eMvjeK2+bP46BoexrGKjmB7GokSR4pUjuIeUVw
LlTLAspFatK8QFoHpUNXPZEVM9XDgz6W434aBj77y2b940IZk31Is6BPv1XlmPtEJoym1y/a7rZq
QgoM7rQMjGIgxNX91H1kaY0mAntPelW1dyZE9h1vTkb6TZdeq8ChjxO9Sqec/ShSt38CqmQFNeKE
pJ6saXcDBdOyd+QCiQu9d1qygnhchc/gbtKFBv9EjzZgdLr3tCSn2qLeHTN7V8r4WzRM6U2ybNZb
hlqmN61pH8HvKNemYdw+Knp/y6J8fHJduROXVWprLh0fgD+bfMIf6Gppd29S1txrQxAzSmm32dy2
j4XefJkVN0PUGR7zXMy7moDac0xE514PI+tgpN03RTjgkhs1OtrtFD7qKskl2tgNzyoxseRmLz3k
6q2rZIbEgJRcJXe6T7gtvpPPoN53oZvfN3l5ibRMQMJW2/tp2WRm9SV3Ih+6v9w6LSOEsg6zC74U
llxVaD9FEW0pWyHmyEfcEXxARSPFK2jNJ4WqaNu4QJfsvnM9bBwIKJsCJbSRDadWD/+82xlAZmxl
8SgL6XAWcI2TO6vGSTEQDZgI7tEIFm+OKHZdbfdPWe6Wd9i4L7iP/GCyv7pa0B3yJWXCVkmK7Byw
bPFgz+d1U1TkoSaC8g3xZ7AdS5VQWqYcw5jIO1Ptm6uwCk59lcheSF6daLwYyn3SZMnRHoeafgS7
kdCNQ6EzB0IukjwMXV34Rir7HUjW9CFIa+dG1MNxVsrouUU/ebZnW/MsVYuedTFUt7mZvq4PBpgu
rsFcb9smVUGXN1xQ0GYxVq/kNyu1N1LG4rlp0m9JXVxWKakMKu3eUMqL6TQRmbRZvM8ti5a6CSTY
sCPU1XrNtSTLtGtYp6BwtOLJJJxyS+nm0HlKzROTZbmZsOM9gnNFthTTAmnaqsaz1boHxXWfh8ZK
blvyxW+bZbPuzpllebSmbxHsqARa9coeg0V4y3mHM6nFsWPnBC8mwsx8x9QzWha7XKbtB8wGhEPk
wDwZAHu3jMY7qjQsjlqvyd2EOCVpSALpLf25H8y3aXSn2ybSjIM5E6LgDkXx5JTOlyi292Sv0/XO
gqnfzEpNxzSWLdVhO3zSJ/TGcaHGt45rB17SDfJaBo8xiXIxSj7Ii5oTXxXNfkP3oQIRwlUCDpO4
d6PfprG/vvdrKo41a8ToOl2CCsYJvYJE9g7W93QuDIWvIFjW/X9+/dPjpSUfrU6Soq7H4Wv+Qra4
fmvy1u27VceXaN8aOegXga3tdnSUN7vDhd5ZXfWslTLcDUgsj2A4/drFd+k0wa0+O86bGiXhfhJN
sJOKYWzaiBlONE5oIYlUTs+pNe2isjpoUxE/YK0qXpr5lVx054kZyfykM9tf79XFFS9fBHSzk9YR
0FZzRi+ibhlQV29xunWswnkzU9iWDv4xKDSc+ct8WRLSRBjjnI8zwZzkMKz3QnEOTkkSB4Qidpon
RZc/iXkez40sKg+8c477AHpdLMYlbd5G7YWRIpXpY5A2yaM+giShSzMAudMlndoGR9Gst5d1kxP2
+ONWQhK1z1CGnrCr2OfYuerQVr/UQfeguX30DASGsTFOiJ1eW8VbDIbQddLiC50mukmmJW5aSo15
DIetQ3vwSZitvU+7vPYdWjRPsRlFl1HwT1kfbaI5uw7tvFsflNAevaQlNEzNrZCSwc2dQzT0h6HQ
lEst98yth5sERNBsuog7BzSyywY8KJ2rmmlhADqbaeoXDFr1eUyi1I81cSb8cNwnCalodSuaB6bW
mIUK1/zaWQRQAXH8RK873iYASHbqkDDI0+ObhDPVM0vxbSyUjdHndBlZ7PSlE1xhxwZXAiPzwwiL
le4/90Eq+ta4uOmDvLD5VomubwQctxcSEw7UHcbf5SsjAoN+fjJQ67FLl0ds4lgnbbUdi6sWJcex
cZ1LPZPxU9nVH7fC+hDkeXfSDfXrKnwIMSYeoPdhILbVGeRkpl8iMAfISKybODOtiz7ahi/RtRN8
21uX9b71lkuK2KbhE7xhqGickOAYp/VWgaX0x63OjdUdMpBPShc2wu9LFnW1yQgiaSu/xiV+zAfR
+wRHlXca2DMSA63iiCxkRl8nLF8prPTFyrPEG7l+0h94MpvQ/V6N6ZPFoei1RhncYkkTJA0pNu9n
S2qYolFlWUn+hJYCQgFX30OZRBFx9aN6HXpcgpqS3oPSm6+Fpqb32HG9YAnsLEVF4y4camzCxIdU
1Iu3RCrl94JZMIEc7vT55wM5LtO7OL4jpO81mKPiPpsqx/HsGgUKyogEUvcgPacI22eNLMBdazoM
GpddBpwEgYcWXNpld4xH4zAmNO6SfpbPc6mEJ9KkiHd1xW5aHJ5g9F2eh1ujU9K+dRkmLXetm9hp
ozNg7vuf37ren+vN6GsIMvz1ATKgsABGVrw3CRhHYk6eruyq6lUH9LoBLFiBotOr12Swr+GgNtui
JZNrIM/lGqWTuG3zzB+WxCbSD0R6JVptuZrWthruqdoz9AE6bmWTImEr62raOGUz362bpA/nO2Yu
5iaVBJ0Ej9AI5l1eGspneNRVrX8uqtrZaUNLxrXqlm9t12xIDkKpAShoL0Qfb9UOT5kzO/l+aUat
FhJz1Bjv0iaq4kQ8R1ptnafGASc3qXJvT721tzKOm5jQKk4tabwp5lI8OQipfT2DXF5LqZOS5mjn
LOwh3MZZ95BlfJseGp4SoDX/CfNuu4rAynHQWM9ULKQk3rPSkHs528ZjiAKbMlh2N7nbiK1d9xQt
pUkfWiJE+ldi1r9azBeVBFRt0wRdhEHjr3ZjyqnWzuUs4LxbhD2gDOZfmtk3jZN4iDrjRwdC+jQK
caehi5vG+fgjfdli3hQFrrtN2v6znRMQ34Wy2QLHVPb/QsrxV9Xf+hJdV6hU19hO/0pjKPO87whP
ZA1vmgMTf/7FYSCcjcWpD4Q1h/GQoMFjujKh1SrOZkMycGnk42si3JixvzSuZpwoez5dmSaL+1Dl
4+VOen4/6iD115f7H1/H/xN+lPc/dMDyH//J/teS4Hn66e1fdv+x/yhv3/MP+Z/LT/3Xd/36M/+4
fe+pd/7Hb7l53D399Rt++ZU88R8vzH9v33/Z4QMVt9O1+2imhw/ZZe369PwJy3f+uw/+7WP9LU9T
9fH3377S/G+X38ZyuPjtj4eO3/7+2yKQ/o8///o/Hlv+B3//jZXTe1s28Xv2N2Ihig9YHD9+6z9/
9ONdtn//TdN+J9rHBiZsMf8xwX389rfhY3nE/N1C9Ql9Cc21gSd8yZriU9ZGf/9N/E4uL8QIl6MC
FSSxn7/9TeLe5SFF+90AKgSMkMCghS1kWr/98zX+8i7+fFf/Biv3viQqXvJynIU/8SfVt+CXqKQl
q6YgzZMXuRymf9K31XbYufRbNrPhXHKppTuIV6D7BZ37fvHdsuQ2ToFD8QZjVvFBs5BqXX0y2/FE
bsZjl6v2oQ+JvQ4Woj4+POx1SbFt7mWZZ0cgMQRijTZWb5cSpEqNwavh2+8l7itvdo5laiUkgaXu
lgH7pmuM8lgX2feoz7hUCjr5jT5pW4Tph0x18h16CfNB1/eucB1Ek42XZbq9IwSE1nBeOHvKTj8J
6uFsMHgz4ybdZwGBEcRc3TkiEA9jHgzUrkh1Cq2AtpIrzaYpZ1yptmaVx4h8YWT5GJ0tdRtpzBIV
0F77eJ62YRvl20LTiu2E73Wvywg5XGmeKzLn9nruPs9kuytKGJ7WwVIEaKcM+PiKOj4GiAGy/EOh
zkfUYj+QDntX1G3sxctT9FH3qqidymRuHLwyB9dID3EgF1FnWZ7lyNenbt5nWnmdZ/sFQl+0ryr6
UACIBqRUELiJh2wXBUBxYdbzbA/dq44NdGvzM2c9WSZ0iIdIiAsPhq3coM3ZtX1Hs0zFpzPPT+tv
qwqf3NxpH5gzvrjZNM9trKOTyrnGJime5ISzqJeE4Qvn+ep1TEbeG93EzU9YVPXA+yjvGo0gB5F+
7wfBIKpun62BaimxyC9a/0+KFXxRFWPY6aSMoVmeDxFzGS83HppUj96M5gqzydi5nUIHiq5t4Ijb
qnbvEc7AgkP8v0HUmDMEDm+qfH5Crv6sz92466NH4heda+OyCo+cQ9OZn1NknZsBkxRe9TRkTF0Z
NC4RexSm4ezjidmPS6f4XFiy9LvMuCDFUb2kZL2Qk1a/S0iiQfZYf07wLZLuNny0uYtSl7FHxQzJ
5yNMeIjGJNCuIHkFY3l0nRe9afT7P51X/vjM/vIZ/QuNBCYr2o0FlrZ8hdT2F3ACygut6IRDW5WX
G9soO1rVeYn7xLlKydMqxN32NVdSTNnomOpaZ0bYx//iggWS6q+nCij3tgFfVZjMj1ly/3qqcNAF
lJqNkgefTGqWX3C9MsUb24chIKU8xEDWdnHmaTXrkQqOzzBqZL/3aC3wVm0gqb/1KTmOSE+/TnP8
JTHLA6LiepMajtwQ8PdAou0pKxOqBp01WXwHZmFr5bc1nbOTUlnlicZyeWpVZF7DmN8ZuRNsxsj4
CFlf7khSwCtuBNu0tF9g6XiVLrJT1476JjOoi/AjNqdGG5pTu2wyerGYrNKP1I7EBiJG4GWORY5O
qLk8WufytN6SaTbsHZmfx3J6V7X+MbJNi+FxiiMucwoKeG793B1mOzmNd+u9RStCQnL/61v7uVf5
qFafq/WB9ceFvkGTgTxkoPC0s846qXa8K3NkAQLn2qlbXvV66+euLtpdFMTuntYBcvONal5VB5ar
izLdi+T4FZWJ8DKtVfZTVpzcdmB4mUhqggyh37ZX032pdi+ibWMAiR3edahDrLSnLa4LLEyD85TW
NNLasKkOaTUc3CSqT0ZvwN+0++r0czcbb41UNQ62XYybIS+q07Rs1lskQW8GZQSfE5rqiVwnNqXF
Uew4Dh4/IU8Gdf1pvfVzkxpiq5NkchjS5AN7GotanLyndVO67pXkt2xfNfZZx1aN/XaYCCKx3gIz
j3duVXSnzs5dFb2Qa28xnLwXCuR40gVTb7Zg2FH3zgVlKOMgQ0aGFzSzdiqsRMNnMLEUHt5K5NTH
PG3nU1sFwSYAj+9NBfMEZNjr3SYBpydwziz0tImotQmcGapfL5pt1XeX5J1QYawBfvRYBxU5UQWg
z5Ppyrc452RhJen3psku619ULf8Gk8Yh8U3Ln7kLC6XnObXUDwrOwDJzzhhDLFqfQtsHWs67WdK1
QGNGApE39N13FqbV0Z6a/QjSZi+bLvMECAxhkh3b6p+qEOvccrzbTsjBvd4cl2PKbWoG3ACUPAsO
4KmN7Pq03tLognBEGVGITqXlXZsUBP+K/jmBQMhxtBzO62bASP7jVmaS5QbUpfaM5SPx84EwQ+xP
znvhD0S2bkPFeAm47kfzbIKdGgI/mRHehfOycBi65JAb47zvlLpYhhT8raHCW7buGyZzMcQaIBO5
ToUMOqlOskNgsfSxdXm2K9CIJb0aGcTP608oMgpSD7dGfgAyRK9hYctrysskPtwiMLaayxXMdavb
EXN1bZOf1bwOLsjECQ1w9JIPj1bmPutFq9DOeEg7/Z3l0eeZUdAmTyz6dXxkTEZmA14qTGdz76sF
TRyIrYeuVoU/FYS6RionlJHBRDK9I8EjqS8mOjppv0RGgMA4TZm7zdjPUsqBQz7CqZWp3Jp9VXjD
QDUArLnbMC7W9pBCzM3Qcl84OQF2fufqtH7upIQlOONtGCuPgZ4jqDaA76kk0uY2B6xReY5p8Uw1
Ej1RzM9B5+xde/5aoARNZZxuaIvfu7EBbC/HrxuBQrG74g6fXLAdrPk49AoUgce+4YTqWCz+psTJ
PRFyZlcEXUR4rZ+60U33lFCzqBzfHJkwY4ShMrK6bTzSyaMy4EJJpQO8wb5aZwcvzRYAjXmKtPSw
Yt/sViVfe5KnzgUTt9YjskuqvRJm00btibMsrLwl2AKNX6ppxjZA9dDEPG5t9NohrZSJAEG5Jtnc
vRdksXGrArak8psi7UafJ2ObhIqOni837pvPOkENiFX06dA0quWZtlJ9GpppMyb9EqNcXzWDoobr
zNdBr+tNVuvY/ydjPLvzUTdpSGPMflZk0e/mpvy2vlz+NO0saxtBY/SJJGkEKKrla7NeHrMofC4o
ELZMgqRXu8Xk9a7deU1dtGcnJJE7bA8ajoMdflII8h1zVltjZjoQ/0huouH6uUI+pwtbU6EGU+Im
P9hu8ulH5ytPP2OQhZYRxeScl2bhi7y33gr4QfIg4iK6pYPBpS5yrD0p2ymanZw/pyRZUKrjqc6z
lDg291GPSa/QxlD4AeJTXxbCPfFhUUqpbUEFpb7eMnR3NCV+td6qydozXijPRkCh2RJ2s+kLYkEt
a4j3tcasNmGmtv6v1rtU2kpb2bffjeidUHuOo7BlzJ5cMjkm5yqlfh2dTcgE9pyAgPMHpe5OTRZd
zWg4ZPjP9+ZQ6NRumn1wR63coovZaByfDQtiDTfjKF5N22wPYfdaj0iOJVVGMLFecXpfKYV5HlLK
OHkOydu6Bl23EQXAznG50zFy/VR1EfiNavBTs+G4c5qnte6LFQQ9tarrx1rhLbMa59Xh5dxEzWct
PAATNA+mm82HNKy/Yq7jlUX3bYRAtNX4tzf3KsHNd7CcnitTl16cEDVVkWE2jtajVmmx34yvdjS0
fhROLIpw6ZhJT5mKTs4oxScjChJG6iwBUGPeqMZ4HGfjxhwrbAOsH5kiGVy9y7K9zGOztSVDhiBc
ktwUW9kd6hA9aQeP7QkVRdkm1pY2ZrqthsJ3GvRZzKijDe7XL12ihruOi8pxAD2YoSC5j9V8H9Vj
slc0BBZZZX0voQtACIh3kYlOU/IRonslLE/55nJaTod0uFVbZ8uHtTkx2PnIpLzIuj3VYfMvgF36
r4Woo9q66+BThq/Dud35b2zdVIzGXNXfpKnIG1P7bqIF2BnMlCXut76/jyun22YG2vCgsralXX4n
hUQiOXhHWOgPdR54rdLpGzNW35JYmH4qygO5OaSdNmHF0VIAzGH58b/voPwbzZF/q8ny/0kHBf7R
n5Y6S4fmlxYKjZT4S/xL42T9iR+dE938HSyuKdakA1UXBr/rR+eEnootbFjwmENNkrpVehp/dE4U
zfp9EY4yaVQN/GLaAp/8Z+tEd3gMPC7DPxRemL3+N52TX5lxMF+AZauuZmCY1zgUV8jln/omoRtE
kRPo39U+uxEEmkOpRCX7bkVoDRzGqKkeHP/0z/l/rAN/7dTwjI6pOS7YTEGGDCrz5RX96RnHaQgb
hC1kbo0pTPN0b8S0Bo3JeJqgjf3Pz0Xv55fF3n97tr8u9gC0IC41Ik5+nahHJipBiuyWNX3tlUpp
PNF+zjFO4B7RtpXQY3l0w9agfTnUc3oX415Lb9yycY3zONtdwsS8tbtN0shuOhpdYUW7aAxtk0oa
ROLFjswhfILxXlrnhvdOLnbLzq3lLqod7BgbLS6N2J3oeM9467bZaIj0sRhBFcU3vVpHd4nd17yq
wVSS5qZUzTR5apDmzfWnSDf6Wm6LmIjA/izb0TUvXSvr2PZDug0i+8YCX2etRRpEYXwyME8yaJ3Q
eDALq5zpCxZ4I9hPAYsMz55Kehx9H9fMVBPM6f4cjDK5mXLc/pQFrBl2YOqdCYaYDL/RQNRG6j03
tR7IMIVcFvWu67UYBKpHZotmtY36kDH7HI8lwgFVg7RC9JvComWairMG6QaoBrIxxVfDaAiPgavM
RkTd5TJA9jI1Sw5MS+fanxONCfuAIynz0IAZ7ZGOGLPmmg7dvqZlAlPGCOLaHwoa4x4Z34QQdK3o
il1hifxtis35U66EcJFQsIJa22ltPH0gU4PaNYzlkL4KvS4X4Mkczy9Sk5QbOm1ssa8VCYFp3GBR
m0VH23YeTAY7alNi8BrLfGCOO+LhPrTw43os/ZARnwrIH8nrpEm3RlCa2d01zTGH7TOLWeeWydsM
WGdCeYhGP6HD6s/VlDsbdUppH4o5kcFFKdoEamgNDSRyPM2iEN0mNLeX+xqzCz/n/YB81zOEZXab
PCtVvJmTZdcSdWzmKEhO0+2Ya716R9qAUR6o1qbJl9YUAhGcOeQsKDpJJx6b0VJ0r1H1IbuMujTH
W5uePrG+xAA5h9ANoX979Yj/r/GLIk1jYn7yNvIrECfKI8e7WYK3iFPnARqQ7A8IBTtjG0EvSvco
tXtyV1X6Ni9QQlRybsbOQLdnT1r5eUK0HMXemBuLXc5Oc1t5rsNST49hmE6sgTVyCZSz7FiJ1gfs
Xq3xZVZVCYSCfnT22nb6QpRJJ314FAxL8iPLFItJqtbWOaQMnfp72jlOmNc0ZGFWIM5ozSQl47HG
ifZR14RoUjNqjaLEG6W3BAoiV6TCaTZiln39Yk1DFh4rhcDZT8Zg5MU2TJJ0UP0sYpoOPnJwqYFS
NO7qgxH0WoQ13HArMCMIbRAHQHQAkWlZznyHuDr3pZYHAdQ7mcwIpVU9Owqz1tyHKKUhDEGstvWZ
BJuS5Bg96hWXjLTYPiS25dZbKzXrG5dIbJa6sehCdNJaTVBuzbvsfGq6QjePdNHy1EdXYeHyG4bB
iNEB1xXjY2OZjB5Qj5HI1jaco7aqwxK42vAyZnmCIkd/ZmjqSp5zkzLiojH111iJOkg9kr5PO+ba
dZ/wMirDfuwn2QKaI3WV6Gpb7VwSXcbZPeQCP9hZQzpX/1/qzqu3YWTdsr+IjWImX0kqWs5yfCEc
mVlkMfPXz1J335nTk4CDAS7uvHSAkyxLVV/Ye+1IAMCriXjN0H8m45iWX16srXAnXKTBFyeSOTdR
3xjtjEYg1pyzgc3JA7xSzh45FyvKC30tSg9eyNxUP/Bpuu42g8LpnjoGm9aFqlM3KIKVpaANBKby
154yerKXGpxQgwZ0p8HKwawIATWzPgmU4/ka60ysSLVyrLIkSDvlOc20usD4aZv0VwVyb9Txbqb2
IpvqzyZGIB5mPpu8MBc+UU19BjQIiJwamIyULHTR1ytrhL9trnLnN720D0r0af0uMpMGtWPX72/x
aIp4l/qZUQUVDnfjB5HtWt7a6DOrU6Oxkg7wSAxPCfHeTKN4YPlTo+W9dd8uscb4u2ZV98Jt7SRb
Ovc4RqepI0pCHS+zfQOCXz9XLfbdJSychOONESX50g4YBc6M2e37v3AW/9be7P+h6vsvuBYzXLZR
/+e9WCDrj0z9/Os27M+v+Kuo0xzvDw4kD12+S213WTj9R1V3+ZBlCFdQ2F3SAl2dkuTvsk43/mDw
zcTZtS1heBfT+99FHR8RlGA297QOgcM2/p2azvjnpJ1tsWOaoI9sVgOUh7p1+fi/llizgcl8NXXO
auPZcfpv2D9HY3Wuyy4+l6r7LXzmLZVdfRl6+Vmvc2gzEa4Mpjxlx71L6BOkcNwwDWNZxLYPPWby
gGi8cPVKO/iX5/V/Uw/q9j9Z7n8+XIswJJ4YwaMmIeGfD3fAWMGKkMBZjMn7WGU+YI0Y0ysxdpsl
za6T6gVnM2LWaT1JHcIvnBBqA7hUiS4tdksccEXncd6j/YztZefFXRk2gilF6q+3ygCHt0CvmC0s
5nGZ3+JeJMsdGkS8GpGDXSLUbTAQ0lPbes2J3cgbPFVG8dF1Ccf/vLMZkZadt69d811YK5f00L20
JfLP9bnVBlK6bQ+ilVFCOFHoHn0jGgpLggz5gdCeBYpt0tbhiUz7itEclsxwMhfUmfa7e8GzdZPx
kvrmeZ3ccpNIVCpytBCDuWRic/apvMP6l6rtrLU20JKeKQjq/o7PKRiilwVB2w6Wsl72u2oUgdaT
Ua2k9ViJtA0buMVxCgtpUfTXVQYsYiRuomyxfK3pryPyO9qQL81o7oiTeAfKwrms7Se2VWj8Haqz
i322MyNfrF/c3j/VZcRWTbIIIMvM+KaDhT9soGFiJMUi00hY8Y6DeKvbfNgUzvvi+Y/Lmtw39l2S
9HDrJnHOhONtmq77MjKRYcnvGZ/m6tQoRFtxsi1b80vY8lHgkNh4RfJTVOUGfbUepoILvtIuKRvF
YRHYxEfTPTMfexhX92maTOITp9+SSgUwULFuWZs6OGNCrcOKDg3sJm3GCLd0gSx7HJmlioyCLygn
SFyFCw549MjlYpjxdybgf9YR+g+twv8njTP0un85C/6Xxvn08/lR/1Os8OdX/HXGms4faA2Idviz
Nb5ECvzVNpv2Hzrbfg5Jz+Eo9S/gpf8QHFh/OJdjxKOhdX3cvv/jgDXNP4SFMsAjHorYXht4+r+j
N0CX/I/G0uWB+S6Pz0D4gkQHNcE/D62uG03pDkiLrEU7pgQ9kQqUBvCnrwcXq03u1mGpxbcuBUSo
5/aF2pIWP37j+d9jatVXykkQdg01rWFezCehO0TOzc80P27YthZjcdhnoWuZeR9pSb1ueod1i7no
rO/zrN1iSdaj2ol/8WTN26wmf6/QzBubWjtN+BmxeFiNtYimi5gKM9SviahjYyJuh5xLGK+9aP5e
msXNMCeHaaAhIs3wtTbNo2/IvedzrJj0KatrHlFi5fdStxFGcIMt8CbURadP3Ymh9GkWMPpHM5+j
xiuGA98bUgkD742d19eurCjtLTO9Gwen3VcOwCcHsQV8qXIOhVy/5iJHPc0sDBlFyweRu8WYRolE
a9P0tvDd5pm5QHk7W3b52LGJvE+TiwB6mdYodrR3KtqNBqkVh1mPaWGyzyLr42c9xQFUVbP30uG9
i9LKcKAiFLE8YPi7A678Y6j2Ff0eP8MCBFoBYLb1/ho+ExVUa200mzN0EnNyzwvqh5VqvK+pWIVy
KwAK5RqieyojkgpuxriYkHZon1Pd3BspECOkiLAnwbnVc4l/Yap+wLp9zYQl0v3VI+Du5L5vx9Nk
ThFQzKe8xaDLvPiUNdg72mx1AyqPnIOMlmXO+0cQSkMgdOO3a2hb+hnMQlkS9aBz8B5Q7XyNlsmC
CxG0j+N+Y4jmAXKBHhp4cU4dz/WhsqyvMVvnM+LPM7bCZG+Xer4fqvVT1trRYywR5GX2tCwu7NjG
Xk6ThOrCBTscEmP68MZs2axFUl2bMZr/rnc+dHydwcp9fUejlcPz6ABtFJdtNBrcE+BvSgbf/oaD
qp0qAfnO9TVvU479GNiaW19DwO0jqVN9pHOmDlkibhatOxXJcpiE0HD7WW9iyapz5TnxR1kSeyWz
YRGbmmnqaQA6o8IiMcqbZvDs60EyDxYLNXuHN+y+NiqubVcWoewFTmbyX7a2XsldLl0G9IwsAtS8
DREZk0/QyNrt1DBOIFQs/ShUZ8LvsqtomNozwkLsWLO3sftp3WmZB6euTPJoHuGE+04zHD3bTa/y
tnjVGHtvUnvcGvguQS7pt2CDbpPJL8Ipw3blMbEIuwRL0eBZkbuaP0OnYE4IfyS9aGxgnplVCFih
OzTz9JA6UD/WylTMCVw0PIk9EtWNqwdFQHZg8D8dMXr/lOZy4G8R9YxX7ljlAW/DZfgo28rGDtMO
oVbzfehIzH1sgZbCPt4uM9tBo0qjfCrW0GIl8ma2vf3GmgAMFRqGth/qY4GrOGx0vwxtm7Ap0gEf
rFW9z13xNYz1VdHl27ks78Zez8JUm14RmN2TLHBY0mFbw0Bq/BkVz4XRY/k5P9Qdo7py7oSiskpj
dCvd7cDaHUnXkxHHYj9Pjc2uMDaCSXn37lDuezefd1Lr/U2KRnw/EqccVoDdIoPxREi7awfDXJ/j
BNTMZGmHmbIr0Iqhx5653Bt4mKLKVt0+XwYtmByWI6W9yBsMWvuqJwfW6fDWeTPrMoYExanrh5cZ
K0fkdgtpKqZ+Vmv9Os8uRIeBZUujazK0Rb6plPNctNMRNtKFZu0eZkecYeC+so0voqEF9gTYRAZt
Ytz7U09pQXwtm0UtDpe6YdWmswiDTdxLbQ+cFLSlKJ5z1R9sI3tAn/vUuP4zBoU56mS7Um111i1g
kZHoCstFTluVu96MsSiWZnLUPfXqCfmiRud2cCbWbKL7TGr51Lb5CU3aGX7Pp4dvJqxi5gwjJB9k
Etpp4W2TeMupx7V52ToTVd/XU9iX/VM6msvJ6SZzV/jVfQ92IXD8bAql4rwc+vdaxqx84/weT/LO
1HACzVUBP3bRaNEV37/orW0+2Y/4C5nHaO3HzGVEJTldy8qFMsfLssunp37qnDDNbH6xQcPqbdXN
TiZDtiUIlT3GWB+avkpBWJl8mu2/NGrgjQXhMBh1WLntYhHIPZ2dFcRnrWIPFa5/mrDEmAVafZEW
Gyvl+crEu5px+2bqIas1ME2F9eS13efCFYVxab9mzmYVNs+iesH2+1GxYAqNwTZRZTRXOWv9dinf
rBmjjwC52y4Jxvm2vwc9aUf+6D50hdi3ECatifZJn/Of2St+yPq4K5Pmx3J5OSRkhnFkVA82oOFi
qNNNtgzX6OSNJ13zs32fzcaDY2lZ1GAbRt+3xZnP4nk4FK3YdbN4Foz5IlmMoLQd72F21YgYyCto
DMT9mCfn3G7OeG6Z72TbOXNPlnDv/LTez2OKj54/cZdO97qT3IyKFBE3Te5RkN1Zo50HQzeNG1I4
wk6Q2oomcO0QnsiVOYUDXt6ord+iFKScVdV1ASjI1rLXxlktXKJEyoG0vR7yS0CwhmuWi3djV+lr
vcQAOaGGlWykLLvYVR2YAvjItMHMTJjolWGilRtJe2LI/nYBX2JxDypSHhlYptWh0uWDAx9et7VH
kHdVILqlipj3DfsMB/sF4gprgpyvcQGVrXmBQ6peLFeWitn9Otvh4mvbYTg7ivyah8ZgBT/fVfSI
Zf9dKjztAw9olddTXH4UfX439GpjIgVnrBTEhKD2K7mLoPor7m3TZdSixcEASZh5js0MSqjkCmtt
TXQFyi1gZMmu0MbzYGvhZKnQoC3NbUzzhOJM1+74USEDnWcLc8MdOTWBql7yGOpBczX1tGztxSj/
0sOZbBLEVJUHtwIKFVHsqAh5UiVXOz1W9yl96q6lifz+15OPnpMGBiInCQiGqTYasfNSIRMvwNXF
CNh0+mVN9wLk4XgPD15WboieohJ6Ww2wLW4X+hbG3j4Y42eXKE44deHodduhsne8Xbb4fcKRGd2i
5due+Zxd/VwsraV2N+UoMK/JmUEYYUAmH6JVczd2e9WXp6R4IpM3nIrlVDnFwVie254LoLtPgPyg
1FjaQ2/vDSZ0XsPyG/zX0Hi7eK4fCnvdd/Kho2Nj9rrTlwtb76QNKC95GgQKu1HK0FXfnuNGZANd
rR0p8iLdSbjH0ZKhrCk5jWrzbexel4oZbQeqHGaQ9yntKVTs0rULUGvSEdAPx1VxM8o3G5PtpDVP
LOqiQerBOCeh1Q47R94nGrwZd9tNCIftboM4ZT8X+obrAvH/F/KUIAXAMqSfKFa9wdtIncKf+UQt
uXCQaWroaT0X1fayaSgdxSLxm+DzrF5YyRBcEHiX/pkLa5xWFtTupsDFX/PKG3OIbvBFFp+nO09O
ZHGGZJDi6cfmil44EPmXPwtCFfIbC64N+ss1kDxW5po14kNGOAWz5dj91AY7WMAVYosK2PaFa/br
jH6w8DwpwAl9+yUzH0TqFFa6HhIwQuqJy37lObaWcETI0vOdncZ8ZCLwOnOlDmUVQn5n/V7v4PgH
M0zUxeX6HB4JDgntykE9SZlCAIo2O/tKYUEaf8f6OS2eBQ785c3X6nvLn658NnNwSkBfVV/uCOxV
IEGzlw9GFEHckS4NXcsysEuvz4sPBdrLr1OHrn3KjpkG+zwxv3I9fe31frv0qKZY/DOHgOqcfFwk
N3RDO165LP/KSzEdTC4UEOvOaPE9W9ONkp+Zg8qUS8vNAaxZVdB53vki9q4aDDRTHWZkiBTDayYV
r2Y7SJrpjR4zkAvrMAQfK7P3MQk6XlqL7ELP/JoXGRgCCZm/r/3bnJ2HLN3bxcH+3FzwOdcxD1Fy
5mqaQp99amYBZcJACbXeNZUH9iR9Z3wYdKr6SeUDe8J9DkZfnxntlA8paNSpgQciJVQ/c2tX9nF2
x1AnDihef5Q8GFi3PMx1S3MupQFz9jrJy03JqoDKMFjlscNh5+hfBcjoxCl2DUKjRWxnFBGt6e7Y
4qETVGe/kVht06DPXvoKw6h+JgIAIaQMhINIfcqicSJz53aBKFos4yZf84NCFV8RGb2eZodQqGKO
ikV9KqvcJWkbtXaMBmTGkuJv5ORsscC9E++6uvBoldymxV2WlhGatxfgPEcT1o1YTkPNJafNocPt
0npn10T7NL33LYBYJGQKRhHgJzHPJyT79y6TJJkjquqrD6j/d8UwRgh89u3aPPa5cVHYRZCafi8b
m+saC3koLBTxYx4ZNnns7uCiHHXQw8dbBwnTYU6S39mtn0jIuXgcSS8eLmRa1/lVgIrbAcn3Aq2G
fvShmJOR8v6ITNslfIBkGGTlnf1tAxRDpTG+x9Lf06rCtepPXWO/LerXa5lbtn5Iu3JlONqjqdJX
x02vL4497pYbu7Dv/a7nFUFjo1i8SS3SoBwOWvLZT9qTj5kZUg/JYOnT4o2bAcW4YRrMQscHw63P
HRa0XEPbHI/Iled02tnOGKbSuDMU5ObWzTbVCOEZaC5REVD1xOOk/HhP53ZXjj7i6GF6waKFJk67
Es10lTTDzYLuMe4NY+Pzcpht48JmeqIJ+zRz+yVJdFDWzoEhxbc2FNtFGR+VKcB9abueODw1xK+w
IY98821CU1oC2oLQExJuG8luIC20ufKNFs3VfO3ExKNd0DU0dbkXlujoiBHgBtKV8TSb5DZLf1tz
f3QWaeMav0rMm/ZP5XvYmlQyaA+Fw2V1KbQxBY/VFvjR3WVFwvmcPYxiggfvAJLMH7XqfVwHxoA2
rd0nlwjcLY2qcdkxft1S5IVZUR5n57IxtAIptAdjIobO/Rk9QZmGF6RMj6tcw8vwIJZ1mBDeyxYO
kChaL/ELVJJFNehvH31pGx86BYo4LtyP0eo2WazvnJQ4snjikyU/y0tfxsa8Xs0ukmnCv/NAv8g1
sYwTdxNUehpq0n2FsrNf0yW+7Vn0UtzhvKXe1Qz5ZQ+cH3i9hT9DhI2Pi1dXEPWG+7jHCzt/A6AJ
FO5M2XfhBQZgJDZER0WKVXpMF7of8eEOEoOJ8TH19m7Qe2r0y2/Whuxeb/0p/24ZT/QMVlb5ks5v
nhQPVRPvlBmPofSTx9htD46NF5VOm3m9RSakc6dNJqrEaJ6vddTstQGkQ8+bb3RSaEZ3LFmiJP6t
zI9LHaIZWAJjSApV8VRxSumE/eXbthoRlNUPS6/dovaka0AmlT8lTIz1hIIOnsWMHHDMIBHgIHj3
nReRPszJIyLkYX2wEsGtMj2XBgeN+TCWDwoQsHU2ux/PfnHira00Kr5XlyvDdsC57OZho2LmWf5T
zqmXyn28vOjNLu9vZb111C0/I5fm84LiP1vrjVlwTBV3XqLtY3JNCRXAVpC2fdjUzyvTIyfel5p3
Jbg9mpaXCI7VpslDcuo2ngZ7pI9M8sWtbt12eQ79BjAZjN9OIzQUNi9pH0e7QrbRnVwUlSxCg4ZS
1Rqm27U5uf2nNfx6VhuCYttOAoEuIdIvbI4/G65MooMCg0G3JGrdTbznWKueJ4qaYb1L6mMq183M
xN6pjp7WRGOVhlSWp8kjWIe0ihuak8e2tnd+/eyh+zP9jTA3nX1urOu+OKREbbZcBMhARsOIYu4B
xihetrW8jY7AeFaCp+bW8W+T/M3HTmSSDp9Cs6+HK4+c3Kb7anFc1H0cKgZG+oJm90MWzDgQcXfG
q4VTIm4gZLJ+OrQm3ie0EmHhE2HTT4xZ0WVrcD7mWHFCgkaOyqnaNKrYrJ4dJoLI8nRLTDVAPqxP
kCaM5jqfKQI7HaMMDN46S2hDMqQGh7VNdwKr0WRxUznyWhMysK1+12S48+3cell1EWWddiiL/FQA
4UPoi5xWbW28W1n9arTn3G0iqHQXbUswVS1vvNeSrfzgnYSJUMGLLlYzY2Oh7581Z98riJQeayE5
6tHA4dkiio06eHazFhjF3UV7bUobBpy/7cgYdovltoztW7ZV+7kkSteJ31As7l3rEjcajAhN1vyj
GbYJPJbYdyAQJFvVrmG6JmT4fAmDoVgTUx6WqOw3bd0Gq3Fv5K9Z8uS72Blik2g96pMR3hulfttp
94BA7pkWmQFBQFSsk8/GX/BfUoe5bei1GdVpuddTww5tojBanZGwMHDMQ+7XFSOu2mb8VmvvhTN3
h84BB6Bn7RVaMRRmRf7cogOZajT8/Xjovf7OLdZrL5eR6gteWXP/bQlO094szpYLqrPjt8oW4R7q
sRIf3iLq0K08a2Nqqtx3M7GsvbIgIyTpfEwz8d3FxF6EnSJPNHUuZh87O3QxMJNYQUDIMhj1uROf
WkA5DOwzkhTFvW2I+R61z3oQWfHgzzcc3B84B3p8WOqVeL4nd2kxq7jedaEVKQ1SUm6XNL9l9vbg
ssgLRlRgmxz4NmVePofAaq0fFhd0yIo4i5GYnQAk7Rt0Rjgql4myJ+uDXpGo3RYHWYptY5VbuwAr
WzPKJR8j4Xso+BiWlFFn0USAZQa/MqRuZE1DQnXLMOvPhcx/1tLqv+DeX2e3/n/Z+1/L8luO/xBz
/vkVf++kxB/IoUCA8srE0irs/76VMthW6STQ+g7DZzJQLoKAv7dSFoIAn/2NjxeWP6/loQD9e+1v
2X9Yjmc4lA24uy3b1P+trRSP5X9aSwm0lXxDlAcePwgNyeXj/7L6J08laZzWyiiTp+SqyE2NNgzH
da31VSTsZo5qM2+3na7wZ4DuRodCIw3QG8Zqy+bG7H0jrIZUJzEYnkY9j+bWqJjPGdnaH51F5wzK
Y4aBJi5Wd3rwBcLJdMLhbWrDtfMnY9zropbSEMgP9cVsuHfK1JjkUk5dmDB54/fX6tV3XeeYLOzf
PRlzZUAAxElK3jSqbnvSgm6cD1rctUdhuyy74mSnEk5Cpvcv2uOaUl+DNiBJwhJYBsaypctHnWlA
Xy9h1YX8nQ5+D6F4Lpg1cBHjhRxuYq//sTiHtlo8HWO9/pYlukZvbujVYDW5TsEjn96adt0nJQ9t
7c9O7987eo9PkSZMT1foEjG0j/imWZdXnk8CBjXlhi6BYjmKtO1QPmr9eFmSgavWLFR1RrMd57QI
W8BPUalw0RJZtARCA/ppKUaEQ3JreOzXTadryLgewNmMO5nXDJPlG9D/Sx4khbur1xHZyeVmECMo
BYWP5LLmT8r1aEKCTGOxwtRlh6aPZJ0OxrF2f7iAE4w5GwIWaible0bFz1XuMbRg6rBSQlGGTQpc
lzgPTVvum4vbZmwvNppYMKlSAFjjx1mrf01TEW0vl8/W6z+Wbvle0nKg5zi4sdC3Kp6ZMQiPurIb
iyhtXRIuxyMSdJrwlcBMJRc0b5jbfMbEsZhVmPTAkHKNqc0wRcLDcG0yt4KJ0kGBoV0VMI5b29wK
NTY8YwwrSpy2uy47rILkLVkjZ2FzwGi8QwUpKNYKYz4M+WoeUkiAYa5b+WYuqnwvk4THFXcELuaA
ESb3z9bAgPIH+5ZsvzW5cRucvL6373swlZOkU/c8985pObyBK72N5roeS/KnyZ1RLKawsaDJ5UZa
622meS/Lsn7i4oVkodewhi+AuVTjjcToYokyBrMbOyVTFDFnBhqEJUzuqn3F2O1JnRIrA3FFu1k4
6BGGvH+Z1vkrF5N2C1InpWKe42hejfyKuEmF9HB4t/Kbdp3zjyLvA9lz4VcaOet9jfUPraJLbpmz
U/6gXqu+el31NmyFjudYAr+zZ+LXqviFdFN0fEuLzlOkx+q+TUZxxKehw55T60OzyH3iQb1moF0f
0JQwUR+Neykm0j2rB32ano0CQ/WYmZvVICm87F15uTfzIJ3HJHKkedKb8aRa+WtMA/V3X0RM2ZON
6XBZFs6EVlp028nxjqa95tssY3CNAPEgBpMCxj0gVoYQ1Tfoq+1zCkaXHd4ulcUQwnhSgYM7D4kq
RxTY6fHYlP7w1z/6vllQHZILFVvKCwbX34OJfOrr9Bk+qR+j5NQX83eoQDkl2U+JkW+XjzZ1iLlE
rF+9jTfZSVgIIt0r/JFMNMr3XiYIJlMSPDqbCZ1PwrlrbonjQvlDUCSv+UDN3Oe4iKPSMSnHKQxh
D4fLQNhvXlcbZ7VRXNUa5VjlvJOoGsL7uKVV+tDsLsLAdFp1yZNXio+hvTCzrGbTfucdoRqTxKad
5Eh52WQD7USL09jP8aA+XWd5HjLD4ccUOCP7hHRt+2D11H2cHmavfxpraEpR0apRCjWs0RsSnJrE
bkKJRCLSNaISuJpCSIi0RjlyhrgjcaWkUG1K6uwUnQNJJFSdHlEEM2qbuR40ZqSw3vzhdursD/Kb
Q0sFNpKogPTiK5xzF+ltdU6N7N0khxdV0u+EXJITrDgoFUFecii5rSFKTdKqmv7aSJL7rPSeuZAu
lK2G8SbvJZ3HPyDmCMz8C1XWEFV1ikyoxg+vW+LXaGs25P14MpiMBlo0Q1bYmpl2lTAJ3FWD/+aZ
M1MdNlHA0Nxus0xsmKwxuWMTReyUWbSbJjcGkjZpXxLi6o+1BdISoNrrRUdKUiU608pi3i8J556z
r97v07Mmn3wftzqoe77Uy2/LSRuJv+w5u0D0Z+ZqswdB3MRO9XfOjDNrV8efkwesQLvYjD8tQV+v
RuNU4S4MIO2Q9exnkdW01r5zS4JUhnvNIPxOG8pTNVUo2ayuiiYQYcfE618Y92gMiQ172zVgFEaC
OhB0ZMyr5T2BKUBzXZZ8rEMOrZR3w08ygYCuysndIIPSQ3vExO5kkP0Xo3/TRiMLx7Y4t6v95Taq
ZcrUvYPTa5mIsvPLsj5q2hm0Qoube1JBBQt+l5om0ZX2/dCRBZ9NzT0uiieHFS+82K0R9zDGq6OW
MX2mHc1ZOGYmTnpxAEJsbq3pkjVjq6hP/ZdSv8T73dG+oeeKx5O1iK+2UHskW+XercG9abbcDr76
TIb0itgG12CNaZkfDjwbQJjipWutt6YXOFaJvqz6cVP5fr/5zllwHrLR/vQU4KycvSvZd1MIC63Z
cPlaKr2DEZvdYhjk6K9uZ4JaWJgF9SS7qHJIrmghfe0bk41WXQ6sNj0tcA1oyrMJLTF171NjvbXN
GGkiaNC5OS9QIwL98pMGeFQYLybcpD1LM3O+TOldusIaeEc4aszxAWmdTIl+wqwm4qwn+whHY5u1
d+bQpQcnc6IiMcdNuoI40qA1jM1Nbo2P2XpjY8XAVBtfKhrGCKmexBuDs9ecLOCdBdNsSUBlY8WX
mak8dMuw91J13+MMCAGcvMg2+8THwZ59tsIk9mmhlXawuHqq1N9PiTntx5KptWOs94mzMt0F5rDJ
DZs2nWQQbnWDbZ660Rd2BX4NkLHrWuo2/awp/Wx1Y7VJe5dftdnOvfiEAv+t1vaEf/HOcOS3qbJj
YtVg+xf+4hnY6rV5kLZHB9kzglvFrmDOEBWl0x+Sormr+XPkMb7Sft2zUWsR9Q3kwrsaQvUESecs
un0dz7g2vQ0zqTJIE4EpUncob5XV87bhFIYUyYVO6lGXQ/5+0pJLd+alvz7MlO3KiGXLWvQNoTqb
8/xndSkuPe+yNpiGBxDv1D2ZRLpDLBNeVp1YpVK2d16mYbz3pnhvoS2RCfgur9uYQhmHySdNLW55
tdpUgtqUn2+JyOjDWbeYmYNomJJbLj2ATDHoE9K6rd1QJyzNjfy7KJkYZ+heMNQPsHj7S7+oTUSv
u+h5JB6bdnqr8bgGbSOfTKLKA64BaisDu+com2jJtW+JoWLp3Kdh8ba5krzK2k+/f04MDy1YDmLc
7FzSzy2UCnhOc0s+FTNrRTW5v06NcGxJiWR2CbTpodLYdRKuaSFDUPUQAcyOdv52eBqy5tzZ8q0r
XhhDmDimm8eJvO64Nd4kb5IwL6cf3O+pw26iHEQT5n72bbvkG8jShzaA9GTX5hh5k3x5bQpTHXL5
xYK0vFJITiLB6zdc5u5UVmTlNRQxHZKUSS5XRuH6m8JkKukn6ZYFNmRQUbP4ce9jQzVRLphvzjoG
gSZ+GQyDf2cTB8TakkGLHEGARNnhBiUvLkwdoEEj/cFaDDpYzQlNRT2wWCK0h/WpMZItZS7DB/jN
sG3OwkJeG3tDvXdmxc4U86ptLYyLIAmzHrCvvJXlezFcYr2RzQiR5SBB8KckeOId1lbwmOIv3TCr
q8V0TX6qVBF7llcryx+XwYrylkNhGUxtq8iV5hSR3O5J+6qtHQpiN3+KO+dEShJ51wL+iHU3KVJ1
527ucFhPLzldGuct+/NiglDpKGbyrAuZUNy6vnmw83YMUmd+1von3Y6xzefjteq4P3s0flGe51vN
GcEZDckDYMFqE2Qa5WWWjYxm0WXHDOorY/nK2FYFrSMAYerFJkaOFEwxf7O2siYE4+5BdLXNKbWc
U7Ncgy6b0Lr5xS36gE2L++XObtJnzKvzcbX1g9XU3ta9aG/z2jkaGvuttObLvJRteT1SKg3EDDtj
8Tv4dwRDfGIpY45ZngeVy6BznTRKSslmMfZCRrda1A52v6EQDlXHEtUpm3PeGKQQN6xbobE+pd0A
TqdFWuBbt6aJhaSv51OSmI91x+VARDoA7bw5QJTmrTpckzdPXtXUHRL4Pgwv03oL3z3LmL5JRbUD
Df9jxIRboCruyfNBbZ4VW8R8oUDvHWrg0QLDHp/HNr1DhLQEXnl5OVTU7NOEmnk1r+y8369VJzjQ
qX/l6c/P0NX0g4Ru07C6sdqH1Vue8bSHSOlfl8u3gVRQ838IoUwTr/3FKOS1ib5D/a+2FVp3CxCE
QM6F+osYYHv5GXz+nBjwgQ/lDOMbmSAuBT7QpcWVuchhVyX6dWJILeRuBXHNqy3Ci3LLvraJEEEq
iLfsLtgBEk3DDHLS0ZjhCAv62v9vJJ3XbqxYFoafCIkcboGCyslVTjfIPrbJOfP089EjjTQ9PX1O
H1fB3mv98d9gSve6USKiA9mCRviASGh2VRJqLBXwz2iaEKEs2pZ829TJuoJfVg7PWVOZnM3m1NFG
gDwKtjrSM3uM5v3UdbRwT70NwNqmq1mHic22ooVAvAEFXwDHq+SUj86Ks8AOIdeBvVf4S8QUDEGB
Ktr5pD4RQL3PVoEgUUGs25FjHJPxyMVfH/XkL0x78P/6ZUaNhI5pzbGIHp1u3CZt3M5jvzMawmOy
4GeSH4Q7nNOm+CpGBfhXtjhzs4K8eVpDEnM/G2XlM6SRPpFyQidCcoF0FWsSvgKihDOVCM2epo4a
9JM5bQ536CJ+ASQ4XMrXAHDHUWq2HVyLSYsWQWs+WEYDVxyzezmkX6mKMU8jR2UB3A6iQfUI5PKD
PHziD/qdowmV1JiUgIXdBubuXwrj2UsnM0D136p67JpD8663IfUASf4QRJoAM8PygyVhQkmFB0bQ
J6JrwY6qDylPHIRTwbZKaZI0iVgsTdFB5dW7aUOqQ8TEYAqjm/fdtU6ouRiT/ifPYwGtQfSIeAJw
OMOn1zxwKl8GfgHLkYIQiH9VLo8iSw1nVN2GMEkpZ90UIXrRO5V/NIBtCx41B7mjBmm0C83AM9Pg
H44c4iCWkKCB9IjeP/SSB0aE3ONyFOgzJ1MFcJbA9qNKaB33qXQTFPWjNGC1l8oncgmhSAKpEOR4
0/qY5IKEOjLb0ERHn4I1S0ixtYlx3JhqpEJV64xDlWyy6CDksuEoRkO2OYojiM/EEKNjqCgvxF+T
MV4h91EQcCJNq+fkj5DQl6REr5mOiiuLJQGj6Vab0P0gELkb7IqmsZAmF5I+2V+EOTqxHdtLeIqE
t2AU3EFs9wVhtXk/J7y4J6AwUpBJzUAVwSEmdo9okCqkHEQ4RCStW/UFZxwbeSZt4h7i3jQvjYBO
QxDX9oDW6GypyPFSkKOZJShEDbI36uCGdXH2B6El4zeevak9RFGle8XAK83M/9uThlVIzBmlhCkD
k7STmArz/6MrGB3xuTDYV8ozHelMQ8XYjpS9N+0LSI3mSRmf4xhQuzgCZCFZIKsgSHEUp0QXqede
kzj5oGSxVL4nRGPY84h2OeHDzCftJ2pjpOhZ5RDY+qIvxJmJkUaOdwguTnapPc+V7GpF7pHNN21K
scqRqkH7LsVrlyiir6oz2AlLvDXTIdoaObwBRcME8gW+mQ0oj0Jqz3BqXRn0ScIaDBLelJ5QNl3e
da1+yufibxpmQmea+aQ0019Ey+hmIMs6nXXJIW/3r5D+BVX5RTjmF2q4f1KVCE7epY9RraDTm25j
iFnhEVLlpj2ZVtYcHqsOfWikkxxaav8K2jAdIZ6fs1i6etrvKXu8dqSaJAyIYTWQypMjs6GcdB+l
beXDY/yLA6bTmQ26XyB1y3KU3YaznTcIz0F4RwX7wEv1nphi4kucDTFp9Ulw6GrjNdLicVPXI3ua
qfpBgLWHCih2Os24FSmTfj7wWHbNTQ2nbTmzITZzsFmbGOxGlvDzyuFfLgtoktlR0mRuqWbNl02Y
hjcCDpBRl4JPPci+S6UfJZ4eNBARG5SN7/FUX7RSUagHkF51bnqUeoQa5enwl8aJn+b6k+jul9Wq
6s0gmx4o3jvAE+TfTDS1gXdLXFEFK7cQYcjGpSDctR+jDbiJ6VB3Crsy8Siyv/MjZaRLq1a6AtKr
iyDwjJ4RWGxIQJks5HsEil0GiTGr5/zNp5k8ADS5ThpHfisMkjdkxCgiLUPsirRvafIKNpNoklmR
/ZY6aDuXyy91otKQ/A5krNaocOUAG0Jucbc2nauZFSN2UW51XBg9XJvd8bLamdzvYj5WKyYvWlsn
4gklM9H+/b02uP1JkEGGeDIhD8hXlm8ibjGG47TYaIA4xODQxzwh6o6V8DoEgJ14DIF+DUSphLa7
i1HVu2TRLkTwHrKklmw5Z9002cSsmUYc5vHgoKXBRe+FD/RNkT2XZUwg43IfW/J6pl68NfzwZBqJ
gyMa4XsdiNQogkJudlT0XEtw8Z1UBttQJHHFILOPnUhV3IV8U2AbBZ//xGEaFJbu4xvJdoBvKN0E
/hGQYd9qeRlSYfzQ9RwyONKJKjTMo9qQG1fVIbIMHGpI75Dmd5PqCy13Ap4amFKVTaAXQY8JrK7p
W+KQwUHAsR1WlLBKWDMykVx63lPCwfqDEF1yY3WVWKNJ1pREs/ac7CjNvMqEyEHUT+xOs3AK6m6X
5GqxM001AVYsZFeo3tqO5SCv63NpFefSzIBeLC4WUs0vvRQ9qjkb3JbOowg5Fq0jOa0MtjQ0gHjh
8ienNE80Gp9HBsFvt3na26GVmX5Dxn4tzOMuVrsNXHLto4HAYNKv14OU38hvkfwZRb8slO+N7tVi
8sD0SHNRL5HLLghsPulILfbSgGZld0TB7X4e6wNQheGrffuPs9cJLHx+cgbSPDbVPUY/O2jyQRyW
d46jgjA28fVo1qnMZarFW1VimIoi8i8K0Sw8eYUeljIV6B/mdhQxjKhisSPM9E9Synmr9/VhkRCT
TQIyiZbSTztFLHicu/4wBMULganseCYBCmVOjMAUzPEOAmtPIPZdAh3fmMi2GKJqFX6oFGaGbzTx
c2TtlJBW7iqsKFYXKhoneM6LYkIHGpMbNTBq0lH5hbwJ4iD8wCFdbVCtIbFrkk2rwzcHCNd6vbyg
sAsPOUqVsUKfaxHvZWcqjopQ169NGRyJBFOZYCw0A4Z0mJDmF3RtTwqV01yZYIXA4Wnc0Vok7CrZ
mA463v2+E2WPjrhfJU4Wp++FxE9ko/UCcFuKRmSPsAKN/rVtLqCc7GeCq/RE7XF8WKwShGFoNICO
Ss/QNpu7ogL4aY3JXyb1WvUc0rjo90rc9R5b40YuAT4tSSFIr2MOFXPFIA/Ryxq8ZXobCI4sNRGs
HFef0rtBTwPZ4qfGbLitwklPASy1PrQWiYkmuLGatO6ish+SnI7bykBCLfWTshVD0wvEWmFtyjIP
pXAhX6RZ/tNCvqUSFtkVJkPdxEVx4vmHvCn6X1FCK4PBX/WYDeh6o+C2h86KPTlkB+ikAHJKrohm
75CI092uxZaOxmHV0dMStoTZsHLl5FCbaNHW75uWMyIJ+/Z1xr3FLCZeRXjybZcsHkwqk+I6PVpr
Bmf8rmB8dye9+u0WFJY831R3QJEEX7msPqvWIM4NDylqljLnUgd4Tm0U4vtF0t7rTvbmCgiNElhS
v+b3Llde2wJhSEWUlIvADHEYAsEoIpONuhmkZvnXFP0rm5d6cbXuYorfhOonwyVNL6qagQKAw5gf
lvyCT8EWg2soE0+/V1B/4+jKz3RKlsahF7eCfg/qM8lww37UXwrpnrGxoqrUXiimMaKjATWgh7cR
YWJIWMBugFWStLtpvsz5bFv9W1Q+JT7mCqYCFVuO3J6KDAemhE2WytsJ7qsGKf226nupn5ae8uUb
aRs27AKAyIcZyeThowJ+FUf9FAQtoSPxRgmeS7AbI4yLA0hDcKaLogUEHV/m4pzVnwPjeD7/K1SJ
aLp3ZXwU6gsekV59BstfoL5qxnvcPMo02lrLJyk5uL3u9D1Q+9YPCJm8hYKX7kARpt3EnR+Zxwmp
ZHBYYtaUg9W8N+pdRB6t13jHKstL882MZixpd2LHLvYWjbVnKb9V+kzIOEdT3IH3VFdRP8j1P7F8
NaTfAvCorNM1UnVu//ruWYp0gt3D6i9RXwtSTWVekQVvTYET8rsLoFoZIISZhFY6jcdVq6Hz3zzS
4YeWf4vBQ5a/AyCgQH3K0l0JSiR/VzmpXX7ogVKSFFZLSlGeak7MIRXn5KSZPGaUPE4FMLzEBwtL
YAkux4ktoB6uiYrJqk+ptRDQPnOca0bKW8Y4Puk/hfAss52GVNe06KWh7/JAuGMy+GqH7eo4W9eg
5AE/mfITR0atHovQI8saO9bo8WEOyls3nnRO7bQY2YV3ZuIZ8XaK6dncFeqZX0lzjGFcFvMygBAB
BBBgP7qIlLZxjc5zqLBJFo4AsDKOnz2bqCSNdovzkK5pO6ghs4VPjdMdI6VrWZITckGrwNerw0cO
9UNnRp5MeKMEgLRkXAVgTga7B32LVDDbTMD2ag+EZU4MHun6g/BcxISlLTFKRTjcO6HarGA7RSE2
3iqEs+AjSGvR02S8BObc+ZRDgSH7yXKN0CIB/q/kmbdI7538TvWcTkPCJUuvWfNJXrw/Gce63HXT
po43HRParGyS/oJAe6A3Czuh9MjCO1JpJUTvKfyzUFoFiz3QnTTdtOnB96zVkNovW60h1lJ+/09u
CyoRJbgr5HuIKbMh2zfg/9gH6aW4hRoAhcq5ln/zikjJIa8Jwvs0k5dJ/MuzP0n+SaHzjOSzmUHZ
ABsy5U+EmexyZ1Zu8/g11RVXLJ8JFzrhhphMYA/iJxenZO3r+dtU8dTB5qRouTPkFTo++vFqAqiT
fVBFLgefPCNPrm0xIwWWfUW+c7/Zo/ivgMMuUbuv5VkWibaxEvkoV9h/OqdMQAOlJ22n5iNG3llT
WJVe4YmRid2oWKKiPAVLXJJXpacsHeVhR6RIPP6iJ8GN9GMis00mumordJ2z5oWqtz7lFV/S+l5i
tqXklY+LHrdIgi8NjuLEaNaRejD8BNnJaJ5G/aeZWK3eyvaU1a/VfKmkR1Kcw+lNDb4aPosIhHqy
3qpRPpTgdn3Ab+zGIaNUSSVuceNxB6xzeulb+GibBnUZynycMtXTgHMykhUCRWmHzk5mXycg0V0K
ziN6w0b2Wh233zTwFCNu/YKD34Bt2YwE6p0YLvpdQhITVLieye6LfyZ+iqHxRYEipsYyHzVGb6QU
0fJmkn9Z8NQ3GARgIhm2bAMDrpJ/xd1fBieSSTw89ffQ4O1KnDU3cT17TA0bi0G26GT5UWcCFty7
ZJOyvaBMdRT+rOTcAOIjoeRLQXHoShG2m5jPN7AQq/2uOUDQy6WyGc4DEH2OdbqsxI1VQm5wNYdd
vtVaZVPyNpEYZgt65WQoapMisBkvePBpJoQM6vvKbtgaozln4AvQMDMt8fHVrUNBu6MXWxInthQH
ulMweTx2qESETd9WLtnluxjbaIefU0fZODo1GeKWhpxdfBJIjityNVTgRoHvV7uZm01B2Vh5nfKW
lmiJyVfLQBsgizZUXjo6t2pQNpsoAIo3QXRxToNPuGn5ga7kqQ5kWw7USlP/LtT4B+Zdw84j0OgF
5F/d6DzkdiRg1qJV2CwUqO3Uj6MRpdMHidacOCRCp7NdAkLQGIpiFimw0JKsjjMx5CqSAjvUkL68
jMxdOr6I9Q8ntzy9E+XG7N9wgHn/Y8UHwziKyWXUPhXe43L4mWEQ2NQcAakJ7SCbWcWHsnwQiyTG
C36KHRlIW9A8l4c/xPfRVf3GWiq7tD4UVaMWkh+Yi1bkAK1a3GEheFP7jZRVn3lKAFoJit1YqLMV
gmolhdmL4zFLMtfCaKDPqCAry+lotSP20xvNxFFAaAZQwGbtjjbOLZ/IZN3Xf4+ZvSuIOHhT1o+X
vrmNlavbjlyjfACaZTAu8T9bqFwF+RROV7V5SZleKaS1rZ+m/zDpoTRVfmqocXkw4EPRBxGpkeEP
xIrtaNCBg4Kzlcw54xGI36L61ebHCE3zpIc8Eki7kTcpHM0BMHLP7QA8xxiakmZrujFbTLbUflfI
Dlw0fHzu1Q04uIK/VlK9MuhvhLw4YbzcBK4KKBJAncxZYPFRrK7j7BFB1csYTuc0W9m+dxk9fcyN
wzICSPxKGanYCidtdTkii8iGilh9hCQZYGSoUjNp7UOiestlPPW6du2thJ8kN59E6XMHre+cTPyV
5ncVAJiM+k3T3UngBZb6fYkAQsQBwmyJG1h3VEyI5RCfsLkfyz46N5W4F/NgGwywq9J7K3/jlueg
ND1ZrXxrig+BJD7SuNyXI0/RPPloCfhZceqEkyMQW17JIjlX93CMIJUWTCaeHlf+lFP2oC3+oKb+
WoITUogtyOrJzK3bmh1fNOPP2M8HYe0r5sbuOxqD0dOhF3a6/IVN/WzG48VE41WaBsnc6jEkutoY
0ns6VCfCDI5lGF/rYKPKBLOgEdqpbXAnpME3tJZg7va8kSvpNILT5SoOQTLYevw0PfSfthgOVu4t
6tyNitJaLeajlJjeRNef3CQI7VooEHQGcfmsgvHeifhE46LD8S49I7F/r2UDtjQ/FSSwhnV4MGpj
oyDFNiPwXlN5qyXxQ0ytc9OqL+gizyr69DL7jLP8GxMhUmZaSHf4WG0pEg5SQoVEBPDOYJqJ+eiG
+fIqq9Y1w58xpbAiLAEnVZCuArQoRTTbbN819WcjJH+1Zp4Lch0zHQ9Xc69147c1ufLDERQsOYV0
Z0oSEpFar78yCxSZ4yMDBkSlpiNZXM/20fyoc4LEpC/64GHaJVdS+J53dUrpaf0twqOng+pkyXmi
p6IcfpvkELSHgFhcy8vRWFkAluaeoIouuuF2bWnjXV7iHnbEJ9Y7kR8EkEvtsUlfYvXfGvZeo7sv
2uOgvePp4csJYcaBDrTDUmYOsI9ZfeJshS74DNVzG78SfGQTA+dmOJBHADXBgYUDVZkYFvgfjXzR
zZO0t4nwlj/AZ9xc6ZyA1J3iF4G/k0C4Y1p25Nmyn0wrtOIO+0K8JMoNbpUuKj/PL7EH36A7KywR
Uet1q4hGrF0lxUzwTNpP3moO4hPZRDhQPPmUcGlLHSC3crbiq74BmfLD9syr5C9MTWieeV4oeKrC
TRGiaJLpAmdUMNEtKWgxlPDZyjSFPAi6cHMJubTylJu9BECaEpjgU8eMNI7/xMpRx5CnTZ+VJO5E
j3Wk/FPStyZG27kpic+sHextUf3KXWkXSPv1i1mfyCd2o8apnIZe6D3dc9ztlKg5puVzpjnU82Gn
yaV/GdAJYtjBr7MjiJNSbJJN6U7jjvp423Bjd0m/ubxcerU7ADzC9bPqpCDtlIaXytrrMNYymo94
PmqR4SQOcI2xGUiF+SFeTrfcoq24C76V4ZZbhZ0bnynHRXxbIYOep4L4z2l6jstBD8irukQbVIr6
lYnf1B/NtM+jD7wd6vBaL+yBj1z4iPVX9qOGxBlxO1vPinG+kE70i/EDss5sYfbtqbzzJ/ci7Zqn
JxlJKm0RHu2xpKKX5w6zNa4Kyr+9dr6ITofjwWURmadLXfmDeBiHV35ZSlCEdinMqym6WksgzaU3
d0R/uiIvAnN6vk82mrPIXubz4BS7mAJAWMoKO0TxL19+Be2lHr3Mec6IsH6jgCzPexT/MayPlq9E
t7Tbztq9Z5Z6hurPOHul9WQOJ93lQ5fOuu4L04PDWCRpwhV47n8qN9iIxjnZdZ5QXAyK+/izOIBu
2Qu/J7YaPyx/Y+4/qfzQAcYnD78OwjATFhikmSu7r/6N6vvc/TaCb3SupJ61aS8kh6X2MIU5POZ9
fur7gxjcCueZa5mj9OOmaz8rjelqV8X7rv83MKgZ3T0mYaFAC2cOL4l6kuttan3x+W8MCSX0bZJ2
61fhp96IcDl5RLNPZCAz5IGIFV8oPM1mLoWXD9KU6+ht8LDrFteFgdWwOY+IaKgNF+8+7WWB3eiU
VPjIbUKGxd56k6iBH4Zby5YrYy5fkCQRGzT6ukjcVn3ULAjlLTwOnTGv2G5z5kTSGFaQwvKrv4DE
sxriKAIfiYe3oPVzUAmUy7ZxS3FcZOJFyrZaSihC5OtYujL+cpLpqwT9W5rXoD1N0VvRfq1PWjHR
nRFHVP7BmGO1TRz+LkNJVX/KzSFWdmBjtmb/oCpnMXkv1OuyfmOExF6qkorDmfyNSxteI7m3DWGz
kYOvsDmxErE34RMnJrXeVe056s4khGjjsRQPs3XvqglSsrZp4ORZ3+bjbhb+iHFwGgG0Pf4Zhd/Y
p5XJ+JiZMHvl2pX/1h/w4yrKr029BqaA7rf3qrjW9c6AbfclzafgflgOTfNo62vD2PSOGnuwOF52
rfAauRy4rjyc2Bf5ic8Dp27a31pXdRfpowxOMtV21QO9n010gs3kwlF0xnbT9/5oPgMbeEt5DVsK
KKGGXfpUXFICqvvc7MDZvIy1GOthJJz5FKL56z9+Gk5P9vG1mFSdwsYn2Uuo/AWzN9z7xkcRmr2X
YK1gVt0htjyxnexgE3sGYQRZfA20fbySMuzUTMl2sYqy53sQP6ThFnG+6Nx7PQI2Bm6GvVLfx/Vm
0egAIOtIPYBPK+yCKEpLfdf13zKW8p6qjFu/HGb7S6w3SBtYTvZme8gh3uac2h2fWhxXQW7utRBU
bplvUjbLtP1rN5XbRHR8odgQ1pgcYlkW+bwg252PgnbWtR2W5L4nxp0lUP1hV8IYGHAadP3dDP1K
RAcLeXgwsoMUHEvtVUkBuLZT4U/WWYveImKB0HyQkuEt5SEpfTT/0nDJeEIj7S1tVvp6X0wniw++
xC7bHmhYwiL+L6SkQgAVUt9W5TgLikNfCbv4G6dzelOCLXmqqxyVH2BysXA5zHnHNTXDomAROeqC
r6loucEluv9YnNZPU3kyoIfxZqwuCuzuMD1n4kQs/4vUmYapzbd2lU8l8sx5rvs/T767CscR8ufq
bhFgI2yM8Slzmocjkmp/qK4tkXfSPgz985WfOnS40DtPzLwCFWYF972vKt67VcXgx41vbgS3RLEs
UJm2bVOHHGVyCa3mnAMpWzZzjh3dAPjItNBsrfyEoIEtrlzDlYoHydC8uB1UkEZ2y2kiBRlL4z+E
VDYWCI9wxcn+Nl0V0vXCGN1m+O6My9RvBwUYfSdYr6nlkTqUcOXgiMq99mjapCHgKHYC6CAXsI7d
iuAEYKOrZBwtDmIUWHwSZblLM8Day2SAghB5pmhvXXbth7PCwGO86QoTkuUOnafWH13HOAvW7iM4
+T8a0jIlmsNrrwHCslFRl04ywgpZFexpfpxeFHPDsZg9DCaqbegpuDlatudtpTkqZCkiKq9BcXaV
OA3Sg969ZOWGhZ0lBjn3OZtuRvXskHYhqGKV+A74yFtlW8pfUkTxKShcr+3F+GHOdw74cXZFXnJl
15ivKBgnTozi2MVX3kzU9bkysrO/ynctOgQiiQDcbbweee2so0ZvfAjLodyU+W4xjlpyrvijzQmn
82HioiB8k0cyzU40xvG0YVPRiNoiJSHWLkSIGdFeyHYRocyvzDFUlW14pImNPxbRToAZFj2V+Cm2
r04nQIc4lwz0QkRQp+/XKs5qX0RbMr6p3mjys8ALo/GCQMQrjL6CeIjkl5x5Ry62o4KrEdjUJTKH
hzHNPfQmQ3mgKGa09ouTAgL4iAJ4OGM+WYOAlcGsKb3/Maa9ZRxDykPCgDDx0INTcXC5QwWtOj1M
QqRf5giRFw6qWmWdzU7lGxJ0S6ftwU+hRJWtwm8SbPXKF6d/RSa6MvyOGByI/jaRS7hG0jt1d1C6
Sz/AzqDCaFmx6g0mVvNXCf5N8ltH5owZm3u0gNBR93y6dB6RMDlFViLKKjk/IB9p+BkyIstLzL77
GpJrE22E8IerXNf8dvSKmlaIDaFUOrEe0fBl4spnXFVWoAzmRFXvvDIOxfJms1ti2JV0a4in6W/i
NI++2ulFWE4GEeUuBvv8ZR3ils+wJagLCsajoclONnO9l/OTLM12NF704p3jUlP36wu/mkt74A/9
c32h+g7/AUU+aw+XiX8UIl/nZQkAu4Y3Kzpmwk6c76r2OVDkS7woiW7itZD3WnjSzQvmKWXeZsWB
khVHDE6sCdjUIfM7JAxvoTNw7dl56IN4EgptEyCW0PobySfEhozp2UZ2KYhiGnQzYG6OEWWXKG8l
K6MGidPHl3W3MoDfWRKIwGbyfRvnk1m9THzZ03Ayp6PZX5Xk0Ks0Q9s9+pOc6ANcJpQ7dgQg0lor
8rNZLNDB3zzc6BZihd3K9U67NcI1Fc9Vtl0/QDXwMFqsre3D8GENN23H2ygXe2PgNe+zXdv/rtCp
0H+kRKaqsMHTBwSTo/dn1h5VJuz5jlwBjxJPpYsRlZ9N3q6Xg0K5o3rXNcrC31X5ITOnDcVH17zX
42ci7JaeA7OjrOnSjmcOXGZchRVFdiOY+dnp52sQEhLyYuGmm53CJkEouA5s8dKRZbClHhx1ohG9
kaXfuyC4AO3FZaGXzB+6Y9nuwKCdUsFNQbyB5a0H0Bxfxuy/CVnuPR7QMEPtzyfQ/yXMe1u4VBku
W2OqeJXCXZcdRKK0hHPlEB4rPEIvIgfyrDOT9sI7Cy+78uzAsqKnEPamdc7w9dW3SvlR4QBInbBn
DNoJwmfZelEJaitnOxkPQfVdqdd0YaJ+Q+JcjIR0bLQCWG8Xm9+NyKP7OiX7+p9ud7h2dliDpeLQ
aoxKuBJE5RcocRQnxr0ex3dkW+Vvrv2W4dnCMV05LGs4gbjKrfDXiH50GprxnQ37rALIv8XNrU6P
z5UlPYXdtlFuGo6aNLvMzEP9fIyHsxX9oAQQv1VuiEXyrAJGBjCDS0Jt2STc3vygV5NJ8giV2GbI
LC5660+MpEv2poYHWfhuW64ujszyzvhQWxU4CgIHQgSaF0V854oqdMbRaau2VAu80XBNgMx9vWXQ
DLT5TmOjhzx4kihhk8MJxMzlM50F8TjW36v3LgEZnCB1KvWuTspOzX5r65qO9ILfdZMx4RRYXqz7
gMsc5V9Kjop6szgji49L+w6DqWxnX0vuqwp/yJQuZpdOQAc/E4eGvJCNcMLgtSGihBJLEkVlzRf0
a8AIJ4PO0pTniKCoeLtgJJ6kHFF3qido3g6gVV1/yqs33UKnjp5Xx3GPqtNOiXdI5Y/FRUyiEKCo
3eIN2k7rEWTfaf0khM7svF73kvCgKH9j8YdWaYBcZI7VlJ91YcuzvWATOUgZQ3sac5zt52Z+Sdtv
rX5v+9dRevKFkJ+3pH7UHCWFEsRVU0L0QX2CO1DFK7FISv1a9JiW5mfc3ViBQhKnKRwg4uw1r3bk
LozGPpC/sMZj6kE1emxchjTlX7/hOU6esjNxW3BmKESDRk5NZgOksTM22LXbX3k44vWE8P8b8wOL
cU+O2DinrtUg1Bp/4sbcKARxpOMP25WzkJyZ2j+C/jp5qNzlV7rD7HCr+5a1I/FMRXVShi8YTUk0
+oU9ckV+wWS5E9iPeqFkL+E+gRZLvyaQ2PWPwdchRZuMyCDN+F7Kj5BYL+mmScd65sxizMeOaw9g
xtLiU6xAmBQfUHYleEiiiV751k0ib90GYdZ3qvM+vC0TCFVabkguStHwrMuaInOyRr1Tdqqf23/S
uE85VwJesXM/kCax2uOJdxhfzQC1B2k70BbZkaUAGRzX8m3WL6z5DMnuHLAY8TvWsIF1/MjVk7VN
qpMBuMgYjOBi7c6DlKFaNapPTDBlcEinH97LYnoIAHTs15pxnRVX+DMXL/3IY58a1FbbZW1uryhE
f6zlM0njy19ubmEiGuXEmyDJ+0bcmcGFM4BTgXRL6OD/tq9K45mt/8njwTBf+uhuVqdR3zYVdb0A
m+p7A9SqoeFhlRMoHaPHxITJGstLMB34zYbQC/XtzC5XM4KGfz24dDwQE2IhKzOIwNnV3mIcZpb+
6twDSUq7KrwheEYmKwGeflTtVVdwAtmGE1IYcRPIROt9YQbbh/LaNM3xv98cw9f0GuaPZD6Rs1WP
53VI1ogJbFNqhFG6TeVTG/0UCjgq7hYXjEZsyzrlw5L3DOuGP87bjtmm4ZCxQT0IEml5S6OAc5aP
SdiruR+bZ3IKsoFEi0+ZEIX+TZU39eC31vOLuNz6wokSbTq8hje2SLcKKcd8XyDlCs5KI/set7p2
gcUkNQFdspLu0oeeeetnDmERm3fMLKR/DwztRFRti/BFH347/qzcG46Mmg0QINK5RCu8728WfzvE
e6aPTzHd9dAys61/9oZjdkhm3mXxm5F9IMyn33KHVmSYcK1P2W59mgX50OyHV+GT01wjg1S6KC1D
puKjnuZI9rsSHeBxhTUNohxzz2x3S/YSSR/MCtK8lePDXB6L/opuCer2OTisis13r/0zFYASuJKV
wEC9OAmbTrmt/2IR/iBZPvhmhPLFsI7wxTMUqHKbxAsacz4RIJf1lO08FMvIrj4NBD1d98k1OBmH
3NqFi0c7svOVYcXalegMGFVdMqFwT81OzMWytpaol6R6AiiXBsrS6YrZMBYu8wwe5xOVR6wNtZNu
ad5WCIk4W8A6XTlV1qmUPqTiIziVIAfNLSNRU0IZ2S5k3wCGNQ8zfROsi9H58nxqhoOIk4MJeUTj
E09OroUrUJFFJ7J+ZpWe4fJVASrJ2m8qSnD9wTo1R90eHOINp09uKZSKb3ztenhYd7zsPG5jb67f
1s15Am9jNojAGtGSYSaUd+jKOFb3DZdePn22tG8CJQjZV1J8BTLqmTWdjz3Y2Pc2hYXhdphuXNf8
ZuvN2Xj6ZjCeLDv4f1W7H9h8aPsJxct6PNLDF5W3ylw2aegZ1jNdLuh9Orob5a2OzXrw5tirkEim
v2su1tAfV9RFozdvJQOCUx5/tMTR49hg1hG+Gv52Wn+Y+f9YOq/dxrFsDT8RAeZwK5GicrQt2zeE
Q5k5Zz79fLsxwBxgMKe7ypbIvdf64yfiZOjIQ1lf8ujbRGE1JacCgMYKX1oU7rr1I8m7UrqYUHsR
PAqTityeZPUeu1+kkoEasxnWzzY4kFpFz+FlSDfiTqDpMgcbWnoDZvSbfOHAeI+Dp9m/OuauVrdd
9t2FTEf7qfpe+k8RQYcJha9GYNnExETypxE8IgznAh1IladY5TX9Edb7JnwANRMTdWA/9GwhU/1C
ArayiTyy4MsrmYuH2zYnGm6aHuDyZX4gYHOufdJ5V0YNPc9zE3P0n2ul2OFDpWchX2cNcY44qwcm
3QDcw8qF5OJPcAr9xDjovMrz05SblZ0cG8Q2HHP19xh1q7h63Tn9tav2aoTaJnuReF0R7RJH6vXk
jTWoM/+ltmB01RUBj4iqpVUQ0FEc8njyx0vhaRQFnhs1I+/NJW5seRvQ4NcbzFGsHOJ5m/VPtXrk
7bksfp2gXPdsbnn6kOUPAz9fYNx40CZEP2rID1zcu/SaPpLlRm6vA9RMovFM7Sg0gdh5kDCgcQtB
8/nrKxU2BJgE2Trn3vSDmhlaFXgT4WKV+Lry2gugSEYzPTxRdjEWXKzoHss4CXd4ILysuEXudxZg
EJEgZrEAcMQT7imfLRRPE4lSukZ2Jnlihq6uSISgWRkHwxRdAYbYck3nkLFvNybj+IihkGCO+aRo
nDX8XtMhLD/Em1jKZ9kBwmPXbIFM0/nZcOy14VkPdmLlFksC1wQPInc+QA7dkCghMRutAuXDqXeL
tEkCZy1+ARVU1IRuHoUofH5NnO0wP5Aqr7TqsswcGkh8d+wFee4XiadYXmUfczESoE2o+ovJVVWq
31r6A2xvqYe6OOXGNsLoKKuDK+6GQV0A4Qifu0/gDUQ9+WyHhbLJzKP82Xr9Wm3vSHc9h6G2wpGT
86IzoVnm1px3lfk6NPBHfPxpftO6N42863aTVWdb/ROfhKW9aONrEb43X7FJdtLIFS2dWAk5qSRl
B++jPlPpADj59jfF2Lxuc1CuJMrXFYvFI/wNtW2D5zXN3pfiyOdG3uu6V2EAVgQZFkdrfK/1TTRv
mCxMh8HaV8az3ZzxPaLis8iTZCiGj5vTc4PJt6MLZD+T+Y6aoWrWNmb0FKOQHt/4ehU0fC3rA1z8
gviykN9D5xY0D0gG10S5PGwHUgtONgF4XtsfO+s3j9+nl7qmn+Nmz1tjhUGRf1sB0bjRfPdK9bn4
UwZmKPYUJiVHZSKTsWV95t1jml8CUQc8oTlgeC3Ynf2aGg9+NL53xIUC2ystGbXnt2VhzexulvEm
2wc9/ivX38XI4jsDL0y4lE+1vCPHmLEuYpFv7GKtsEhnrDtWeAlM3z4MBGyG81uzfEnaR2/+ocoP
hr0afGsVrpAV6J/xVJe7ObwJPicI3oGHNRPmDUmKVz7iYU9VQVcTggd++F5zgzY6IgH71DlI6zmq
dEHmvfZ243I3Bzmj5qZngA8OxF2juBOcj5VuDGL1PNNH7yYTqaK/TPlrHf9pUMNo/x2eEAX+ZoEF
SRtec5bvJlKJ6DDuSMzWjXLssW0rtzljKPWyjc6d91ISWmFpi2cCm8lLw2j1WVQf4nA1uy+FC2a8
qR1vVoHYQKT1tSpzY4hf9W4bINHyipDLtUL2X4wEOpU4FtaSawW/3YY7Iv2zsLAunePaIVuyubWn
S6T+1tZK7aF9Ts4AcfC1kPGVcXTNeekOBS9q8CESkI1KQmmYrR0AS23G6U3k3o2RYbHhMXBMYcft
dgrMdDkQv/rXRC8O3bKinWYHsAye+Jg2jTul8V44XgZMojkvR09SS7hPu0OKmi61T5yJMr72eTQg
DH5U5D2lydFVnVuLkPzAn9KdBCWpuR0CTyzXMJ8Fjnu+Du3Zw0TEQq8C6o7ogv9AilkJoB2wqawh
NqHFKNwHsFmD4TbTLiPtg4phda8oN521Uw8+pfq7Wbgmj6M7bpL+KHMpcn/HGy4U479dBvzLIDym
SM7pcBUCbRIK13K1q823QVnAbUm3np5Z8JwHdvg/R3qXsvei9kg/w/Y4yZt08RmZtxhfW8RL845w
xQ1dNi5iDOwbvALPLw5d4x8qQDhzQmsxe/XCRjXj/hq4KpAk6c1TlzsX9Z4xv4u9EGei01zE3lk3
35Q7cYIYQFoLWqGmvGiEWhPUAyFR3pX6kDX/jOAMFlWSClRcdHF1i7vWHrncWre27tBvSn23EfF6
mFiBHwCqLDsDk/xR63ithMNGmSi4QI9PVc+6QbTUaUj+hp9A/rIpjNYIuFW+C/PMJ8MOE3PW4gB2
hfwH1C9ZPNV5nVCkRdwGItFA3RNyQmSvqz5zMgO1S9WfgpA/EWlqUD5jPPTFUBIDwDguc4tFTIDk
5ydkSedU15uExR7sBkjdRxSno5fF6Q6SqOUPM37VRlY78weGitiIf6/oUa13Z/iKjd+xRvZn/PbM
WKTBrGcq2BnnXWMtsSP789bG8i/5pNc2oQdCyXBFouiAhN2QV6e3rqcCGYzNgtMJhh5F8gM7U2cd
6V2Hplew6qE/65ezGd35Tu0FSo7RKHEKt+1O2ayt6o+CE2tKQj66YVPP/8jG49ucV3V/bdj6e6R3
ig0Rm301+SXIr4CZtE66EWkUHVKocUK/Rj5us1wFF5a8dNKfVn8t4S7hQlRolHBF1WHKuDFnXgLK
Snm8F6XRuuDhC2teVbppQgWQ9NDK5/KFOShFVCI/2gFipdqO0ocSwSCzPxQkeIiLKqFnwf4wS7ev
MA4UpEUPs5dwUmc1E0jWo37ySK6Jwi24OllckbJlnhLfRqXdhqjlbA9ZP9idhBaWNO8GwjnpjvxB
fhz4he2O2Sd12WR/4k3TiPFaz8a2fZlYafUNALdjHCh2MeOrhV9vMU4OA1+NV9wc99KyYjhbW/UB
cMXkZ8EVs0Z/ymCniywTNoxgPivlVTzvdPOwkr7UfPmUJ664KwkL4Fny+fLDh7iXhd4E7kqdd+LL
74NnSwpaTMhrHo0gFIQggOw4B1VmZY/4Gok7b5h2uKpN50Nejlp1r6WXkriZfh8UHxwKmuar8dsC
t9EyeRFvKDtAmFW0LrHTdhUjblBip/0gG4FlDwEoYKZwveCg1aordjzXyA5i6op6Y00mPAgDNBZv
50KmmBBhj42wJvGLlwTdjJD06C5x+xlFutVD05NjqrZlaVvpi1+kJMHSrrkYgtRD0AoHVJDlo2Gs
FxXptIRyFYgty+yddXHEmAQwVknmIQBDdZiZJs+RqZzeAX/DgsCZQUNKCsrou7qxfDU8VFTxJOge
vurGDxh2OhBQ/FirArDeTmnoiEiHE48NiKJk7T5t3EBq+Wsqt3o5EdmkG8wUQ+YKUWqm8h2hgq7t
fp35wHZD4iMN0wmuqSGNd/wVOKKb/Nro+wVM15G5/cwfVgfUShYv7mA/uvQv5FqAOqCHLLt2Opgr
GlW8TJH1WWPR1zCkOPO3kEWNvcfpzP68KaV9wMjLM1mFlyXfxvNjos4MWWI0QKWxD1xTjgDsqgjz
/pa1w4lwmJW3pmnWTfNT0qvyalRIQ0DSzIkhH3mgsWS7RLxVwGKyTSZEylueFO50bSLYoeAwgJkN
IMSFZSFM6cHKrlnwaQA7jgb4PaiptRdJwP2eVnMHY3HxL8iovky3SvAQh6n4Qd0vuW0gdOS1rCyw
dA6QIcoo1FU5HDdnKW+2XpJq9KWCyEvl5RsT9AJ6SDYv6U0ucebJdU7fdIVuhpA0BuYY+68jG0GK
rlw4SzRtQ+1ToQzOaT7bYKOJqKtHi8KDttmVPD5i4SeA7rfRSIBsrQ0k8QIAa+Jm1a1V6gV9hnRv
Nk4RzH6jPnmJt7Vz7s33BnHGnDHOhajHeUVmmx8yoeGVTkC0BigS/iSTGf47Kr4gIFp9y/QgBVBK
HC6ZvGunQ8sPoax7ZuKvWkB21kELWbpEkPvIFtIix37XzVs9/vAmy5mLrVqV1tl/1Nprb92MoCCC
XPcrjHUNkbbNkgEDjy5uQkJ8MHbB1Vk5vMOptYhzQa2CRpegADfyhoGSIq9xATo7f3SeTcKS0BIf
zW3Xbi2DTzL9ZIiMFxKcr6VBxSFkFE+HxkTjLL1rEYkbIsi2+QbpZyai8DfwQgJmd8GXIbSUhw5s
mY+T/Fohe5EtmjrCDwl9sRXyGwbuFnvCupfyXYXy38aPopUw2xo3DAzB6LEG5dTTrNjH7HfOwJW0
vBHFogKYX8mmW9xpM5CIxEsOpb+4hcDcDgS9uzkrsiIn64TpcGI0lPqT3b91/KqLbHIaZYrCCu14
9It5CgBgS6Oqw1ucVMdiQWvyo0YeenKpOdNJQsgscszpbmB2qMpm9fOvaa8Qs/xZHxkOkKEk9v+U
4kxLHxHCKxv1htnvxWmtJhuuo5WurCVMJTjUnT+NqCGiLhnWw7nYOMFvKb8KdEhpZiarZuOUqtfr
osnGM+SIVjZyu7AolUdrAAS8jQXp4e1mVkGiCYf8V1gf+eC1m9DXiqs4CqLoRJ5js0Zq42yGea8S
YhHd1NiVo7OA2PBYCH0Mysitoq2Yx7w498EdI/6nmZKSQ229t0DAZkJwTbZ30GjbxZtToEjgy0fS
FNwjlMjC9VGcVPtmlsTA3tWmWPfKPbUsiGv0J4jmR606EOi5ZhGKLrrfoDnfqt2RX4lNxevVU84R
2DJPqtS+ZV8BsRq/NVea+B4YwteY2ebqXVH4MHOCV1yFEb28iHOjKx/0WIsPtkp964PnTVwBWX/L
5VunnqtmdC172UVVubPoL08Xh+iQhnev3IzcXau/JbW8oCAEgAq1zkURKESn+u/sTZsEDSgOUloK
UJFZxq4N30PtpUHwnHY9cuQPWftEdPbfRweuhOLVkcksnWmlx9n2VWNOIcFCApmOA2g8sKXJes7d
LcZkVOYvlrkufF696rUf/kkIhGaNcanblNXb6NFDCfiGl4TsLOjSS1XJq4k2K3CNyrmMABn1Mwn/
aK9gzCVxzSSD4K3gZc/IwpwaTKILUndl2xRebb+W7V5JbtHwp+GKL8OOTAmSe5TO7bYJq8awRsuk
xT4I7UqdTdIXJ5YqxPndsR7Rrix4OgrYstIv+uNwK3nvxf0o2aToudA1QOKtR/iHsur/qI435S2J
ZjbLXE9O8Wtd/JrRS5i90xTMGCUSn1+SiVif+cb44PxT5E95PjfoFKpX8oFQC25twl3/9NCP33v7
9oulR3uE1o2kHswe53a+l+mNYEq9n1xaktdUJq+HlmB7E0xh9Wsw3Zk4UmjvgB2W9sB9HBYbyDhs
uQfbrQka4yVm3UyXPYEapfzp2JcgeWQt8egE9XDaEuO0imWEWI+ATmzGbCPZqc1Og/JHJY9QNdV3
Fr96jw3Wmd4NFUcCFJh4vCip2utkm5l2yD+L4kJsvASFoxRHCmmgmYjWBqVwFJ7n+gUMbgxeGljo
6kOXTgKzIit6Rn6RlFdcbKtquQSthxRTyIUkdRNGZMKQGnoTJ5gVfMqmi6p9lQq7ByIN1gyL4crE
k95wBGbJbzPdxEBMp8xaagaghxQX8AdcrPOvWr8uJtk4XsXEtKBkODtIH8xDCL9W67/1crWKtwLz
Yy2T189LP3ACFkw9WLwBSJnJ1zYhqqRonVTcTDa6C74WiXUVp2PgqwT8WweUk426t3BHwSz0v3b7
AenvYHxfMeUB/7fVsP6yOXNOBFXR7XKcv8FsLTqrg+bZYE3QtdWMXM2M4AfJoJ8h08QSabZ/Eb/x
0sIBSc46XHZkUGGBQxvD5dpPV2yh2V3rcXSg7kQbSNotAyd5DBaEsPHRQN+KQ3CoMZchxjb33DNh
snPUt8VdNmp9DTAdiUizuf6pqx8130baw+YnqYBv8TcGzWnQTlgDud14V5CCIvxRqx2LYJJvu/Zn
wUY5QN6SBaj9OLiRzeZzLO8hJfUUVrqh1+psQasC0e4m3RUTwqIZoOe/04wmeth3miIx68V7qLh0
Qm3ZMwwpL7V9ifVrSMkY0MhGbr4UAl6y9j8i1Sj3pitRF7RvPN2tSCIS5Wb8sR45ZOAHKeotEvMw
61Dz4iC9YcjBnQyuOjGT7AxkVXm5l7EEp6e2vabKfhyPhAGTl/RKMs4piG8Tx2pNNzsLi82A7uAi
ZJQvFeSuPYYwSHQFvPu4tJtpfMXGT/kT43qHFxcaYhMjztfXVr7JNjl/7z+K8jZR+CEWIbagpNhq
vuHp0iZIjq200QjJtdmmiSvZRAB4QEYQonIP88ixBVtWUmAUfbypwM/sJ2x7XfxWV888ewc3LKSt
WHYVj4vPxO8LKiOKOrsarslkdiFpb4AQFfrlkeEia35eTXyfhQd2OrKHfQ0jdSB/DpFus6deqHaq
+63U/2sh8RKakNeSR7iUe4QWf9jhHfDFjax31d5Wa3jFzJOfoBiGtG2iP7Ju1qNKAdwj4vuoY1+O
yFH+S4ZfGTE9GFCuPWrz2jN484m4mbab7rnucagBGm0meVt2W7m5ERtHuubLDPghZkVHPZHPu07b
B6IR7kYT3xW5ufKroV0B/xJmIDS55PISnixHKIiiry9K0fC3mD9sryBT0eRlwGXxOfzroGgXaeJL
wUiGpiGb3/N+MzhvUfIWRX+d+ZDGexEcZ5nR8DL70qY2DpV67HPsl4xfZCA1QO8mG2cPpyPB7+he
pRxjmmC418atNPtVejX1iyrfx5bUoGsV/WnOEXCrrPci6Pi7rn1iuzDWbRljXThaNdnZOSd3tbPs
e7e0uMppIsnO83AnXYS6iMo6aqT8QXhCK2GxXN4q88WZtqjbDOPFAOQyqoMxfs0A97V6tfK9+MWZ
x8biJqR8JPhW+rnRABXuCsfzFP2qUKkDajHHC6h5ieEl1jjDbVSu/ZtdvEjd1+A1Xg5kmg4zSkpM
YmzaOs9pTGBruhALp58W+kPJzqXliWc7XPWj76QnOGoXLyI6pIl0bVdMjCmLGXDLWAFSXKZsi0aK
p9yIrwKNXwgHYPjTorPaz9iuGi/GJq8fVJU2ERwBe42IGBDO7k58LCDvIwGdWNQXPgead3YpE/6/
pbtk8a8qGgilP2fYIpQWmugCwMYef4MchNn4nID70QLqE2kzXBSB8ekMH8rJ0ClspCOYeMGTTFor
khYqEQrxlqwX3mqmTRpfuJ1gjEpPUPc9ni4kVIn0lzEdgM2uLee39FrqqHqddOZTJUtidkFRqnJg
iFg8Sgi+RJsrynY3JCRtTF81+x2IJFae8cc8b0ZpQ11mQhp68jMS/+NoW9yJHiY5Ekj/odJoN9W2
RCpmvINdoQtrHWbT6FTAjTHukGvWNieEqLwwE+EbOpIobnBTPvPfyNQYayayXeJ8BNVXsvwmyz/e
Pxq3DyHQp9pvgXrXlB3PmwobGCMAPlIR2p5tBebJK5R9ysaJTt01WzF8XUpIry8KfSKm61CISZVg
Tf4KksSdmr3UDUdmie45u8T9rjSONQEsTnBetBs/nnKykMijOYidmwyjrozOUTC/FQQNSIRZH1SY
CS60SOBA9ZsOU2UkX479PQ6MzZhnSo9MXGq5HLIahxNSzMH4KDquavmNtKhVomw16iO4uxTVH5sT
IQJIFQ+Fj3xe39XbxIdm706W1lxb5ZXHBWY/0fZCxG8456tSXSv5ImefkEiIzyWObCs9jMD3jfQ3
y0w/EtZILhYFnbHov5J2ZHviiMZsfBg1G2X0gMD4Rzf2Y3qbynWTurqG8Bmj1VR+ZaeMuTlYd8Q6
ZHdxBMzJcwhOrfnuNDvDwQzp6opHgA2YOL9b0VzrF1v/BeBIOXp6niLULShK10a2Z1UQDjQfitv5
4B/3Y1ICB3S8ZXaqVY0MnF2K36DkMQIQIKdbysAqF9J6jdynqoPm3Q2i4/xPL6/qX8BR6xyQSs7x
DQRvpSnsSc4tjf+12UGLvbD0YVjC8i1H4L9MHOg10zGIL9JU+gVCEG3rJ4BuoPUTPQD4vXEhySfy
E3/BQ98hfUOcjsjEhWJIVEhuddiEDaClfC8Y+rQJpdm4IRBSAYPjEw3Z7e/S8IawgpvwBW2kq2mf
Ts+9oHJNrlrje4z5gnPQYmkjJow5PUI4uf2vjDRQwBjzj8XX1NNCSkg4BY1uykcOtu/iSU83zEB+
p//rgAEE5sn1gQO9hRAnTBQWEwV6pG7t4LUZvpziNwWXN8BHvWxeOAfQOne7is0zrHbz+Nfr5KOj
AiDjJb0RzxUxUTBYDKgZFtTBuHp0QvHlDiwybPxR3cXEW9q3VP1W7KuZ4ysmTt9uQICp3LNj0Gvl
HMpPp/nr7VW/nbfjdCRcJ5X9cTkN7gB7cZfFV8tMNxBoIBdbGQNyQQcDfnIXYD9SfMNXtb/4F1JN
UDd6cFkYFrPHjC0jBFawN3SUZd1T+FzCHIV/CD5wmvipQYYWCSHceXShjNrdYB2y+lAn9yR8H0Y4
AtPTiBjjsw7CYzciTok88G9sLh6DP9NHQgwjJ9VIqfp/tpCAgwkCDPj+UcA2I5viGuAzRztycnbj
FqFelngSn15wTXnW5VMyPlkC7ZIqcQI4QAXBXMqZTSPbWeYGNRWialALTSGWnKtQ6t9A1td0kHZe
jaXxAM83YExOWYeIGu4QO4QNJ1ipuNENYXzfHTLYUeMj5UaI5MM0X4XEMeGOizrJTfM/aPio25N7
T+IFuCpNMCoC554EF3bd2MFiQyQm5bgyaprGOsjWtp02U0JBYbAlVK1bdq3tm+HXjKQilk5cKVn+
VOM7ADyyeLZLFB45884qrh92h4CQjOVW47vfsmBn03seXyrp3kcfQ3ZOeDfa5QjC0W7Hbav7Yj8o
Mxel11Cf6BTklvcL7Z/NKlN2X90IH9kcMvKImOLbrUm5kdmerJ5frt4E0oGzG4qcZzPzHXnzTujx
SgKU55kEZ19F4S4idF/xxvFtBO4aB+Qa4UVkWWjmmYalhuQT8vII0pyD3LXUjwwO0eAEnMgeKLmo
q9Wzmz/V9l3fOD5CKSFaIZsfoBONFRB5ohxmYz806BfN3DP467HTwiuDjd4atuylDjFfbsNxD/xh
SWe8xoBcPHIkVSQtUeLIqbpj84YHi6DDpkNNvEm1c9sTicXB5S9v3EVi+DFBp0tEinITQQr8Y/DC
pVw+kx3/VuNGv1VBP1IA44qADEuNg/Snc3NDmBx/hYmJyP/8NA/XuH9mww+ZgZgHQiBE3jN0laKb
V+o+k+51WjQ+8VPQ7Znjmxt52SOXHU2nDWMDlWssdH+RhhqPY9FX/RD0dmIHC/NnyHnD4IbEnZSK
18SFe0AaOVwLE9+qRLfoqgQBYydKHgyN5Jwm+Bftt449fXwRG/A4XDXriiFQlLxEvm7867J9Brai
sFGIvTrHAgWZRtRIMEPgImspgrdI4YRY9hFnHN6i7rPGhqv5EwZ57l5+jQh4Mt9SIzmp/HIsXCUR
9deo8pbJCwXLveIN9KYJLhb2Q39Q7yE0HkP2U9cM5dGZx3xUmGaHaTW109rpPkP0MTQud7+ysWV3
mhs2tdHtnS1jwtS+4pzkeOYFQERGfp0bS+uogifna8RGWfW1n9lH/kS0Q9Tt5QBZ9pfdnRyaUCsr
cGftyoYjwyDiuWLWEKBgGB0dHgIxGpLq6DYNlwTxIzEw7lDeyREkgeSc94/ps8t8fn09uTM0qO2O
97kuPySWy6H5prJb8FM2wgIS9FcMBnl04PkSu7Xan1OTok84Qi34F3/TbSIkWNLM9VFRVkWpcBCt
JQTh/dUe/7AoSIg0ktmPUv81tHzhp1zaT5UcIYJIe+Z7G703Q1Nr/g1ascosIg/YhYQLgGGXgq+m
uKs2BxARwm38IQRcX2acUx/2zJ1LlO7t/GNi6m6rBG0DXsDsKVCHArKYT8JIMKOGrlYTiTf2cIg/
Mo8DF1f9ADzGyZ/FT+p1VqOTco9hVeCuiXFbKR8Nt1dbsIaEN90gzImkKuoR2cnoL4ACQwKpV/sE
W7A6AKvck/pVVV+l+qjYhwXNJS2hjFV59lkwcS88/blxryCByuIDvtk0t7LD4ExNHLcTgygig+oT
ht/Y9Vul35bOAVisQCIFljr8ajXQgUGRENzYooCkiDE7qs5xJUrIdczADdZY1vL+zXT7Nl/bPDN1
2nuUgKwW8yO3v6rps4A4W8FFtODHs2vR2xWRT81TIFgDXhrTxIs0nsQpz5EnzMIl19A8H+G3mGGI
SaLXR90k9BVqe86cVv+HaVN4ZiZVd5tbPP2jFZv//57Io7h6cEavtdbCy+YwV92xaWD8y5c/8Zag
Ik3tf4ZNOTGRMh0Pt03qD3rphol9xGW+TsdD1ByYE2Zqm6sB8A48S4S90nLGQh24ErMbwHim3MSW
nuqcd4RbxaDxISKCak69UMQio+bA/0Hj91ogJOJLHd74EZkYg29uZXiaudt/tXgP/QnRCbBKQH1w
uk3MAy2mPIsIUNlLcDlpDuRfc+NNjq8GInBlx7w8YhxEHUW8vHksqXSb7mLOSUB0XoTQU39OZOe1
xdbW9zr7Kyp+RJ0E7CUuchbDBzyqEXkyrEyh35dXwuQ7ZbPEP7GDs4+Dpj6jQ5GxHiHULkp/sQ/Q
muOwjzC5CXGRRMvPVixlzF4gCJgRWY0PBcWA8wXoH5ar8KEKetlVevejfS8JJNGQk6vryHmXGowT
xDLIqByNCTHkFPFcUBcg8/hfE+ulJ2Eu/o2U78AmPX2TbOi+VmD7XYFoqPG5n96lEJSWGQRZ8wgv
/sFRKmTJPKlYI8URRyP3m0nHQMf/JELr4reEiggT1C0yHqZ50Z8y7gBFO+SESCWkAVXVPeLZTE44
uWsJG8uuaw6iedwuey+ffVt36+RqxgfwRLKTV+PGWgMv8XPBvj6m4pHwW6uRvKaRa7REC6oILt3F
4dkEMFt/MTwayDesTW+9JIToABOYIJDkOzB+kIrTbVTzLuV/i8HmnXukvBBKsaJ5mH3Gh/IU8QXx
f97kBe/qcZx3zqIheiJm5EZXp8tyAYrtDf0+EfULJmf01ZausvkeQPw7F0gBClOcaT9ynM3yGoq+
y8+mDCe/HDjfQgOxmyzMjAmb939chOVa1pdDr1Y4gnMTQ1P5QXvWuVlZ2kSqoatUZykBplByL9cJ
KgLKw8KMMoRH47VxpG02UhS0HBNE3DEXHNFudFHXtzC6dy3WaJoMVPWolxdWLWLtuEhVNLwXGXVQ
sSOYQDxiOtw+VGU1cMAa/bqxvASchmJLifpiQQLsdd/0AFyNn9kINhXpHAlYSEK8WgYxkd9lAfRy
/o7NQwbiixBW3on5CqlV19JfHne5uoTOJQ1e2+i7HFqK2TZnfcArAEBlXAtQlrSiDIGfpV/4v+mn
xeymHgzUqPSiwyw2Uo0CnO0ee1+tHQ2+NNy0lY+XaPaRbffTtzhYO2odovpSSKLUU0QVBFgfO7Jv
oyOeW5NUgar+TbW3Gvvxmzk+awvdNqEb2vIRQJkZxa9mwU2ri3tWO2VlzZ9iUa0sY9OoN0feg29Y
frqD7+jW+qZybGoT6b3aTdOHiG3LUnZEJOX2hh0A0RMv3Nt/XecxGBSrm8Jfq2WbiKQEiVlX3Uaj
VxDmbVLny+xWdJ+qZREsxq8YcPjStOriCpyYgtjtRfF1Tkpu3+0LFhMqP/hDubtfedzgl0SclzZ+
GMo74Ty8dQFLJloUpGj9HeR6xZLHAWGQ4sWv0jJhdOCrFq+CTUjN9PkfIpo/Eokyru+cCPD5ZFp7
bf5AZVrbO5z+hvUIc8rYQ2A/sRPmX2H8owlkN3yLkED2rYMnH/o7v+T9ra9WLX0CJQkW4o/G54Ll
QG9fUnrrF2bBuSOsJUa98u7oD4vFybRehM7XyS+6/DGSf2T5dU1yKTHDykYbTtTQSbQZiyCQn4wz
bY51+OVXgnTRsuQ7bWD0rp/mL4Z6nbT+NqYhiN16DGUemtalwGwtsCQQFIlxTZHfeQ/FTAaAge6D
+4lgMGrHKkyoqgUNg7ZrST4r9Y90kaA5tm3LlbZdiq8cwsnQBv4dYAygQyTtlNXcwcgYFnvhI90N
9AaWdO98qkgNYuPHTD6D+jbPqHgZr3rmZNkfHOAUOtnw3zxj9sV6JGl4BfHZu0SHwt4sHAl6dK5N
vvrqOZdfFa1vCTpEtasuyvA2Cn5kK05HBX4nGpHDWn/AKLQyogaJV+13iq8/IC42yDpvVikmwI00
cLIehhE9P7PW+WkFmash9OCf4kZBDHtTqkMjryuwGCvcSr9BzQRDL1ngAsdMftnsCslY1eFPkTjM
xIikEPT329Z1AEZPggZzyEnoqmup/1MmGtXoFNMHP2JHDxZYx/oltX31qg+3TqfoWFr9lIRR9Tvh
Y1LJ9naegHartrzwllvqzWwGIvPAUB5mtZ8oJQbzaPd5/1UT15bnJd8T4eHoJimVK4WZ3JOFJPZg
9K8YPoSHef+EWxcefh1P87RCAgiVHOqfMBPE7TrCfLWHdNX5/qvpp0YRHEg/SrEVADDgf5Q+5o3m
h0xYL9R4Cfo6if7F4zVzDoM/Jvg7zRqDDZvQarA88KE23U6csonJqO/Hyk11rnpxZuXRkLcgYCZi
AdWHzuMb2wGXNkgXUkcE81BBZFTbZARy6AaLiANj4o4vKsFetGem6DzwRSGjST+HFfEj30B6Qe3W
8wY/D5lAV42216n5V2jvZQe+K/ebWYq9GIcfgjYiIhjOGDj43nucZ42IDq8eEluHLB80VcGxv2CN
fZM70v0P0jcoPCEycXsPyx/aKfmr+AjXFq40Mj9B1bozLBF/5luV/yKAQ2JA65JEltQlRMnAw8Ts
2z5YwQUBHXRXwZ+GACdTfHSyn2p5+T/eF2G7jhL68XzCCqX029R2If1RFZeCQmv0MdnNvjWfQUwd
yJ/Fj0y/za6F7qw140i2XL+AcTFa+RHbqUKpvTOMrpmRZaFesbcBeucAYkIbJJijgb70+IrWvpQC
5kb0V/HeFtAvN3M/tnx7L5J9lLIzaRewnsLsjPdaP9TKQ0V8ugAVNlXnJQiCVJ6Q0EtID+LZZQXr
eQf+YwjHjaiPst2K4CoJMWqFO7OrxYK0ZolmBoI2SIT0XPohLBdBPBsQbHCOTM+ymfbTc3YjgD8j
IySF6BwfQscHnqOmpJawcnAeCwNWC4fFBIyaQuMCTG756sYIodF+E/+QEsMVPqQWck7U6SRB8fmK
uRKshdo1V6JlmWCQsjwIXJqWSuClLPhWa174f9PyJB0XVogkjYwfpM7flfpVYa9rKRBYhCWMizsj
agvGtcA9eFT5g+1zR2K1Vn6WmDOrI4zuVP4zWoycPqxJG/yPsvPckRzJsvSrFPL3sofCSBoX0w1s
utbhHuGh/hAhqbXm0+/H7J6ZFI3MXRRQqEJkhrvTSbNr957znXHpJs+RipeRQx9TOpsn2hgndiZh
YRbWYmBQLeHtCmpSDRhWnbHzWhxYka/obDzfBJh0M/0HDuGs5awSELl6W53pglqMpJ2ImY7nvOTZ
W0ARWe1q65CsAHgRfbxyly1Rxt5qmsXRitFovk5nvYRDwQC8J+UORSqoLSdnjqmsEmMz1gdc7/iE
ma/lB/BZeECsbJFOqGeQCHvFQmqzbAogBtsYv4dqXnwcQNBOEZQ6s7Z3OOheCqgZDExppVX2Bg4V
pvxFNeyaW3yjkmNYbN+Abf/qNju6SyYmJMlasw6RbSkfVVet/TyakTNGXwdFOR4NrA7ZhYWl0e8C
6zGN5UbnCwwZlHNz0i5cNfleqLQJzJXgDrBRP+nyPsCq4jB4vrB2R0Hy1bBZT9bXcda3F98Hxfwq
oWmnlT4n0mtR6Kx2xB2oFgvM41Ct6TsF8mSwuUWwDMrsTZUntVspGjLveSQfS4rhpuEeM/bQ55YF
vTvKw2VKWOuC53LpNPdhfkskBSQ8Ausheo4hcxhYN+s8PXSOgn6ULidwroKlEZzzxlGv4zcV17Sj
COfEqGhwkRGxqE6TcYSl9kRO1XcejthxoA2cnQMQqbLEjYt1GieIeijDtaHa3GDvEUdABepMebL6
xyqFLPfIXFsJEWSLz9Qg2oYGJO2pwHvs8qP+4udrcBvg29kGOItkoPGWleLTCNtj5PnqtrsnZAKv
wXjDyHBgcF6xNDoB07rqPOQnGV07+R62b506rgkHoFjLY2Re9sX0WAc0sExHtVlxyk5cCnPiQwSO
ACQr/9xgWr4/l91RmXNDQBgIK2Oias7rUFu40sdZdG6WVHvuDUrw2KBlTU3P4EFvPxLwLn76mgVP
ChC48oUWKeQ4k/jinG7C2f76PsgjRDVf+zTJcHVuQ5Wk+/7ZhH1eHxTn02wOurXV8QS4945xayif
3KhjegkjRD8biev2pOsLjIQG/nB9bnfexogpAlAhEqY7BzgSpCfDfvI0nnBUROqwVRbhsghXHCSn
DXU61fHO0YMtFPd2RLhRtXiy0Oub07i9flSV5WSS0JUts32dTo0WAe89KWfMvrnWM0J/TPS9aiP0
Aamxy/uO5ZexEAIlkiaY8m6Q0wWz7ElnJNmQv25/lUxMSoAMz2qwF93KAA2ZBO+agRFdu1hlw8AM
F9Rw1zMlGlf9ulghzsjX3IjWpmOuH4TXqXE2UIwGjD1tjtfqiIxWQCmrlznSYFC+dUyzI6C4tGo6
79dMAPjQjp1KE4omo9NDOLi12QkybpUY7xy7JGIaynLKLXo9zmZYs0ZPZyAjXeKMnsCaFZ0Sqtd8
y57QBmua9NH4UFXAJA+pcY6T2waWQLDHfaMUS5PbnXHOwllxKp+ORsDsqSSq/DbhxEy4D8a5F5FG
aPXWOcdtjZuSGdAcCAVy9R7+Joe6KrwCd+mzz56uiM05Y3Kq1DrdvmQuyc/ReP5MtH7Gptolw7ok
jw3sTy1Zu5mbuPVrUr211sWfeet+fPd9MlRwH0QLx3xJUNGWd984dzv0gc20AVF2ypUbU3vsEDEQ
/EAj8sPnrCbJumyOFYcqKdZR/uj3F23MePK2BTdf2O4173H0D/JROBt19PeWXi6cgUishwrG7TSg
ZpLMQjvhEtUKNaV1VByEtRPJjYvcTeCnScDJTIsEKcpIyJzeS0J6WZlQ3zQW1TnfDhF6IQMKf8m0
1iROk152RGkBag+qAO5/vDDtcNOi4s+YiOXlmo6RqS8F852kKcnMzghWpPNZra9wQZsFX1le3JgY
tKCl2/sG/bnOFU04xKvtnQoWIUDhN9QH9K6zluOoezOdXqAjT/Jm2a6maUtJKGRpch+y/5daTpuo
+xohwq9Q6jrMZCOFBxPcE+3AccmlgkUgqo0gojB7LwXYDAXhFdvXyC1h2DyXviAlXVm/0eGmzbwA
AflPTI6wXycdXU0AB3oS+tBRfRtRLHmm8ZVTPojVWWVgEPYwEcEFaXoEGBxDCEuo2ycDxVB/NgCG
ewR7dP19Cb4/xxG8Me4zwGPhranThxtu9PyscQbPKRWi5xFkIBpf6k403OX9SM4OdQ59aoM13QnX
olz09Y2YBhFTgSifbngxA6LirmWIqz85PGQ45rT1NDiI2MDAP0rznkBI5s075nmcqw6FJG5+XsAL
nToXruBUy6HOGO5isWP4oJJsceflT98WH3VA7bn3uJOcifDA8ZlvCrxgLJZ6SBMUwGK3cS8ljvxl
qu5Q3TbqOW02g710a9iS68Ll183hAdBlMuKta0crMz/mnEV6Q0X9vKT9OsLLSvct19PHC4g9hEO3
NlffYqiCMLwgfB8myYY2Aep9Ey2fe+fER7s/bNVuCXh3wr0gzkSh4efkRD54VDDuuRyIWV0nSFGK
9XilP0N+Uj+n+856xEEu9E8Nj14VvdrdWxDOW4xbFW2Hu9I/qNalyp/SAr3UaoIcdkuqtYbZU1F1
oPhAkhWrTC7hVRU5ovOl6x5ohnTRszF5rQMmzZhvDZVF7tPsL2MHbkNhqPdqMPzQMIZuInszzbSX
IFDjfl7pJSUDzWv/MFR3ErMGLHUST11uE8AMMRSJrceNKA4V2+ACTqf/QnMoZhBABAeWIWT6LHqC
ce6EuMm3mGSC+q7SjoO4t6FV4O1DHRq5K48HtqWVt8ny7dhv0+BeDPHaEs+ZfuXu1DXsVSg5pxPs
iFSoYG+3caVAqenHNdhbcCUnZk/sptORa8QL081IDfk66K+lhq9r2eRnh9TmQL/ttRcdrUnFsx00
89EKZo58GigEI0KT1q67rf2DIZ407wz+VXW3uTjE1jaMD1Zw79h3CNgaGBVPo7ZBjOz7txF9fM2+
8XgCjC23de7c+rRVPJqi5huzoqE8KPXepHSGJ6G6G8zMxUiG1qAtUw/pkRhoiaK6VB4l0ak97sQl
jS4B86gk7HYuOBDFyGWEcd8rN+O4UcSjjhgmpnOlKnRp46c+u885bWU7oGlRM9UXre8tGD/PymuP
XFjt3rmgSkOKxC5FjqQCry/JgpABJLDszlc/yesG4VhZ29Zfu8UiEzNI1VuwkDHqvgwFp6XeuEBu
680k/HKtU9AdR4Qm5irNXgZtMci7TFCJz9lkmXDJeiu1vXoLCFOvnozgTs+uIyguBizKKhCLGPYw
etkFL0Cx23hAyp/oQ40xAX6Nu8r4rhM6yQPyfKd9dX2ehMUYE9DxJMESWHM1WXYWpgTeZ9Hi7QPl
QIcr7C5+edPjnUKp2aKk4RgJbNga9j2h1SXIERqrSoORHsNVeAPewGt6vLQLx37UYkqugx/h2MIj
kcHQkFgXvRehf4a81w4Dnmq/0mohImc5PfO5DcPvJkahRLNxIY1Nol4JihzqG8DPlXmgjTVaN2Qo
0oHFSwXr/ptw2/+MOx7mERjsSza8xxz4rISoDPWCfBYtTXNI3Xo2r5RHQEm4RNLsosI5Se4b+33k
LlCo4JNJwthd0ScEAZWOtiUoOdLvJ0mdBK165SXJ4YSxzFCOmQBDeiAsebsAsT53u9M0tkiMZBbq
H1NOSKjdD/4dWmrDQ54LBeDQaqcypi1yEPVWqam0p15d9p5gbqHQt+w1i8M00moCgJ1XByYql1ob
H5P6q1N1BAUxoGH99n02A4fWrty79Y4cGr4t0aymQ71+d/QTGAHQ/vmNkbHnyQGJ4sJqPE2cK5BY
9TRpiIuvFQ2yuDJnNdtKaB7p8PRAj7TuKQnNr/EExvA+2f7g/PQh2STJPehPbwzIaDha8TlWH8UI
5Ku/C7cKH67bZiTYMsQuCWnfU175xc1AL6vmkJtZ7w7FVecdv904tP7qnebRyOeRJ+7yLkaK3rsf
KR+rA2E/Dbhr5Z7BfYFmWhZIWziR02dt9a+91tJoAF5xmyzL/lCkpEktOcWxXDWUVt/afM28oe+R
AMMDhAtsZxcx3WBW7+Ybhh5ko475Tdmh52cnRHsdxc94v5IYMfaKzB1XTF9W4e0FDIgA7/e03nmM
krh6unXStLXOiQ2fNKaTEqYBC8dBVz+mRjBguDJ8NOSRta0CIgrj13nWsVJW2aOv0H4H0t6/xQKj
IeA3f13SrnZ2on2UvDPtcRpN2tPaaZ58e2ZyrrZ2CdUa9udq2+msd5Pj8shtMkYbpkssbEBEqGhI
y6WZM4DSJM8GkSKM4XsMbcA+NYhOkiXHoVudbjV1xwXP+nvy05AC+Vz1xxAtPNX9QXQvY7/TSuIa
FxSAUqURR9wDo76y43d3n0UHzXRFk8ctUC8yINtGFAz9zgSqvR97dAqUz7Q2aZQ4iAzX9sbnkWtv
s/jD1G77dgH3xPmg82pnH0V2ioJLb+2GZlXXe5T2HZrBCg2YcujFnUMblIC46k7wWODJDT81lQZg
Rtupuh/TW/fN7OYyYNK+l/4NHZM2XcfUNA1Nk4CkoOyNGFvG1DHnKOZAQiBJhCvNYKOFY4WyEexA
sgkJHYz9pZ6gydyGpJdo53qgXbQc0xWmg0ZBggM5EMmUcU0Rh1e3bXQThE8D0pEqouEwtl9L81gr
iILuUmQPAP0yBpS3U9YLbR6lvhTDboK1U/T0BBRtmfrZ9lyWTMVPgXdx1fu6eK2MS6C/KwGsdIT2
+S7i9LXkJf3wRsGvV7aLsV17Yl3YPLYRtPiDm4JtucYFiklsmvSs2w0PJMwwJuAgi8HXDtVjT0Ff
AmVpVrgzsMd7s3p6I1brb0swFlK9tGByWIwGujNHN4eIvLHI6ub76b/WeCaWU7Jv7fbrlGBHWkSM
IGnCYN7V9y4pD+ohCNCOElNir239LlQeHJZ/ULOT3HCj0dWreh6abjUQplF9ijBflsxLrGHNnCPB
ddgBB1rr7l2fLRqVzJ1V1CnAeg528DGih2vzZT9wG8zyfEb9h5cojzesvpbz6jKZDK8yXhLUYhVb
YuuXNXtxAEUADiNyW8RgRG8EwUsB7QbjflccgmYlLE6Le8yoVnLpqwSX1iTVW6b+Mud0blMnD9c6
eet0NmLb5NQ0oaGY9VNthUSQ033NDnZ7a+Fgr8pXxVjIftJpInYpYV5Y7Y2lo6QJj4Xg1pL4PTFG
7TXgABHEZbyPWKtBT/HQuWjhWyT1YgNHk+ODINehRSCJFQSsyzR1TE6KEpLBuO+ZkDR4hYP2WvP2
RxMf5xxuVXsNI4JQaQVWIPpGe9VC0C5Wbb8FxuWFy8i+NA6VD/WFhrMEF2ALQ8xHjImpxTyA703s
lQH5oW33inGXN6+JCTD02lVbZYg5nT8yMAxxx7A/xUeEsLVxMNHX2BdiCBiQdKydkMeTgFuNmmRH
kIsY3sp8L+kwl1ysVdfvjPGQ96dBeVOmVO/XWC7p35NBP6prEb6g1bFVwCbYuGG4npxhlbE+ppgM
DAzczn1R3Q67IH3saFrQo1bpvnNDWfUnTEgLsGa5YANFv0HHKIYkPzzwonQ+AOEGKkfH7lNmj9hJ
Gzpg/qvrcKNvYwAZAqXXMrf4TXA0KCzDI/mZNtOOsDvZ/bkvrll3n/LEVDlko+FVsaEw4r+Pg7ck
X0CstfnO/K1brxWd1oz9Jq2LSVsRHTlHBuQzxMvmHGTnun8ZmxcTcIum3ZF4UNu7bNw5xlak1Qyd
rFrNZ4iHiJJREd9PLV8A86Y8Aa7hbkiRXBD0UiOSOOaAej3adTkHPEvcd+rtmL4RtzdVOZ2xVtic
JqxgiC2H+XXJWJSPxPg99e6G6GrZr9MjSy82fJh81MQ/zgrOKwyL6LWb5aU0d5p+JvhrnNYIPDJ2
tgyCpwapVcIO33D6j336osHTVIXiOuDwC+PMa1BcfLocs6FcaMfWe0iGj9gK511Ak6WXhO6dTB7i
bNED1IoTIOA3uQmiWJa3w3Ah2TUhwCN65RuAp02QQ8ecpudghSsOVQjMUJSb1ioGtM3f4sFGrs+4
Fk5DLgnT3XTEGlOQRt6rgxSPahS5O7crByK+lFKHD2O7tD1vueiEulE9M+VI+EyNydzZnCIlXir3
DJk3qVjtNpFzLSBtQZHR38v0PmdMYSOnVe84N+ZAIJmsZxtu8Fw88O7jYEcKOs9p0Z/gSNcYD72n
hAgwF4oyU+w7x8P5jkvgbOA2B347TVHCt6r74DI23Y0td0FyVZ0VTVGqTRlcEv2GSyWVAw1S3wPs
cUgdqNYH7JjKMivOBb1et9s1yomu3kD3SZaLtHWXSnUB8dtwtsqOLMUEY9MHRixcVtO4BbPzdON4
2AJZA4x3lkFO2B4xqcG8MoGmFl8bPd+1yctISxJLkrceO/AK+8C812inNAwYOuA8eOJsdjCoaUc/
AinwqFjbxMtohnCAAeprMGlgMLTgE8FoVepr1+7G1Rhueem4v07VFx8QBsXEOmGkVwDa3+jipiQs
uf3Qhr2r3Of2aXD2Vb632jNDBKCo0XAT6B9mVPMEnsvqElYXXb3P05u4m0f0qVIkjXOeEa8nI+JT
c++t5K5ju/NXyrgGMl/mD1nUcuxirOUB78VEUjMDNK4yuwzyJqfjHyZnnR4kOl7x6sN+GvFQ05aH
s//cjptoRLS05vSDbydTb8PiOGXymiTNjfTVqKpQM0NZ1lAvt/BG1419NdHxcpVZTuNkq/Y3unYk
4McLr8IdV06eL/UoJEz31CFdN+ighVQKvAZ/xoco1hV0H3W2omCbmS9xYs/cTh71qudkuNWAYxsb
s3g2QNg7QtnYDZ15+1ww+84xy7H7cfJC60JULysJU97us1UugLuEfxqQmWDzXRTlbd7Fc6WWDL6b
DW1Wq30H3of4KmqXDb3xGvjXKgK4pJQ1Eqb3Pn/PDbgQy9rYxTjohgEr1qdACJB6H6jyFRfr/XOb
PzU1fWA+Oi3ZE4W7yVQLpVy0cvxHFT6fTneYYnIxpssy3NcQtySPNphR2+JgffY4lQ4zBhQ9nGSx
UTUOFxHdWPcMU9OIjtgAqnIf26/CJCoFHWO8H/NNZx0LWtGq/hiBD4G9B7HTWMTma1oxxaK7iBjK
gXFLOR899fG9ZkNRx+smqPIHsu8Ym2ghLVlk9NrF7546fe30nIWu0UsmEWnVrDo+sKjqzWwoWpSX
EdOxQFNiT0CgbkcuMWImWSLeWQa8ZbNkny8R/rxVcFdDzEN7FqA8R/WH5pJFphqPXnHOgCQpJkci
5TmJnlGacVDJ6Vgg2aML45A8wGwOgx2qhCJcqMyP1CJm6dp2pHp169pYDs02716KqXdTo8VrLkAO
Daelybxn73NpXMfUb43x4tIGG+nbzOqOATzHKD+6H/BkuDuZrMtmTboKmyKbKvuXnyLQMFB46NyG
2oM5UChGlwbiDPsWo2VPPU4mxRSpCLNaHjKdFjuR6MsJ0M2+Oa2vHpr9SWefmBufZAoKCGPLGfnS
WfeTK0JdwwqDc8M8lE/m9Wer3+bFQ0ZhorSIfPrXSVoTVkvCFOn+szW46No7mvgWAvHWn4y+D8qE
yVDeQvfTpp2VoT86ZO3jiElKoZvasBy5/a3Q7237NlPpZnDtNDoyLIAkjxYI5RgpiSNZxRMmwOVl
badGnIMIeaIkEQoQP1YKuXCbMHlIxgeG1ccxWXtmzlH0qRZnaipU0xV77zguBau9D72C9o/vEBT6
MpanwNpyM01ic83DxW2x7ZJ6JhUyx5GfluSLc9Ma9QTSKGi5fXbecxnQukWgn9BXdpYOAQBkOl3R
rIXDY99vObhJcVK6cze8l8WLE3y4nEEKi+wCe5vm2DtuM35OfkjrAHhW+eYQrk67mEVAxaoOdl59
VLUX2mBTT4zo6a/aJpt+7hpzR3jEnEWI3B6UUkP2w1nTB9Kh0CxiJsLEKnz88td//OM//+Ot/9/e
R3aTxYOXpdU//pP/f8vygTfv1z/97z9WH9nxJfmovv2t//5TP/6dfxxf2vqj+O0fOdwu737+A9Mb
+e9fyQv/643NX+qXH/5nkdZBPZybj3K4fFRNXH97eT7C9Cf/X3/418e333I35B9///KWNWk9/TYv
yNIv//rR5v3vX3RdfLtG/7xE0+//1w+ni/D3L9c0qD/e//o/5cvrX4skKF/qj+qXv/7xUtV//2Ja
fzNsR5e2rTm2bpmW/uWv7uPbT7S/mYahmbYhpGXoUuMnaVbWPi9v/U21CV93+JtCqsJyvvxVZc23
H+l/swzD0B3D0YTtCEf/8l+X4Ydv8n++2b/Shoh6sADV379o5pe/8n9+4dPHtA3blFK3LFtVQWVK
e3p3+dvLJUi96U//L0u3nNwOlWwuQ9RCqSgOYUERrzjm2RBuux4HIrP9BpVXmzwgdyZIu5OobmqP
qVVbg/zSi3Ocd976u+v5rzf6wxvT/s0bE6Zp8RFVSzqO9eMbS3QnMTOXualpxMRCBma71qyIgVM8
nopWQysgH1Rh7PKw9PeGGV2UwhO7378JrvIvF0dwTYjdFo6jqz+9hyLTrRhnOD3oZCnyOtkVaJhU
LDw4HoPXUfG1jUYDjgFBGm3+/1/adCzTZCYldFVO39t33wtEOkt0icZLFwkTw8brFpiDh9VQwo2C
Gto2mUKjvznbThH84WNrxi+f21FNIWxT42NbtlB/fPGyUPLKDnVcjC14poEcY4xgzPS8pVUmaJ5l
S/e76LR5xVv8mrdut3eCloTPaebOXv77SzE9Bz99DY5KZpLNEzE9ED9/DfZoGFE3tPm8UzW5bnzC
xfIQ/XNRaYcAeXosawRuBhLZFoNqrXKEduiVdvCL/3BX/npDOEKohmGqmiaFqrJIfP+tYM6NOtM0
MVVWmj2zOpWpalIWx9EXy9SK0HbUwp6rRnPVLTf5w3WY7rYfH1VHSMPSJf9o0rCnb+27WyKznXaw
pU7hSNgTvh7jtbMqdeN4qrdEPNYcf3/Z7V9fzuIesE2eQk3nVvzx5VxPl3mq+g1nSNGi80KAEpr5
W0NVr7ccAjyn2P7+FbXp8v30CS1anCxrjrQNVZ8u/3ef0G/p7CR925AROQzrUServvRpjYRGCryE
ysYzoktr0dPvPH2fMWrP0kxfJYqi0TCOZrritKffvyf931x1KU1HqpJvnDf107MQZz6DNBaZuWOb
9qpulGrXFTr/SohJLdJQQuLvV5FJ48cqorMlyZiIZHWv0SO6JEOGzZwV8ybvQnpjDkcbGRP10w8U
3Y3iu/MqFCqdaRqN7SWMTVQEnZ1qC6upSK3hj//+4xi/PNoo+lXVkKYpWfmdbz//7hKXuklYZ0EV
mjsNtAA7Wke+FW2NqQufAh6cl1qPFqI3mOmNz07+pKQM6BvJYDygq0XkE1W+pd/H5kB8t5a8APNA
imfLggaWfSosXT8osFS2GrsN4nyz3Oiqee84kb/WYxXBYIY9svxW+3QF5vtslAfD7cxFSXrC7z+s
+GVzs7iHWDks1WFzs5yfnphmGDTBABUF00hedO4xwvL8JKNpTE2a6Wb63E//NVK+mkk07l5LMygp
7/E1Fj1pHmlAp8gCOTekrHgylneGbiS7KAUK/qj3hbZyRv9SRHhuVJtquvBj3Kv6nTKozbFsg5xW
yqQJd8hisjoyzjQLa4XnY5UPBgd0XhVSxneI/EwrXPh55y9Nm1hhc3TCK/Cud7ToWzvKssdGDY4J
/KQ/3A7y5wfOUg3VsQzLcHTTVL9dwO/uBpCuwZhEXj0fhwrCJl4rkHx8GtvVI8pntHh1xvuRTu/9
4bkyflleeGlDUH8IVWjTv3981sns8Nh66SxpJv74cPA/zFE9GapIdrmrHLq0BV8AsRdNUd3PtGHK
GotqjJsV/VrP9pp5bcbYn3O3n7e5JRaZZY8708+nTljPwQ1KIdktjOsyIi0Sq/CXBUVdLQfrOGjd
1Zq6fWGBYFWhy7ZIsxxpfQGOCT/XpmusaJdLdpNQ9lPoLilHtQ7Z6/c36K87m0Vtp0mTJ9Iw2dim
7+e762+x7wWWBHdaapgIwuZWszn9BYK+YlSRXjY6FjgOc7IxyKZapgEyxiqJycjxRTT/w5v59Rsx
KAMdoZuWI2yeyh/fTCXtLiwipCdhr8HIDOKLG6fFDa6Q6iGZKrzRj8yZbBiu5pny4eqER5i+99xO
QTcBxyaSFpWlbjKKau1W/mHr/WUdtoSuaxQkVKrcr+b07r+7VANa0aKNibSLjJgRis7+AK5oEfml
P2+dNP3Tk/HrQsmFMDVrqoEMQenx4+u5cZz1kcsi7AzGKQ+UjdOP9tlrlOacqjRw/FyHFhYE0TaU
YHySNMV8NRkPOy1GwgpgnPFBtG6lfR8ALU4SprGDoRUHkkrqODv4ip4zEiWYMmvKQ+Caxoq67jGt
M3dZeaFA0AUNe3RNei8jecq4FqctaJoSsVLnfnM0IVj43EJnwiY2riuie4MORilqbZbUvXtiCnmp
y7jftFqJUnCkq8j2Ml6TPkdgVoGZCwNLsJEF+9pCkwkfiF2QvrSWeJt+8h1q7BYr1GLHwo4VYEN6
uK5GFTJ3q0NB9oYbDclp0ObprVBpz9c+GqKI/6q11Fy4+tW2emZ/to4/YtogxlBlJCOieAa7Asq0
HUvGMV6y8Q3sBK5Tntm6FrWHSmi0DWAeEh/w729yXedr+6HEoKYRmsG5ydCoMH5e8RKLEW/n1908
LyMF2VCXzJF1Q3xQbMRzqQ4HS3pQxnLSpjT0JaWrW7OmLebVCDSt9bUaKqONbjBAKK7YAzEAUZbe
1Kbw34jNC1PaF2nttzdd3zqrP7z5X5drIVgmhCUoQKnIpg/33TMgpCO1QIMoPfgjKa+kw+RJeKlr
oe61xrPpQgEKlmb1rmg184nW1q5V8kpwsArPZKLRFVP7uS68bU/YmJfnOFETz5p5uUkexFBEm3JQ
k3Xov6eDVPaVZMpn9WAltTEuF7qk8RVlTfWHVVD/N4+asEzbUQ1KTbaEnz5W3NeFxRGSwUkRnrRC
lkhkvhaRSgSpbr/3UkMUCMhK1kF59fyRvmL0kSWueirtZGMnNda4KsKiI3CfKB02z6BZyMJhkNg6
gEz0+MGPjNdC99PZ778QGo6/fiWs3pbkMG6zigt9OsZ+95UkhSskDplmHrdVuCGrN11VMlRvpF5M
6E/HvMchQG62FPglTHyX5oDIOvUZvYJhsAiz0yZVoqVUx1GbqNTCeLL6sFxrMjzKmoZY3qEMzXDd
UF+CA0wb9xZ3U8lZXXklhgaQjZvhyhk88gTZGruelIt6gGzPo+2EsKTUiJjsHrZjMHx4FsJlhZa0
7ixEEX3KPpz4Pu5DawAB6grAq6b7IWLndSw9PI+t/h4kjGTczmgXg1N8yg65Kroqyj23/oBkuraB
ouLXoVmPA6a3cT2JlpAcPYvPxlid/AI5QZZGTLidDWNTU2piSZ6rXJtt+iATULeRJaO16g53iVM5
4DPUXQSkOmxgXzfhAOkqT8+NMoIIFGo391WoDwKJLjXdp6cU0SKJTXOeYTGzOvzVlX8Xj22wdBvI
b41G5ZXXoH6GYNZbJuEyFoCw+Ak/N94Q7w6MwnhEBhTVtXJqHYa2QhdEp5QsPXXkpjOlL8bFkOMC
GCsDU5nMnkZXLxb1UOrodlECRrDlMqdfhUMcrZWsJdNhYfVVtU0zG6P+YCH9M4albiCaNDWXt1oy
DuumLzuqt7YmknmtRdi0izbAusHuoWTDggexnimaBo1AhYc8jgRIhtA8WyPftnjaRjOkbma2ZHpW
CY8D3KXAyl8LLMitaaGqHCa9tINBW0tIm7ljB8ErKO14NWJCqFQHzmAO7wSa0gwkLuJ/6yjHHBVy
NbVhoyd7HWA5TUIJR10NK/i50dZprWahp92B478ggU75TIKREHMPLi15CBGNK8Jt5DwzKRtVl4B6
kbRMAQu6uCqD02XtGMtcL0ifS/ApDUO9Rijvap41x9O47N0K4nRHxnhvpvveo3qzIuaKBnbULljY
LUjYrrw4Rs/kUG8/AUDcol/fiTDOoKDJi/Qn9WhLAlNljS9JGRJjGkf3qRmcE6EPAOHKZt7n46b1
x3OpQhDUgsCZd3qCHAQhA/XYxEz3V43bPnffgDgyJz0jqBfqmGVrTV0aXoYmLSyhagwmZpqQWf8E
n1EUg753la2EH8Ks8gklieAdJb3KiT21W4AjNPcNlqeq7qN9Tmar8NNFVpj83QzlRGzB/Y5D/Tby
ynAWAX0U0y9JhwL1UcjQ1Mm7ce1EysSuUkjiKqN9ndT2sZz+ZXj67dCqj4zHNZrIeoOTME1NhMSD
Bqcy0F7jCoN3a33mKqq9JkdZlsB59QSivoa5ZlKyQ5TZSAWDZJKVN4C0jbygKVIcPM5qrDgwaolR
zSodg0BrS0BLqbORvXOQJJ7PW3sbNsZnFkQPSkFCDEtMnnmkgcdIfaiUylnSsTvp5xR3S1nVK8JB
mnXSQ34wNL2EG4LY0Gnzh2ZMkd6aEY4mt3gro3XMGYAnjympY+WbAOkZ2BaGOQa4/tTn+jmNthmn
prxnOzCqGA7U7dhixuRbsgCcUlJ8zQIUOhUAmbZ0t3rFTi8qVHgc015607l2ObrYODdzHsGUnJkE
0ZveNnfLzAeJ1LgNApQ+MZayAWZr1fdKqr/bSXVXD/SdRCDx1EJksRq0eJQMiHiEhsKkw+XcS9Jq
iulOPuqJRxCOOU2YmOdJoaAcKADC24BHTYeGQlrRVBMjcN5J2+u4Iwws6IY+jIjW42EC8e/k4TIu
QQs2pFvECqVo7HAJjKbRZnoSbrOonNXaZPUN+YUdK3XrwUkSDO9URAR2CpsiLkAzx4N96vLsqVYx
ISoR/GciBiQC3SHHGJCRDNi0yBxGM30wMwzweu6cw86EkiQsIsjSecHbg4wl8PeyRRRVvotD76mS
qMnzrCpxBCYL3+yfAyRCEVw1XL0gHwY1OrLoES9djbfJ6D6XlYzmVkUymlu/leQqzKM2QloKaD/W
ycWJRuKOa+xXWvJ/mTuT5caRLIv+UCMNg7vDsZU4DyI1MSK0gSkjMjDPM76+D6nMVFZYlVnXrjc0
iSDAEQ739+49F21GSisz4a2mPjnOqvwpHaMBtvwlmOkzOpOF2DmC2tvO1tHvkYW04YgPLyV9x5w1
ouZ1HRmU7iTJAwns67SfK9p98R925//AEgnNv350JvRRzhxi+8MDYKKjC1F6u4NLquQoU+oyHUEr
Lk4vzJtLdz6r1r00GJm52ApF+iCc1aqleOPVSb8YpcFnmtJnD65g4fEtBayro/wtyKgLFLLGDhS0
xGI0uGCDrGdS7GqswrN7pMEDZgC26zD7AxPs4iFu07fGTJxFPI9P3aB6JEK4Q5IB9kCjMI/UnNcy
uRTXLCfn99IvjnpCw+vGaFsmbIi4x5MII6hBwN84Zj9xxjkrxwL8YTYYZ0pcNqYu5mUFDD3J8wel
zctU0XsVX1TNp4vKdBwjPJtZHnPztaFWwO8f2oLR4J3tFAmGVorG1dcrYaNQC6w/dAyWe3S6F3ce
FnZpn8uJYl6XiOU0NP5dXfPVGRrRa8uBfS+99pCXwkyIyAE/ww/HQgHZxA68AeyKxoxbIbfNe2gF
4t7x/khZ149uyBoL1TJoYS6gmiFH1ihwhzJHPu6Rb0w8hOdXjJ2CLzUvjRNj8SFDkWVZWJ+jDLy2
L3289vJiexgLXXkaK/NyfURiY8CIqfaCLyEAzYqYVu963oI7EklkzLR8fVmgiZq6e6tV/SIt5pEm
tVwG1+tRPTwPnfddBlgp7S4+BT3XP+vZbUabqyY2+KaIv2UNzOc2QSxZT/k2EdGzmMGVod1y0xF3
cD5/rzsUHJHsvvg7rzO2iRS/jxEd0j5DBtckV/4AjF1JdJSfIKfXGUnT4ic/kjfPMwlEiKEAJMGw
moQwgNQiSBQFXGnA/FOD3iLqSGhuxcbn5AvEgLLbBJXLJfE7/XPiVMCHmD3XHa95dXP8S1Fm18cB
istm8NSD7cRQYq43rdavjbBgrl7/a0L8wQ6WmEVYqnmnwtjcNQH4cCtxEScFyY76z7xjcJaYR4MK
sAs9gDt4QNYBTusL3RkQeVGqYWBSCm6vU8ECgaptSSJpg7tB5hu7k3I7KhuQtYgZ+Fz1YvI53XdQ
lu/JW1OTGk8VBgA5HCoysvUcfGU29NOymmiryHfdOCFsQ1w90MQ5VRZTMNEkDm3ANBWBcj5TcKRo
YOF1yHnKOnYJ7hxZfe2Qa2D0RHAY/iLrmfyEuSRbnKViZDBSFXjZd6ELsgTe6Cqzr4SO8BQYEaTN
xN3XhgNau3L/aINa751iznZeVcpNnKTISpgALpPxvhwNyCKxshe5HRHyoVMXb6j77Hdpf9CXMdD9
UWXRcyMn9VzNI416KwUnUes3melg7bYo+Czn7IQ5CSBWutBVGSHPKsMVxsBVR/piNqvsEGcqPxpN
hmC1ZvFdqUGtet0+kJ0zrAsxLKNYQ6ic7GWABfSQDN1WJDxbQn+UGMAgR6prkgudZnpdchLfsWQI
NgUJIYWCEhcyjUqMgYKqG6tz7lTXBKaQy69RrwIX57zRWcHKCB4Db/yjGQfsZ948vthNF9zH7kQY
fJeui6Ag1/lmpiHL/t408b7lBaEMIZdk5HfxI8uIFpNc2jy2mX+gqfdStt54l3ctGDdUE2kwDO8q
DffmgCC7EPp3UcNSaSITZ3OiweqD7g0k4+RsFptsCv0H7DB5OPe7odN6Occ1kT0YJSOCvPZWBQOZ
OoYCbxO2B9w+Xm/vugkHGfy9EBEoE5CGIWk9MsDLIIcXktdvlm2Qz+VkBFmw0En6AUOqs/cUgoay
jL/F1tUYqfLqLpEMvNkQAj5Li1UYtyU4/5TQc4l9RDXzVqtcgwPExOsM5d4I+m8+GFEdcylqE65+
JgT2vA4wG5jVz0TCPChTbP+czMuYdiJT2AHpt0VD05yCi8k6IbEGrNzbbDQswhy66TUopwfbn4fN
bJjp1rv+mNuCsmmQkZHXU6G8byqaB06WyEd6sB3XEP+9Ub4+NbUCnlWqbhvYNss4W7okspD02vUb
Kqy4W6DlIT/0YAzWSbQdKlb8PtjSKoRFI0quIFZl4LsyA+8+m2Znx0/+UQwKBpYjkvVEGNSLERJC
RPGo+yErvbKtoeTH0DLFCHtGRsYp1BY+KtRwtCjcB3I/BDPidzUTlgHBFkU60NW489WT2zo0DZOi
4VI15HtllpAIcP5qqyYx13cANZKwvKoqloF1gVXCKyOAgUW+Lt0sp44NxrDIEryIWQmTfzTRyhQZ
AtHAe0O5Hc7Z/J56wWNtGzgTyWnaRGXSfmtwr9Ta678UxakpshZ+SO0yX7LaF9aey2zWxo4o2ZOk
S35vKmUcKq/JOQmZDvWAu6e+AGnTwzRQiPRC+ClA6u/Nuogf52JylynCtYoL+KsSJG4NEnaCIq/J
Hk2oubM8VpV04NjNZGCNxCcBSYUb4KGXmRIEiz8oWtTYK6Kd2fQKwwE2r7iC86SYpBH5pcUyUnJ4
LCaCUTusNlWPzGZMWvs4G1xoZZ4C1nYiiHtOSwKorCUmjOa5m1gpRX7OQjaCgFQULqiI2qDJxLeJ
DXiDdumJzy98jMPMB345d6vUnsWxG80fsUvbZZo98z5zvei16OLo1Uq791J5AeUQXN3MBjdtO/nP
WT9+Z8pcPuXoM1aDaxXeUpvB1pKZu5hskRzjKUqPcImLpQXUF6N0T+6CU3fLqVAVXMoKFqJuVp00
WFVESfZd5v6xCkbSOh0ftGBgTKgYGQKagmuxbcbMLHTpLL0uqVdxFMWnwQe91pZoqKXhnScVHqaQ
4A+rzp1XI4x7sGEklhGShmtm0nAGr6HceXZuWqzJVB1iEAVJvQzogC7s0RKndO4EExqYnlUbxQ+D
UzzgmrV3mQ2Cd46SeJsAmiRkGFhwmdIbDa/LY1CaGw6rqLm6zlpzNV0OSduh5R2eWsFyp3EM4zAF
2XcUKU+xvIal4JSykwNM3hbaUvx7QZb5HSAS77lU7rCVfOQMMoPQ7/5kZ+d8FgBCsyTdTOgVkg5/
ezJpZ+NFJYxlG5+3LbgEQkCyGB+1t2xKe9yo3HoqKu2+JpFTrp3eZy0BpoBgNbXrKo8EAOe9COZi
VUyAq2D1yJUj8D5YJvOrurc2xmjboBpEfWa2Zd6z7EFQFSCfFrmJSIJpyiEJEIDbNut1hgumIm1O
r1L0LSNpwOW0kI+hi39oyOZ6geSQ+OO+QAOGvo4U2VJuW0bAfWXYBKqElVyYXGHWyrV+Z12Os7sL
1Uq3IyaHjlYS5hbm/aSsZU2NErp7aWy3QJXcy68TNcSV582vkbLbvWu17T5PE0JYZT+SRgowIQMi
/Ur1elMV/ESajuSmIKRAGDFPXzlthWSscNJvgHZ/1D156JbBuGQ73nCeunw4R3MHqC+OX7yIZOzJ
fHKrrt2kEibvJDuc4Hk3YPTT3tmz2ye/Trl8jX209HBMEUQ0MF6PlVjjVmY+Fp/n8W1s7Vc7Gfur
0+v32O2SI7geo2Qd7RtzdaA1CHuRXMiqJBBcRgb1b9KNOwgXOF0mws/dYMK93Cly5/1hXFmDsc4p
vh8qgCGH21+FmB5bhdgo8GeAkLkowKFj2Mg0niIUlvNqqKnTx24Q7XsYpM71HGjl0BzzL5WGGBBF
6SLUMt/OTeVsgjG+0n6peEoz2/mOl5/ziUK9LHEIl/zIuZJH2y6ay6NXDKti/EI1/FB303Cam7Ch
fGDXJO7hulOdZ+yMgdEcai/TtXnWhyLDOOxIi5obEAnpYH0s8ZhTBg2se7qX5t6eoPjoROOaluHv
ZTAkh4hahmOQhOMRSfetN+xdoHL1I0mntc3sZI7zcNtrnwl2re1jdWVN6valYNo9xl2IcQaKqz1h
/m7TFjZuAqIs8Q3r7ETqcdK4q2YrbvgJL3JmXruivGbLy3AdjMo7VbLF/1QSXCSnmHKILUZK6R3h
Ij1TYzEwNpVuVT+Z+Cj6KQxfRP8ScPafVePFj1MDD32oiQs2EFio2fmhhca66XgAixuRPZLvyFKT
fsUi8rRaIb6rLhOkyxiXYW+Gel2U4klwzQPaNqEkh5HsRSxRzMSyThLSe1pCJbDmRj53GCSGrAoP
rk6JRM9hzfYRDdAecqoWsbEqB3LKLMaWlSt4i/YEHtqfmV15k+c85f3raLThIe7aV8Va+dWoSqZQ
1jxslZUtDO5btTa4rjqriGS0frCovgqnRYi2Sawa4X8BtnLIEoFXhH7nSt9afL0Z7PPEEgsKPUgz
mVUU0ditq9kz1iR65GbroDeXVBGa3N+lKXG1qeWG+35Gx5mxWOTHE67cpBFfalaBPep5Ik/8bTa0
8ymvBPprgkX9epT7xiUQJh17TMYCIGAHE1YMfbrvR5HuR9CBZuTlONPE+DA3GldL0z4lCYiV1LWW
VpqzKs/HfhU7ZEJY12bt1PvWxm9jH1j5rFalCU0E6VS77aPw4uVAzFNWtPw6QPkbE36FaewNBLyd
g28gvwgbeFJCDSjz/QY+pX/uAha2HJ4syzFM7yijGdt6RoBkELt8zAHWtQhZx/d2yoy1qVsJ2AEX
yCCVWowVlLo+G8QuCUu9lpaBBYPMRaOXw9noh3Yd6yTeF2lDcqTgVzna5okm/I5VKgmE9vA9TLt0
z+wRr5kX5I82daa+OkeghhSKbSo3ghp+Drtdev42D81v/cAcIRWlzcKQdq0jPLkpC1rcoZG1pyqn
UiWKXq06Jg13hc5Q4wQB1lE4Djll4B09aXIBswyTQhyRdIUV9KouXQjI2Xfwjm4r3DAuaIAYJtZe
lKB8RzR6LZuKxNzt7D3ItHBLvSsmP8yxnqYRFFtEecRjWHKKH0OLv51Fa7cOautkKMffz3WI24XV
TgsH/y4c+hqq54BSCGUC7XezPrdavRfQOzbaSztoMCwU+zq5DNcLhTFTWGYGStQtoVPusdOht+sl
fexQzcfbzbX+s4pLSVaKFo9BZXrbsRpILGpJi6H2B+hG6HJ3u+mb9JozOVh3hQkpjxbFuemm/ifp
jQtaJ9H3tobu1Ln58KysoMI1pgjChQW/R0ZaMWXDhefT66a7kUTfJR9DXUUD2J7gXHtJ8c2s6a/m
wsIwPvgptYeYkLVxGB7G3HQWrhLuBQ7f7/MU8Zz0crQrqfdQX+3ohLzKOckJ3Gtw0dhmtSv8Kz6l
bdtHAHVQjSjFvEVTvL+94gZ3J4s28W4P+ppWPHRPfXKNI8+6eD9GgThM0SSWtqQRRTxae5cL0fyo
ad7ddncc/5U1RfhVO5gMmXT3pwzdwCa1QOVEnDyn24bbQ4IwvHTXT6nBk2W0TvuDKjcy9KqeXyaK
VkstSsGCmyd2dI9HgdP96faybi9QhvH69ilNTbCn2D68uRmk1EGL9vH2FrOoqXa3tx0WA8aaATxE
EEGtzhV4ZPJAb6/4+rl51w9wEh1szSodH1BEAb2Ps2yjzKo93z78xJ2Kb9fvNU8uLOWBdobBePi4
oYx1YIBJrj6bcjyM1xt3Gn9kJZPpsL6uA24PvG343OX2l64E3LVRIBO7HvB2gI9j3R79ecCPzVwt
5knvP490++sfz3F7mCNGoh3mBuHH7WXd7iSb9s8X/PHwYjYoQdR4Bq+v95eH/Pp2Yldv/M5ttv/2
VV0P8LEHdcx4kSLNo0n010dRejg7r9G4fz7L7RBJ06c7yyiXv9x/ex3/fD+33VL7DcIlxOJfPuV/
PNoZTWtZVgRxfryV29fz93N+HPHznV41S2lSMeW4fm2f9//yatzQg+3XyGb5+Xb+8eI+92tUyySF
HvrnXbe/fv0+WxQui/+JhUpFbgRMkSfcywl6Tjw/dczgv8zcInoRw1PWu8WioT++SWqqIq1BUu/t
33DGnjuNwwYPctG4TJApmN/VZi4PkpU33i2zOqUNHLIgpMha9PAsbw39/8rp8O8cCv80KPxfXA7/
yS3x/9DpYF0Vr7hB/oPTYVfUP97/xRpx2+HD2+B4vwlEg65nKRsIGeaGv7wNjvjNU5ZrarQRyGZv
W/70NjjObyirTPTLKKjpB5vIQf7yNni/IYbTLoO4o5Rtmd5/5W2w3V9EY7ZriqtS27OkbePBuNoo
/qnOSHSLS8rpqAgmJR7cOhv3LfXABcFOmPnxAMEHeC98iLhF1kV7dARUMswYP/z1ASKsv7YT/qui
SKE0puSgMF1SX5mqLdrELn8XTgvjXWuuq4Y3PRRKQsS/7imbbGNa3USaxZChoGr6jTfn5WuRWI8f
h5ZcUS3D7c4i9r19gwdokQOAlqNoH2Y7IhctrMRdis+WWhqdpEiX7mPtWPlhYvELGQXC8WT2+9ou
rNdgrPtt5/kUe647kO+pA8v9JlWHFz7Ogk1CReUrY/zHfp6W8VLIEsgONceXwvOfuuvxVCehogxz
dzRTprmTD/doMEb813li2/AhiJsRVvTdzwLnON02fPwZNvaxNWag0Y1hLbwkYx77scttv+uN6foP
lYTnMF0f/LnxdoCmDYZ9nMJBvj70Y//Pxw0K01rXI0P43O32123f21+tJh2aaNtiRacS4qg7mJsa
OKzuKvd15FdwytPhwtqP/1CRYhRN3m/bEP/J4xwXP2/bApFnR+0bGHavO5qJj9hIgDC6/dvIHu56
NGA1v26VEJgwShK4kzo9aE3pWbu5svQ6HZhvaysvLoUX5isTUgtgbbO49GokSjFAJXLbGg7hdI+U
J9yp64PDji5OPpr54bbVz/x3X4zmw21XbU37QBTl422bEZLy08UAQodR3Y9eynSp0PYq8+X4MAr8
gYYXmQ9hSxJHaIX4gLMYwGlgOw/EtY+rjNbUw5jOmAgt333wDRYNoyq8h6wCau1jL3gYabevsmoK
T4zENUbvMSbalDzHMc3TUxa0uMXjPD+NQ0O6VZqXpyIzMtIWp/rk9yJdjSJvT2MtklU24C4fvREV
UQx4J2xEtMq0P53CHqSHLwzzNHaGAS88cE6FNvylb4SSZyOxjqBldcoGUy/RN3qUQqAYG5jFT4Vd
qqUfF+GZIFK5HOmpnMeZqVUW2Ml5pKXHVpGdQ83SyO+H8sxIYHIUXZ1He5qXWWU0UJJw2fJs/TlM
bXJWLFYiWdAMPC6fz2MY9WSEVdaZsm7H8TrSEPugXY5FJs+Zj6t7FKV7Hltwz6zFvHPBy+LZ4O77
MdS0MbbCx9EHIJCpNn4cEVvzbGP6GNYDXSXq6I+4Y0nisKXzYAx1e3KtsN82On27/YeWvMVGyP29
W4XbIZp//HL/zGlHDFJNZsr1YZ87DAZwN6cnVfvzvttDWqdSa2X4za8bmNt2a9+RkHyvTyv+fu7C
1OG6twAN/XIoGUOBR1xl3PHGLPnxEqY+rleJQK52e7rPG9/IkVz0Bqqm60v9vHFuihXaP//YcHsm
kM/10ik779cNXopkIY+h2X4e5baHaQRiMc+sdn7ZYCU04qsQs+ltw+cbQb2ZLaSEw/zLhupabrf6
sP51Q6ZhU4YTJcxf9shF090LuzOWt8N/foCODxy/QD+++nze275u4xkYyjWos78/7dsGmkRgqpwu
XP+yIcEvQUDMRMmiw2hlZRGZKJb7yqCykMhRv2TW7G8wlgByQUvypqoCyAH97WaOjIcy4yoYCR0e
KaiZB1fO5aKnd+Ob8MmIa1hls6u+q6omUMgKFpzgJKxEhVxkqLA28B8BibsNoEnhfVeuL76bGQZ2
YXlby2kEPFDEZXVl9ps+DqtXN+hRUoji9xrhKG8TKtkQq2LhEw6VobE5FNI7ZOjwHm83te6Kh66Q
aFG4SzkR55Q0koXtVumJZWG77ivwFnEepKcxoiBD0ajQu87Njrf7bje3B7cNYUuV7NQhiebqsUnP
omLVXBcBBcAAlVASaPIerttuNy6lXjOrI5zgVfJxg/JreEhrqnoIZeeqCI7tXE4HyyC5qRqTR9vW
yaMZ+9Gpmvml/31XZ6QJ6Ra0O6PufLs7rHl4ZbGaZ3bxsfPtQc4YvtZl0+5vj7rdlXVueVemdbG9
Hf523xBDqHNKUTMH5ylv91US3oLVhc7y8xlae1D0XsJq8Xk8ew6GNcsWmvfXF/hxvCprt4blMy78
fTwVQorjEvqc9NFE+oDRG0fl9as697+4Xe0sHI10LiqD6bXppKI6v4oq2IyGyOZXd5DEsQqfVgGm
NMoFF6/yLLRVHilgg0wvsjVQhMdNuU57gyJFauckesmZjHv11kxBfmEFSm64NdHfu/7L9RPeYh3p
wzhCMmt0/aXmKsxoysTHu14qTX/etHUdPN3+y8ZnE4bQ6zC3b7NN1zdAAinyAVy06JvNUHQzEZnm
JVXhdGFNL/bIvuEz+d10ASNBskFoAKcO5i9mHQ2njK7w0jEyEiwbe75YGVIKzw+LXUdd+ULXF9z1
UEWHEKBPlQnrQlN7bRgUIGXUZa9p/y7r1L5U+FrOFGCfZ7/O9iIZkvuw8+192U0eQLjGuaCbBwPY
1hGYVOMVCxTVriBGFdmjjevjMVqaoVLUMyrEErpMduiFhouasWBZfdMcb//aRkYIpZk8NuX4PjC3
fRjiQ6z5YnpliSeE3avb+06zeXqY2+IHJfn6pet5DdmkgV7AbLm9z8EqLWSmVgE1u5wvtKzQW5q1
t9ZFXewn4ZPEd72xx74khc8zL1aSfQ0qhxGA0tXFgfCTIuN7aUepgDb2w6ruoMw7hn1xah9OQzf+
cXvfeuwpKcV0n28bq7w5qRY9WoPXbmX1piAAhVgt0YTd9vav9hFGonmyj24ZBo/uCMrlmnycAAQY
lNG/SJ7bc2L3Us+C6cxkfadtpS7DgBThivFQCVpd0db6wjdXA0AYpxXyAPcStpxD9EtJ6+2MQyQq
9dzXM1mX8lFU0ngKRvwaJkk1ZXrNgR0ic9+JEKmcr/ZeHjlbMzu1+Vw/IPbKdo45PKNeoMkZCxgs
KjvJxzgO2qNWlKAbd6XqXDwrw97afeLsSq48kSBGF/gmYCA4oWOktozfcp/m8NZuf91uCjHKrY6J
bzcNuY66WiKJwKnQid2YUPKqQ/O7b+BRGjPIHcNU+ftpCAJijaHOZhhkIvHc54M8+H5r7tw8WSs9
98swDvR5aH3EUXE73Tva7R4Q07u2gWKocY8m1nTGf1msqC3jTjTVKSm9rwhCo5ecMuG2DpPn0oOR
UoUILFMjPIuS7i+zww5yTHRtmLwIO5qIn4QjokDd93FMJogdNve56SE3a2vnPtDTY43I766vvLvc
nvWaeuEbhlMGcdeclllufxsCqKHF1Ku1O7cPoTfQs1PZNwbCbVU+RUQtEdKLNNOD7GmDv4WjZyia
bqgot51PnICGZ2hAoI0b/RNRHANSO66rulo7IYHrIlX20veL1fRKr1Os5Yiwrsyq3+eGlkZC/J2b
P+tkem/zlrQdX/8cHGeD44zQNvQwqGqWgfDeBt/6Iadj64pHLUW19Cv3HWkxGZrkLBi5IkJK6ve6
SkCYe9kqqIgscSpz79fV3iLEPYW2fFVWCpqWcLFae9llwT3Yp7CqyeZDUqmm5uJkc7VAYrfESXjI
8TDRJCAPc1AxP4DKO6VxA0YWPiiXOVTbdQn5G7ZdFYHDpYuIGFJEa9sMq/sumrjG8jMszMQjsN7Z
ghckMihGG34oCTcyTNDFkm8mG9EAeQogqGfHR0STP0gQiascXrSjloXLVTJEPJD0aPvs7BQ1LtUl
QIZhOjr7sp53ZTIQEcziOau9mmKktWrj6IeMsfUlQ/WKbon+kYNI3LX5gGJgr3xMV9UbKVuQVRxD
ruwXp9D6LkIzeK+rGvJqNd4Zy8pQmOXizTAk66pItp5lImjv7CdG2k069dVdcNWaBJIoGhcgytDN
715fb72OGUbRwLnrRPTw4Ff8nFJpMa80iT9vLEL6OkZx84vu4pnGtfs0eO2zNMCGiuoMuOPLiKJu
6YniQXStcefTXEtlae/NAuRQK3dJSlMB7c8ycIHSah3gopYjIZNkucW8vYXND1RF9Bk7lUbr8qGo
wbEUJo+bGWr5FcOG7Sl1LWnclyaJacJLzO1zoIPuOL24lSBEKkMqRPeHZmkN7z3I86XhtF9QQr1Z
HkaHLkpPoqcPL3mN9/lIBENQYuwYkqlZ+LljLBnJoUuyxMtQjVh+MD3NXr6gqWiusSGpO1n+EfYI
eLvGzDhraEQVIeDqZsx3TmhHa2MSjzYYucQzqu3ck0k2zbN1qYZxgZk2OCjF3CeymC7gl32r6D4i
d74GEA8lkGCTk1ygEbkLC8tBSsdQG89WtGpSyYTTvIb3js5DO6/bYIK1O83FFoPqa5AbJMrHRGC7
EKHAQiRvtJNQvvEenJI5pDtVeXpv5yzOpoIZgfJeWdnwU2RkfYRrOeJoeJSsAhuINziN6NQ134x2
nCnzlNW2qQsyl5t6N+iJMpHsGY4ce1+45NZX5XEiqdAONcBWVf10KI4+iKDQkAfyattN8kVOVAV8
xJzAl7zvqQ+Q2EXStEiaGYijSy6frPZpL5qDVz1UiSarxSC3xm16627Tyjz8GYebsgzQkjfaeYWE
AhcwTfOdKTYMys4xhI1oGWJZ04qkTZ4D8MqdYyfosNoVvTtXfpvTXUjCthis92wAOj+jNKukKY4c
y8xFcsDffW9VhKiYNh+V0fOdCJ8fYDh1KVfTZjw6wXSa0pWRFcbFn7UkJMQ4WrEHyKx3kDbMCFT9
ui4WY1SPCyW8By+31dbrn9p0LvDn492CY8SJ7C48qEAI4GCb0+g7tH2P1jCb90kK7Tkh6W4ptf2K
v/NMSzh4aa6lMOuqZYoN5740c3WUJUjQoR1NEsfajRoQoogyQWdl+dEhkD+jxBy+dklbr2lNX8XQ
SN2y70YmzU3UABYsdE04gqI72AUA/DjnQTBm/fs8DPNTbK8f0KKplXQGMoM1WpMGwbV0Jmfjkw64
Gf2I+KQkeKsMt9zmI5ObNJUoqXXIN04e1JiWgNOTZN3n1Uuep/XWR8pfzxPgHhx7nKNld/QD5y10
avOk6R7vvGY8KR2YJ5fyl7rzR/xcfhw+uTqSC1TrDUJMSUcEJ8Ey8Gb7Ygn7Fcd+flS0asHl2nLN
+fpH1XEqz1F1riiSHX3Ccx3Td4nLsgNjF3Cxw6sqsrUVkonI2AZDpC3z8yzCs9uPzbpsqAUEY0BM
5WiHq45PLTa7e1UGV8wJHVXdRdyY3qK7zrv5ZueF09XXfmkaLMuMXAuiopgDpOO4iuCvBfn00AZt
ePbyP9B06eWIRHSZln26ws/21gAY8J1SHRCngckS8Isyz/rqN/TpGlrYVT0qmvUMy5HpQ1wGqCit
9GxqOs8U+1it6qvrqTLfB2+LJ8G4bxD3+9cyHbWfdwoPhY9bwVJ4Z8yIYNMrL4zFlleDKw4K+ap7
66U70y0nj8r38QsISFi1xKaF48INWHgXDcAoj2M57o+YOOaSD+Vu9ud3kXkrZPavjtVe+kn5W0ns
Sj470x5FV3kkdYnB4foXM5g///Kd3rg3c7T1HxsozJDnfH3M7SaRKcDy2r8PPzf84097on9WVzZh
WbdddFB97Hf79/Z8oz0aa9ErqMV/Pee/ex1x4cEZnBsKsP/y+j4fizQFkVkFWXK6Pk2pnPSvV/r3
06K6j2XgXwVsvIG/72a1pj5cof9VK+b/wJP6T52Wf+nY/LuWzv/HVgztif/cibkr2mZ4z9//yZmy
2OOjFWN7YKY4CeHT0OzQDh7aD8qU5f3mea7FyH51zyOxxcH6ZyfGsNzfXPhKErwSEAj253B/tmIM
EFRAgLTSEps0iCqcr381ic4fhuoPRFjwN0Hsnzgn+jq0Wj6N19qSkqfS3I+40LS4GPxrK4aeviyG
PsNKBZckulcsmJF6BrFRv/pTMhGxK7BDgtMDAdGFZ5xS0uDUihzC+8YEkm6Ger980GnqT9smnhuy
qEPXd/dRYnTlwbF9xtAplLX/gm3QEvtYokXbMPRzscw9F9RjFiAN+hK0gBrtUb9HLGfJ13bT/lxg
J3g1i/GuJiGWfMGp7i9d7uni2OqI6WbUVwOevqozk41E7EAGZjwY3d6GRBUuJISKeoWyA41/PCvv
J9OskUEnydN8MccR1/eGqwyQEcynKORrG//F5E7hl8ILJOTKqvWpuuaUCe/cIR9BPOrwh5El7tfe
aWcGgAldDjr62a2/Inj0zQfycpS7tHUY+ss4Y2xcZ2WTTfcGjgc0dpVFxbED0wOuiiII7apJIEux
7bifl0UfO+QnokcmHYqEvee8LgFjyywu9ZI5PROE2UKRAVXQGS9OSDn/i125/c6gz2csBtZJ8wrD
dvfTVeHwxQhK93+ZO48tSZVty34Rd4ChuzguQ2SIDNlhhERrDAz7+jc5TzeqUZ0a1bznpgp3MNti
rbnQzOd4rDbURhKcVIpc98fwEYt+NFnZ9tfb4HH46PlDrYsrsDf+4EaotlLQIwSwjdCfJeIjzye/
vjY9UW8OHR2wxypNYc9n4Wva6knVFom6IwOV8aDN3gjumOGr4q3xkWG+c2tCfaTWXvKDwtDkHbmb
EnlykoW9ApW5A+qla0tvwTo3uZ9+klBusSYfqQZE0GMKc5hPFVrMmzoCbeVkjgm+wWKgXaVRgWvb
e7YPE8UbHPtmnrwiPPRuSUJxNVV/i7lCOUPvJZ67ucu/y4GkWCwbLWrYtgvQqXhkOv9ptTkRVFSw
V8CYVwgCq2rSP22TZiJqtUUKuYlPGVWtV/uE1taJ99U11uxfQ1WY7b29lDM66rBuUNIvDcQtA//z
coBCsLwxv+QhwFKUTAQtGGX3I0JtMnxl7l48zYVm3LBLwxHSY6HAY0U2yjUQ/O4syoMarVFjBMjS
7iK03Yjn1PJsNoJsROsr6bUTgAmXyjPzVkG855iu2SVd5t67T4Q1dydoPwX6zdTMsqvezJYSKffY
L1swoprXHHCoNIOfJcSAd3ZqfvQRCgxZb3zkxTnoWcwxwxaSZN6R+SQ3f/FBaes+D1QR7m+CCRRr
ltS1+DZzvqpjX0Lvucb6u07HyUqUPBHr0Q1Xuu9MfewYWjqIv5qJdENjbpiT9KEnfTC+iWDswwdr
3PZhuK6PZh4Ekpi/oQwfczdrutNU2EkN4bpkFhdnfqj9vVlVkIzzxJnz9wH6B8aJWgk4oX1puXG3
jPa7zVwNTHOlmDhk66DTM3pPx3zJ/QllEn4Bs9V3TcindzU6qhouWmKiIrVbh86utcXQXVLGYdWN
0yeJH1dLB8lXNUuRv69D6CAiLRPXwaesGfTUZGP34XI19H7mn7KghMhtclz6514baxlRDQ4iNjnA
CNcIJEHfLjZN6DiZF5DCnCTLGpzsUQsvFqXEcYv7HpMg/DGDxr/wK3EJpAVkNJ/TnmDYIHW6vZLr
0D2W2QyTwAW9c1Pi5tAPoQrBjA4FrCjsap23frGIEeogK61JYO3q+qPpvJ7JQdFNYGsRUhMLyIOy
EU626d5kLE7C95OqzyCvYSPnTaJQqJRDGx5nlSfkaQ0re7YLCtvOrr5l6NE2IF/UPJjnRpZt9Qaw
hdHesUAEaU4PU40vBRJcP01perMYIvPexnkYRuNIjLNDbsXaMLi5AgZSEWzr+Jrtr9q5zLOtv3MW
JCwKEt48/Qz0xUeUCpljPajArfWdZWfFa4VxCE8zhbQi/K7HR8Vt4Lf70p0ZTDgMugGWpTn8VM6c
TfVXCPNhtFL/pc9b5jDsRsxyZ7a9QJxtOECoLWhR9k2Rl24Qq9XCzEMqGClC49RXj5Mjsse+m1DT
th4pzPgvPFiAnAnwW8dqLjnw3Y1/by42USSo2xn++7bCnSsQAcZpveTuKeCj14cgm1rEM5nVeO4x
HFY2o7YFR+6EnQc7G4k47nqtHR3g5N9e539HDf2/qu3+PyzdhA/44/9cuz3+DJ/5/6rc/vkN/1G6
2f8yTZ/SzQI3ZFmQQP+rdgv+BXXO2v4f8KEOZLz/qt0c719WaAknDBzfsf6Ryvxn6eaIf4E8EyZy
6xCNje95/1eV27+jNv+7dPOBDTIyg09qidA0+bdsKpv/wTiRk2x0l/T9zg+ZMQjCxaVABBFYV0MA
lmDCTcfmio1SXZLdg1NkKGbKiQagEYxqPG7rwdDAD2o2P16tQJd0w3eKqXjHeUV8jcVryjyN0JCx
j7LcewnWLcSmSJuTF1h/ONjIFckfPGyV+xDHgXfsxazOpEc0U2pwF9olXSPWYGPwHsOCwMeAsIym
BuKsJzRlI7i72gkaaMrvelt4WBosAaS+nZEmP+5UPLkm9MosqU+1P0AsslQbN0lwA8lCn8CSHU20
k4kqSRe11u9F+tR/HRliyoRFQUTTTk4JI8KEu3hRBCHP5d+qMfXeSx2MPQs+sgYfnioSwRSfmBQP
d2TgQiprcv/K8TAUtCdjAPqFnmnDDENEKBvUPEZiZ9CRmfCVpPMZmcJzYO1LTYbiaIQw67bzp/lp
u55QZLLZV4RDOw27ZB802XvCbbzPJcleWpKg9Y8TqFm40EsnJY4FPmXqLfKwbDHMie7Rja7GESP4
KZ/m6mg2F+g0F2gDL6F6NgiLhEp1Fa7kNfMLo74qie8kI2IpvfeqJ4eXJUWF6bBCBMOGKicyqp4T
MDGIk9WEq5ID/jYYkD2lfEG1NwC80Pb7YjwubkCEmQOhz+kQtlgw6r0O+pSckNKHc3/A1v3Zr4yh
h+ssRSyIpByfbjgy+MZoP/hgvL0pSdHZt3v2fx+Je2Cu9ThJYIr2iBkDR1VJaNGNXKxjUMlDypC+
m38TyzxVM1Jd9CoRn9bZ9pmxjmXc4BvcWUtf70dDf5j8CWvGWqFLSu7/+REWCav0DWrB70ur4qhd
/VYU8z8VMxJ3KrMl/x1z7xrAyLsxGd+LnZ2IaNnzKGMEapkxrYNI2ZjYz9i4WZCUMJl3G0oUCgAX
ge3eJEZwM814iRA9pyEfn5Q9dbIHNVuj6MXRrgAN4UpPoik0bmlTrr0mvYfhCF0heHUXUL3pNoon
wHhcnMdsQPvvUGYCkZ7PSN9/Gys7K6ZFQafZu2w/MqaKh4HFQ4shdLCmW6rdx8HycT/9Tmn96ZUr
OioXuVkCvmT8YxsfHuOkJV1YHrnZC93APdYPl5zM1B0ffKv7GlJC7ZrpJAmOczoK8+wJytCeD+9q
bfoH/ExnOZMz65DAoNnDJQ01y2h6NwPWyhTfcJlIYgdTJs5dJV57dr581Tvx5nvdpygYy1QB97Q9
GV92kL+mY8MG3YyG8UqmLllac/IesHtFhL2lg14ZTb5RQXTcyhZXer98tKN9nlZJVpB1tgfQdqa7
1fcfxmyhVp/floknNqFj7DiSQte761pxDhHdEChuR9Z08VIeRtuU11lt3A8LSjAfZzcb2ecCds/g
4RrMKjL6MJ6QZyTUW91jhUhBfFQCF1+gys+Tp9le2eP0mhfVS0jlgf2TNGFFfsfsPOaVR4iRBAKY
bykgyz2wQOoxMZP6F4rz4ArkGjyGu0ypF9iwt7MJDk+a6bO39qzlcvtTZWTYjdiipqz8C2wLm2db
fOssFlPxJYnONRznJqxxzc4o1hkL3BGCgctN8wuz7EHqhT9ndIHPMHqTHPxi8v82bfOSY/2HibH8
gc6BO8ka+fg9d94xhni39Uzy1ljkUROcUhYqxQAq3kdLkTv1ZRT51WLyQwGZITFhskEKlfeISs+j
lN/2QDBQyoQ8KlegUagz+12XEtiBMzAaTeMqDdm92Nb8bAXVZ+5lYPWXlI15z9ps8O9V8Jlu/7EK
xSuku1cq/pdVkQPh8tebtgfYfXKvfaM7yu3fAGhu7xu8thPhnutk3c8Be680d/ecqFTAqnpgFUlw
BKF7bvpuFSWLM96k1kp2XlX5EWSYIF6cAQrK16rhSdUsQMCfCtZ3+mXesDKZ4TZQ2BgYjkX/smqf
RK9R8ZOyFsrFU+8Y74N+CY2bqlLfSerdOCVdisQIRcbiZuMjo8/7yKnSo2Tsj96kX1s2tmCP2pua
kOJJ5ru8zZ8C1pSLs1ox/vr7nIOZ+aDBYCPg0GmJW8e6BQ+tRr832mxgk43edNX5AVsLl2jsovku
syyMSFwqIobW18sC6MKB/Vr2rDtT1dA72Ba50GxtjGBLNDIXQVgR82Edvs6T/VsTuzguLb4OrLgR
YwbCE+97/HU8G8ge3PXPlIzuAfvRHHl+c58UxvOMzDzyQunvF5bSKyjU3ZSLI6sknOyuX+3zNH/r
J8cA7BRMVKXfgXG2Op1S3WLIkWtzz9u7LwTsl6zkbrNlhe9xhDwjmeBaHBCiVk++Ts4CeWY2kpY4
OwRH1nMLTCbA+eiQGckjfzAsdVcgYIho1AEQL2XsI1iQrFfJiepfc5QWIHf8d2H1j9ZcPbEboG4m
CaOdRUDUy0U1VbeTRYqdb1snLFXOArYi85RbkLWDt5c9anYnDa5MaxmOytZ7eLggBzYLx2xKeHsz
6AlZHYMu4fTh5tw5KQ1LqK/xktocb0YTOzQaykJyk0MLWqb9RJpxLbzbuTZwvSnxC18ELG33oloc
xmnI4Lzyro0tFspwnVjkX1WAHqofTZScSEbTqca0bCSfJr7tHX90SDeOBqRpaRMh5HCBymgtC5sf
sbdI2zBJaR8exrSn5liB+tbFzO4zUUBSrI9Whfs+XU8ZxvIIWLwFfmS7MZO/xsxQxRmmF4SQYI3a
3Ni1BVyg3q6Ohtlg70CmtwMnkEZMHrhNZUsCLRD0Qpp4+c2DYdqv1ENA9eAEkKuD28Ii55LJF2HB
2sX+3+yzgCOXG08SBLZwD6Lw0iH3eLjVmsp2bgzCuvwcZl0FwQX8zleTQgcGkJBYhorXKvlyxuSH
a/+sAmsv0UQRrlkhfJrHWyRfOKrWiD3oCYUuccd1xp3T45QUiR/u4QUYV8VQ7UVv2idz6CAY1GWc
TBxiARf3MIck7M7H0Vw/M5aQBrK27W+b1HLuEvZI+TqfgwSzGKRXQODsIlMTJJXeJHkJqgqU0r0m
3KashsdJyySeq+FtSmi9s98yzf/oIYELUn+lyGh96FXQ6f6628NlVNWIETh79607Nfv2wVAEF/vt
cE9VfQb3jepbud9FHu7bqbsbmRXs0Jzvi23Nst2ETcHXAvCvOtW2d15LU+0aY2VZh5OyCWonhslj
8Z15X2FmPWd5hf7GfeLJJ8XCRYTjdd19H1R/u9oFapQz+uut4Waq6g+zIcGm9RsEkRJKRiusHRBK
dlf5/LdPyzsaKB4/lHhxGTz3yvsCGoQwlLzZmdv0UrAkG1E532T58tGZ/JuHZboNNz9wjReUEYfx
F5Lfg15XiCSs5XAI4/6D1vJbJB2Sjao6CJc5BxMSM5uHExC4Z0uufWSU07ufcFxy+cZOs9aHcMBM
Xk0K9UHNtcukmhTHQhBNA28aMSWjEAGDdN9gLZ8b4B2wfBGvjxhkMvb4AOZYTi6k54BzR2OKWi0r
WW5VzFSPo2q/Cp1Qv1hnb/heYZJgpaEAmFCleyuwoKEDn7b0TXMaZ+akU1fZrLWI8m0m3Orm4hRg
Umwdr2F3HxYopw1ZknBWDA2u/Leiq7ac1m2zbHBwjIvG9y+gG1NoH8ld+ZtQxx9qa9yWVjnajxF9
GSxxdJfk21iIfkI1XPIVap9nwYe2Kfa4aOJVgZFiFLzwn5sfZSGZWuwbqCdk56BOclXT76x6Gjmc
/Qc7BKeYMOrFqXWQJL0AIjyFi3WQnnEyirC+DnyHXrEUhE/bGT2kK3+t3KW0MQhcEq2ChVk6L96y
W0bmLgPzkH0ohIoplcYd1pPybOzdLex15X8b7fYDRm4ONDLIgTAV9jZgbgkAs8m9gmDCXuJncsdL
uQI4sqv1LckFs0PbOM6oGehXGRDZiCnXwXdPFqhfImnaZN/t3YXBdO8Op0VTCnRF46MVNHdkLGti
W8zblk286S3B3m2aR6PM3tEbcuhVGQXIUjyuI3FzZtFE3kjAkjQo6/xX5jcQSVDi7AM5HmdhZeDq
Tn6Or0+gKodszUaieEBQ0z62k30PUXe8+CYhjWkNvW4J7fPQIDIUA5hfo71jXsbRoKbvMQS41eAS
7yccWQJ3reKOjTsyUojBbXm+CmEhD0roe7KOzMUguPYRnm+PtHdxKvVmjnreeavjo/ECQ5xs3YeV
ADJtONspvgG2gDXps3QAFm1DrW6tq6IG0Na2po+YwvkzyPYxUf5V5rctWJj1cTVbtLEFQ6zVMvae
J9sr4aewEfvcjyrVf0jkO8eJbCzGEMWN39O/6r65Ql553WchrV7yGwrfv7Tr8pwF4ETdjlmE6fNg
LjNjNitMYTIug45qVBpRVrsVTQNnMmKTs0z7Pbsg49w77cXj6dp1zdByb7PK4BYkGIT8xByoSMPB
5Aly7arSxufvAquqx6csfA9gNG5FBDbMiUapPkkgEz10oajmVdvNjDt7pUkySgxeTCeoeF3Mu3Uu
oWu7B2p8RGHWAbtncASu2EXKqIxdEHQBctHlxoC+uUfOCWSFdPYhcagpUxUnmCaiTtk3AQAVv+R0
Kd3xb1NbEGIGoJOB1f6uSBx2swA6YIB7cRiKRvh7mBFbKNe4lncWMM99T9Ztioo/dwGEmdQta85i
Aq0yDtv+agm8bCerMuBwDzc53kDEMc0PPa2MkpQjKfHXb0RavAsER9rTagDChU4QmEO46xX0pzHo
5kNTt6+1v0U9WiiJkYsxSJifKgQ3cV9XVJ51uvezwsF3T/9k0TO5wr4qaal3rmeJ3aG1HTyDC3sz
198MWM6x4feKjCzIMENDyG25m20+GVOnMwRR2Jl+Z+NemhklMzIowtWJzLC9GBNFp6Oae1VaP1DZ
yrhbFdilHDpFRZiZ5yGcSG1WJnK4GhP7ToBoHPxXoNm/Zs/rgTx43XcCD3iOM5hp0kF7aBrr0Hur
Ghj1q3up+2fk06/enNRXQ7XgJnIB93WouNrZ5uHryB7tDNYiVfZBWdYy6gYxx4ABQetX4ZIuVi1P
iWNTY1dijFPWoY7p//1nKDEtJsSwvNn3Hk3MNBinRnaPStpkI2MzKfynoC6yfaWZDdeVcnaLz1+Z
W8G44zwEeC0uGiuKGNofX1/7MK44ap2d6/bMmec5JZ2wvJrlQLD8sAu7cvOggbhooIiJaXy2821X
VUmAjcTQheVPhliBtgMZ38DUvh0zhhSZtiI7TD/M4BqYCwSzlyksMm6l8Mkqp6/VspAj8f5HPeAD
lmvvowxSFEKpF2UxAhus9a2VcmznPGRsHF2v8vj7mmyn7rl7eeWt5EWiqzQH68tcq8+ASI2dMs3v
Msz2jm3wUFDEc6Ytx97inR5kCauxPXlgvHZ6pHGxOm/nGPwu33W5CgrOKtk2bzJ0EQWBRaibgUBz
4JRh38aLJx6Ctnq3e+fNLu8n7bxQpBMAmA7faNVBD61j1AqogG002C4HRa1+8np69akJo9IuaGH6
x0ziZDKL30mYnwuucnJkiI/Omi+xZicUQwdSn9AOixSpSblc2ZP75aTgy2rzr17tB5mnOIop5Ysm
ObU9S+rWg9zgGg5TIecYtuNjYBdI2Mme/OfXrXXzOTjWq8n5HsG3P2Co50STAR4KmZ7UshFxDPaB
iGVPQUHDBW+EaWzV1Hu76HxWZ2fGnRFK2TCyWeOyBS9wUhY8DgoDFXpVKPTimhWBJJYMfwkUxJSL
1V8ODdYm6sVQcnWi8++fiV44tnrCS2HZkEJ44KkN0YCm+i0HedSqGc1e+9JDb4Y9CIOiXu5LAUTH
NyWp4f1jUaWf5uS9d679Z+lLxLCSTVu7jLHJeWfQ7UWq6FpgCGIbsK7o+b7MBrVQO6fE87nlV05r
QZjVo16sx7BN/d080+8acAwSk6mcki6MlbmKTTihENT2QSK+kNm/9yX36KABXGYJHXwl84u1MlzD
hEMZ56YX4WVpvMrP0WN0qARIMxSrDAfs64EJSzrabMa4+qOZT7dfSCit01vgV/CEI73omDH/gVUt
UZWG+ZkgIRCr/NtN3SkDgM5aGiEUCOHIAu7M5n5kCK9jqiBI2onzu/A9uNz14YLkuhHFwhDxCYfd
Uz0hEg8Zl4L9Hl8NBvvsvsc0GhbS5oPizV8/9IRgzt1L4sNik7AtQpgzhtdMoNnwgjQpzHgOrIsy
oC1gT2JelnJ1klaTlygo7XbgLc/C36qtP3pSYFPGFYluuaEyvozVJn1DQV3PBnSYFkfwLE6Lpe2Y
qgqO8CYJTOUpWeBjiol1sjs094gzX51/YHUcBTLAD2GF09m3JxG3zXpxy/Ci2ViCyl1cVqE18X5Q
WhJ6bLuwifijVl4NH8Gv2f2ZhunGqgEfSP8aXUm+b7jedz5Q7bl08KrZ5YR87xoq2XrwZPYNS+ZZ
jvxj5ynwd8DP2acVOHnclghxp1vU3hqvDDnbx6QKGCNLTpwWYKth8MJNyrmDCknsJgWHsQ0uYAIx
y52mD6Py7is/my5WYu8XvSWIVlbD7lF+F4qhUeeJbjeBv9u1nfnOau/Jb6UkZXnc84pwxIuSPltB
03aD/A87Ryq88sZMbMBrMw7EoVS3drIS751Yf+tgK/Xa5N6c+fp1Im9XBQam1exPxhfPTB8gs9Gl
ImsG5xvxBlhR2zfQfpdyo4+RPxtQQ9EtHE13yA4YbjCDGqdgJJO8awitBV6f5EV/4IGKlQ6gdVvk
dhMEFOWNbOKkNIhEl/XBcLmDR9/500mXrOy1afeYwl6qro4rGBxViGURJStThaV4A3/+kdorUDBt
PE0IknCGTNMOWLnNvx0umpUVe6maN2Tx92ocqJcJR9jLkejUhug1Ts5nxhV94EhW6i4mr8LpdiWB
F51vzkSZTsVRtjnVqZs/Np3zuVYOwOWe3PIWtArzHWzLuW5GuO/gfTM7PE2e+4MxkUyIkfg5UdMr
Bpm/E2JtToUyNOQZSuexV0xBMnggPp0MKg0vgstSH9iYP5uDOaD45bNPkl5fecZ33qfHRoBOXCam
AKJoYjtYvDgMqjviaT9zNms9S62sYn64Zo3PXKEFgyPhvM3m+rKW3nDYpMCZuyx7p2pYpazGvgrp
JF0LzUZdi7js3/Jc3pQLcUNJUkNNZU3iMduJmbNChvfa78T4GMq7/NDPvWZrU1bXVmE/Vb6IZZqA
b2/Q5dReLqIh0DDHboiBKONQJ99a+7c9fJlzVr5MxJ9TAikm3cj8XXuwObKxIzClp70kb0IYBFIg
w96jIbEiV/aK88N6r1kLQirj+Myzdie7kjT68A7zytOyeM/lZG47NoRJzGZ2eQO7mwhedXBB7Oeg
VDlXFHxP4mv2Sshpb9sdFWFffCUQhM3kbWRHYA4ZWu+QYdhg/6pk+kQvVfEstTGAVeJSU058c2OJ
Z8hsiGoNrx2vIblgnV8cSl1KB+d+6fmhSBzgqBlYQo3JRF1Cc+VlCc6WkVFJMfnnjqBo4TIjdEJP
oX/ND9Yo7wObTVayIsDtYUNGohv3dXZpFIX4aNFABAWq+jW5NDkWy3ToIj2gpReGcchkGALy+Qq7
9S1QWKCMznfYgzKNRTpwDJyQeFJ3OWOcAyTs17cczb+k8BixmbyvDQX6KJi1akmC5kCJM7nA4zNr
l6bjh0aTxJRa/i377KfUywmtxFvo10jUU5KWOofpigrs/VxjoCvl/SqXt47owdM6rP5F6fmUpwDC
iNq2Ll744dd6F2TOfFUAai3S/L1s4LEizOWD8ibj6OISj4Iwv+Q+b6Hl14K+oVakXYFacOYyHoOL
ZU/XsvYfs+qq4dAeTD6tZpnEjqq8jzuKqbUkU6BbAWSq9W3wnZVjsxxZbobct0JcIe36W+rsJwxz
i8YF1W4H4ioePJY4bh18Fg57D9gKL9yI8Ag9/nLdmHd1N2xhsM5JozBKuNXIiqh/UTxBfgKktqvH
wNugo8VO2j20unW4Raz3JUda4Xbmb5nd8N73kAs6WGwigywi2afwrhZ4p3r5A4PtmmQtNhF0wptp
msz3QjyEJesMBdUwlnAms/ELDeRfkGBkjnsMedryWrDm8sr0OKc3hrk2e8kud59V843S3nPabyl3
dO+EZJh7nfoyIlZL4hfiyXIpbMFrke5SYrAW3sQMUHuxJYJ3orxe0ALlt103PBeZefIQDuyCPLAj
Ko230rV+nJY7hNqLm5j7zWeEXS01KTNcv3RkoIZ09gefrXfhbjySXWJEsjbTiJnVLLCGlGaN96/Z
xp3OfrLhmeMJuwqqcTgRUEFTZ5MDkQaaF6GvvvFPv8vY7BpGhyJlia1tAKF8UG4podJW83vb78eZ
Kd3ktD8Woba9ShksQ0q2732sIzxJ8wCsKYgmuSIjStSDTLPP1iaTnhXEIfSdL8z+5yxwbxzyeexx
joVhUZ0Cy464KMvxtRgc3iW/erIbJlljPxfv6UAcUWK6IA4k/AKzSP94cNaFkxi3qsz3ijJx320z
L6HWeu9ZbR7DcTqTH7E+9FZ4RBKtL62D3dAyGyySTlxPvL6BFgdsL4wES+hNjX9fnNe1rA4o765d
vT74Hqhs+lXS3WjDxKfLgX8oMmZc6drx4aH82o3gynaLV1QHOU3fedjw9rgLuQIVxoi896O8mgPo
G+rayR0SDgyvv2SQCsDWtrcqIQ3NlGSXENgah4nLfFL5ib44Y/oZ4GWIa994WwI0a5mBmtUd+xhw
z7vHBhDB4y5XBgEBqmBPM1ds9leMhiZt8B5P9sWbxmtcR8E1J2MEyA2IW+efkUK0sc+XhYZNzHsz
jHAd8XV7T1bRxeEw5g+d4Xm7ZYqq9rEGoBkvHavFAWNFCtotIkYhYGB+M6dKMU2APblPKxwss+sQ
iDLYZIEW8lSl6NwE0VknFF8BbSjTWCl946pVAmv3vEShrBQ7PBKp+bEgX+LTxFpBQb9YdYbZ8Cbv
FvNuXqTL2VlqPmP5RJuvOQMIlZUFgytOc925RzOExyJ4w9hh7UYNbUOw2Yql3XxUhgMrY4q9hFQf
9GjZPrWfq8A7V84gr3wiiY4F4s584ToDTK9jz0P02xbPjRgJXyKQCfXZ5kyrfPD4YfDeecFyzQVP
KPomEEFzx0Sm92/KKX/3SC1jxd3t/H8sfmH/3tQFajCTQsd1y2NFlveQ6SbSwVJcADleda5Ak1N5
L7m5obbto9KZf56ricVH7S3AyNYw1hKxHfqxo502/NkkrkAsIw5ej9QBDMTIrRBTPx8zrWmnnPG3
ZGOmZTseoRSWbH7rJyscSUvoJ1r5qeGX13gWs5AvwVKIf0RPCD1Y3deuaWLYfPrRD9pih9IHw/jC
MWl2t3PS3HHuvSKT4oYMWAh6S8cwrb/gpn7sRr4KW/e/PpLZndv4p8VccGSC59Y9GbkhYpC0XX/A
XLJsodWOLWNb9PpmdzLt6rmW7ClHz/oSPSN3rzf/OEP/jDyZOqzyT4YECT2q4FrkPI6NixVNan6i
kfEbvJLhNBDLEPVA2/ZkJwQMUbnOZv+5CThxjcR4aiGp7mbLsKIlRi0wXqtyqOI2IJo8mS6EvmCk
B9/2WPsWImfjT1+FP8RtrGdih3IEFMNrXi1fqFJ3bp5Ul848zfhm2KEeq4xhK0z0S+JN91k7XjpB
26QIBzpPi3cEt4POm2iweB1YAhNpdC5QZe6Vwc0Jux8uDwlKqCjTHdXgwnsSBgT8jG9+MHpx1gqA
95wjU9XdUHZ9u89WskyXxPHPQTe8QGbFAcddj1Y6vF09DoPQcamm/PammJIP4QUcFItxkuEi40bl
n90UfpdB/Zu7Bo1Hrx9bwz6AH36RtWIFzluF6YWVNMdNvJjld8r+y8j1TzLm+iw5tuPZmdkAOncE
wjtXpb3cLYr1p5xcRq2V/szoU4OWQYtOxzvIhdxDMFBiY2JlvQbD9tICju0yEmExb7IMhTxSUXdF
pqPz69muv5J+MuLBmtPYg7w/MIJIGoxywwQkUrbkZbyg5FqjDoNV353VwEe0bStlWp54n7dlZnbB
198dTnopD7q32Q3nFSOnpXyopI3ljBALbszb2uTiEc2UHEPzMG8QNz9DtRJY1gelEct3vTKWOCmx
snxd2e37fvY2cAL29KKsbaFDJ1Dn4jKDdp+Y8TSEr1bbxRNGb4BMDDSBRVcaSHo5n0bQtbh+0blL
tpZwkxWuimyAUe4GO5MdOe59MmG6bnFOLtAnRHUpzj0lzRYtmNQ3osXMFyi8XfJ2Th0kPN6j35on
cCGvkAa58ET4XZHIwzV9whCFQM/NY5Wsj7Kxfk2qRJxgf2ab5W/a5/egLJ76nLQTe0PQ56W8WWZr
OnEw3ZjFNbfkzGBXkSlpOgz8u/yZ+E4K11Lt2eWz478tUvm9FujnVmy2UReS9VkXdrurDCzOjGd6
VidWOSvwyKtirSP6i/Fsukt7xnxwKdyyZVFbY/anQQTc/+OPWblfRX/vdb5BdYT3rJvVvlDTpV62
US6wxl2d2KSQFCVFlvavyaKkWw8B1kq647BPelRFRCVWqQHZkPTUve/QVmyqJJyT3U2fYby21aPD
orJIvzxRvHew9RmaNkmc4ldPUgZRs0yaS17SJSry9MSc9w9u0ZzMpvqBV1x/QtZ48Btpfm/ILL9q
3kbu6PuKWpLKeWmu4caoVBGWOKZ37BHaE8JvzhDp04COXfc8wSZwTHgHNY/vCvr2QCo2qbVr8dEb
1b1qaNi9Drh968Jv6pVr75nYsdPXd1OFRB3mrez7T6RqsagCl4xLJt4eIa05JILc8geQUlGa2O+o
8gncgptMCsH8EXTqBdB6eeaVDqKS0/Q4eqUZ4wR5Sr2VZuPfqDuPJceRKMt+EdqgxZYkAGrNELmB
RWRkQmvAIb5+DrLN2ro3Yz3LWVVVRkWSBAH35+/de25FZ6edeX7jypZ3rMjvhqgkz0n6p5LCthEs
3ruAJ5AosPQSM6FPOtprDXHXPv3YaU1LxLLE4ohMVXqH2YZeXv+FCXQB8wNEHX25r09FHrUHS5eI
82HAsM77XtoHbVu75gLdqpjT7takd4izLYprZkKlod00HeaYjp2kpl+tJdi89OAnDrS/vVq/LStZ
Um6nSVY8RYtVZCrZNxKAvha02Cm+aGh7aV1ETAJJrsxbzUWKsERGrGInO9kDLexJrr8sXJOrWLan
rc1hYVKbGZKwqaN16j/blDyTKUiKsyp0vzEMn5bEb5JuXFwrjOTsfs0IA2858FmbpsI6ghbrmDWW
cvGFWGmZ6TLF61HtrNq8cnPFgh2jNFyIjJHxzHJF5MG5FSq+5KA51mU7MeeCdYs0gNSybTybtpeX
4FHbIj9jhLZ9qA0nzRheupxt0SFyk0PWkh0qumECAKw0L51NYNXkEyRHI7yT4PI5GZdiEBDqS9R2
1JvHviqONTXYXGlbtaIB7FTjjKGLpmeFOu/YG/Wxnliyo8bybLMBQSwo5YCJH8Gqr4LGltD2EjFm
RrRh06nu1wkNXMNiZiURTTA6GHGKGsNCvIBhlkFBvEwEFn0gVG6IAEzXa4MTRCOmVSE1dzwbXtjT
3rFl0tEwUNz6EE66ZJ30Qd6h3XJlABitFuzYXabDktTT1EiWAsRCcarDQq5sDtcW5RtOcxcO2Y/o
t01/y5L0BMfnKMlogcbUvqV8zfUCakhod9TMNkhq5RwdPkcCLCgBUKD0/C0SgTOERH4hBFV2nf4b
n0SDXBS2RrLkr3I2GIb+pSY54PbxZ3mTgZl7ppVes0p51/TggRvzOaEiZcPdVaTblWH0jDrnJXT7
aE7hrpTZGwrCEfW/ztRvCRm76/H0GpXoTcuCVw6Ae5RWlj6+49I+Z/H4ygrzGHQP2g27cU6vgWKf
E6c5T6l2mFvlQPN3JxFKFlucJxpzG/UpRFm2FJU3OuB+1vKvJrg3VXu06SxITXWRQmcbBemHBG5D
oYM3wfckcMwwhwun/73I6KtVr8BKv9UcAi8qQEGnVmPSwvMX1xxZo4hqRu/vpUZwINNMZ3HcRCXu
vjaSTpTZT20MfbAi33U2EVS5DayMz0q9qyJ/pAG04+T/0UjQ2PT+MbMtLQsCA8maWBeNDOzsm4ix
X+wpf82UTXfQ+zczDi8IRBg6WLjW8evqdLDTkIdV4wmp5Xk/VtOpnaR7lZaHoh7cetoZ+CtsHW4C
CjkS8qjizOZ7MMho0T6kqj/rhJ+LCuwYwaDEvvvj2K0jG5FfDHOb5Tgq6cgKrTjZoXTkxJbqyjXT
+1+Jk+3NBusgkB4nmY9i7Gn6jX8tS/1uTOUESxGlg/agtG7mQ6WN21DmN8P/dBkbpf7HWJSaknEc
7YTO9Pg+2NKdxMk9n03fmMTRVVJxatPuEFabTP4QsXyt25Q0YN38DNLoPaq6LxiKGihXBDNfOee9
NEF1XKX3+XOeiz9kaV/6yBtDugLN4GpcFB5B1wbjaHScN0JSD53wbQqRIyTiHlfOPq/iG/ZWf9Yz
v16UM6GHZ6pCdtve8c+TFLKru/40V9bR7IRnkMkT4sAKRm2NcGuNSsEN2ptFEdUBCNb6Bp3JvI/o
ZBZ548fLWPpLBnDITujKkOCg/a0qNfqaaAZggzFdbHC03pR3RvzXMujopM8P4P5uminbehKPRFGv
bS29JJO2G5MPfv5uG9O7DWdF4mscR/Fypqsz1edy0t4VHsjlAUSrdunV1jXx12WBuKsg2uB8Xkfz
P3+OxUkE+77Lj6NafxqXXg9vhFkTWJDcRTK8tWl8FilAMKd/cBpZDyoCHNs6Nkr7QI93j4r5lXXB
bWJc0epnfF+bEeFvIfcvKZXfZTifJjjPUL7KBQL5bBnTmMdsjO9TxJufxBkd1zlmkqWRLy4a6dFr
0T1qnLOc2Z/LMmLD3KkwSi7vfuyh9ceveIjuy0ri2ONG0da6tbHNj6G6hk36Nhj5PiQtxV63Y/dq
/84OIpNpHfJoUAcDqpzKa6uIE9p6u70axYtDzGmIy01D1yk1xxnJDi2Hxhvj6ShXS4xRch375F5L
0/6fqC+J38pQuUZKf657+7OhZ2aTraLoPFOMIKOrRD6KZynaxu6n+7LMLf8rs60nE6CXJsSrRhqS
DcYJ98i9bvMrg5u7Kcd3oBLnUIRvVfMB5vOsmKyMXfzOBPnaC+ucZfFb4uiY836yvj9HUXEV1kSU
FdGIfLC2je6apL+UkvmvRKxvf3aW6ynoU1KVAUhvIXhogjHTkF2H8kEM4FFLvjAK7rvJOUdt/KYl
4TlfAmx5KYNPkJjAdarzPCenwNTejRFAUyQ9li9g+fsJ4zxh1zK18I6S6IAO7TVoI/ay+IjhElF1
8qER6zSaaI3Z9X7FpvlpGMNjuaMUWBGj9XuqsiuHZtxy+kWfwru9UNXynCpQ3Dn8c/hAdcTNF8uE
SNCntoLxptn9XbZ5rZ7YN36W6cG2br6avkC7HL9N8fxOAN5t+VCzHl85vrUqoKVpvjFyfCZ9/0Ch
+/lv05GtT1UdKGEZDEdvSEMfsWV91nF0B9djaP116svvohn3lho8mkH1I1u4Cp1run+TM7iyVP/C
Aog2+UdLBBbGjMo9ei5vYYmhsbsjdunP5YniWp2VXnkXYngCzSf84qwq06GCD6iJB6CLbysurlRS
D2YDd2NOtn0gezCjrv9uG1m8li85NMZdsdBU6OAS33lwqu6BpudjnsU9keR3JDWfpUH1auXXOtM/
kWv4Y2J43JlsEOkqmQJCv/JrzgO67JMDYI7Fn5DyRFbJcAs68ey7+G6EfwRLsq6Fb7pk7G0ZexG/
xuDz3/ZapOGzl7vz0OQnpdTXeRz6Y51+61r6q3m35+YWLLDVV5P/nQJxodB96KN0i4L2HA+8utG/
GB6eF3Efg622mpBnFyfLFg9ZTT56HjnCtI/NdOkd8ZKa8c5xlwxnyPz/ypDlbf37GiGirFosSeSt
uyhreX1+4ARv/96nqe4l8Qxn+SeqwzsNBOq8X8unMLvigxX4ppt7By4XQ/zHGIbPRE8/1Eh+x/75
CQMEtXf/6voAw8h8GJDMOJusbV+6pV4a1q16GTCmk/MA5XPIybIz7a3d8BsWNZZmohqBbMOPrfKl
h9Fr2bxUdTlluVpTfHdV+1vJw43g/GRyomJ4FL5pueH1rKChJt3hG3l4l9clKbkGUuK89fNyPlmO
6WmSfKqJVjKccJsUsZ9Qk1qc2BOjP6aW9ERYscstiE9OfDSU2XOIcYmjnKoSbiQ7e+PkWydpf0d9
RZSI5cM3fgMs2a4kYm0CENJhlZ+gBGGl6MrrUHwMifLTZxJ1ksqyWD1B634bzfiWa9afdhCXHCCm
5NzNIPJlk1weXTwTldU2tY+VZvt6qawchhZKeDcmGQSOtglMawtW8wN0zXaux91kD/sYZSWhKiGC
c/xnilNtob9ZIy2vft7aiIvQsfhBpx+Bge0mpE5WQbiwoa7B1xKQE0ysDcSTE406Z8VVC5fWl3m0
EuUUlt1xIhzd6n302ReZQR5ZSdGVTSI+00DdZkEPosk8jpZwOxrVnXyI5W4VRAYC1Z+KZE45FvfM
eOepjy917OnUwy3aFNsMj3pYH7pQIIQe3EaufVmddhFiGZm2JCmSKLLecOEeh5LwDKk7L/K/wFaZ
zQdPJWCArOaopfAuZiRT/GGGSnlJwHhICYPWU5bLfR3L+xG9RYXCs0xHb7nOS0WJLBFW0RFd+77E
NaMKh+Vg2hsiPYfUHLbxnTjt3ezjOynmN8wGSF4r3zFY0xiECxKuivRqI0LEH8YwZ0bVGfFOQkYJ
6CTWuomQSPwOuYtUqEBGL15lJx6ahCwyaTeV0y6CZpWuR3ILM5YbXi79yCcJqiCVQSOBFBunk4iK
7ayjELtYn3FooZ6uDjWtrdF0/uhtQYwEmUCG4k800EiWWTvOj3VcCtcwCRlA277KcibkP4Dzjou6
srP8xDmRkrGG/rDrxnSdMaREp0ErISBIPPJUotSk5V3y53WfE0dAVHNCFms1boS49XkKAWzcMgle
Kx23F28mxCeSqq/CnlAN2Qg1mb5y1rdyOmOk/fC3roG8CdUDpbuLp5gWtr3XpGIbKfNJ0LwNWnuH
SWqc1u2kuqqle+Szb5SUzkwQtZtGzTbtpUqEa8cTYfXTRmdEs8B/LGBoFQnNoRGQw6Ji0BG7Mpcv
GMT285DvtDry2wnenjFthyjbdQsgc/KAra9QmLpprTJXRHbYuvqceI2KLwdgFSXpIP/YnMENHiDB
Rwo6du4fDYkrSgHuU6Sujuba093WT8sV4N+Wenn5FvJQp/nfwOyYN4z07rY1vklp60NqOzkOmRru
KDv7eDY8ugpk82TxXQzRVtIKn1P/J8QNjmrRjRyjzyS4J0iZRKnvrV59Hy+BNV5R9gOKiPCpfVdC
RmfjWfLB4NEnLvDUtOMTLdnRDvOrQF1QgYpIq/esznZJ0vrLXZDJ0on1Bpxf+XswadUYKrocfboh
kGdIzZFnmYyai3Vk2iz3t0PJmZbOftnwOjSY4RS44WjtmpSGPXlwZKP6S1B31NzttGKiA0UiVNj5
BvUit/HZIuMrqcffgewwWJ72QEHpcq11jWxGJ+eEbmwarC2Y2Y+OIMi8gERdXepgeDAwuSopeKRS
BiA2IFKFs6CjZmV10nDsLKVpHdLgAAwZUodCS11+zI6+MRJ7Z/Vsa9hfcovVNA+9CQfGRNpy13JQ
4L/jXPGDhq+RPB3R6a6ZbKGMnDiRrJLjELj5FNLliM6jOfvoqN2mGr1gcrbsQC5YKBef1OISwj3s
ZgCipHzaLH88c7ElK/B5NM/M0gWLwSI5N6fvRVMxIWTEF+wvGyEc5Nsk8uvU6sexNLzRiQ4S/b7o
RkdgP+lEDSMWLJHwt/Y5J60mUapLnGgX1W58OXD8JHpUTHC10CP1EQedS3gvQc73IbjAINyYRuVP
0uybc/1JMvStYtuLm10aGUcEnnTQJs7B9o7AD7/hR211UrmqRANC32RpJVVKEQSfA6aETLzSkmbT
So0fjMLVcvNoMhgfcp3u1uCqUrqzZRSsIwFeXAJnwDM9bc3B2GDbe6sSvjgKPIJ2GEBKG04soCit
ByP993hO972OUuR7uans2tnXCKJViKljfpqi2NeRoyST+SfJdtBNuPVUV4bxoYya9+90qHcwFcdN
mmkfdSUfupi4J+UzCKKdTrpOZdDHU48Tt0rBIdHG4WyIr9yQTm3PBKjJTplZbOudnGpXA9qjqhtb
jdRSvRcev5hvhw7TGsuOFYAmm4edlTt+Xtu75TJ1f5NzJrkEQbgM2qACr/5dcl6LFPhNwFCO3uKm
T6gU1M3yJicJAXHi+HQcVtwrv3r+TEsjf8RSSYOaHDEVSxRFAP9M4sBVidyzy89MCzyztHcjAbuq
rl1aWQcCIW6x1BMnCtUPIw9rKxME3Yt1nT3uteQ59MDpx6jcopIh9hFLXi/TSqi8ZWEWvdhG8ZYz
JNekPvxbq2W+dEf2c7p7xWh4tObJS0RDW/27GlPSI9ksvIEETKPiDhbgIy1CRcNhaxO+BXDT04V8
AApzhp20T1XxqhjDpXOxs9R+l3JUxqTPdq0eokBHMez4gYLYRmmxC0DWLIxzxmgcreKxhXYatfNP
1zT8fwRlTvH7cienbbx4bC5zlZ2GSiJIjFpLR0iLcqVtyJoU3HSF6jK73qIYWylhdVDbD5W04EG0
fqFUmzz6tjjXQR7ISKQi4rqoCg/9tE8nabN80bWFdCPOt5NR7LMbpCI/zZ5hpTBU1C+ypLkIoPZW
Q0ZRKc6Fle1hDWybSfYDQIEhEZ6wAQ513VyQdl+C7NSUJSFnxS6J830ejo8q5dBTgR+InV2jZzv0
snDU402i8UqIbGZ8ncD/XJmvYUSTClJ3OxWMTCm57fnYTeVumjF+txmqLb3WfzI10XwURmVSASWi
T1YYV2Au5JiL4KWpErr9Smu9QzDakavNFQNiSClDgKb+HxXj/wkM8r8iuv0vyHD/v0Df9P8rOeQY
d1H/VfxPeAj0rf/ivpn/YWuw1WxHsUnikTV+8p/gN1X+D0e3LdM2FYOJ+H+P4DHM/9B18gtA8+sy
goH/or4Z2n/YyGNsWSZ7xzYXFMn/E/RNI8vnv1HfwFXgczMN2dANYnBMR7H+JzqEMWfH07gIcFIT
LQv6o/bLzGE9B5H+UC35GFArhAhYkD99MfL3xxTAroq4b6VhDixbo9nn+lZk4VNnAhhrladK81Eq
HU5CBaYR84+NP7IjI7epiNyqKG84Xgyd9WbrIOm73J2IIBkb6/dc2Dtihs8I3fJoOOex4gkmRQSK
rbPEuglsPa1sYyPX3azW6QBc++LQO+N9VgHIacUzGuwtZ1W0a3q1F9V0DGGi1SkxLASSYF/9nIrB
V00G1cqyk9D+UpObJOl+GQdf9dCeYQ/5NJf3iyctqdpNOUnwygj91uyLUFrGcMitcoyWlOAXlbzX
Rb1R8vHl4MoJQJTOvav6fT7JuxS+G85ctI/h2YEMvAgubFG+zV5V/JsYE9XZHvMGMAp7StgkO6a/
rGBkFIpgI+lknrUjbis6KODP/h0fVIcs4/2kdEQcphcxB/u2QIgUD9+akJ9Ri6TOSXf1m0JIDF5c
ePZBjsg/6L2y0o62qKlmqxuDWsaiVc76MXks4pyLMoDduJ/DZNMT8bJBcAq2SfPKtL1XKtuSYnyq
UeeVnD1n0W6oZ3eVoK9IKCUOV3YSnRNhoD+t7BM496NaVDmxQ0PSAe8CvawEqZLY5uSBxuXSI8cM
VM9wslsquAOyBsn8UJ8MJpJeiQVYG6yf0gCukscvYGpr/HebECXoxJqevAf6fDTtZFcL+wECn6ED
voemf3YmcQZ4962+/S7pK68iqziTxrEhwkN2ndnZBDYZnQzkqXSuDScFKDjuJK9ta36PjeBsoMNF
nJkqzsVqKpcC7MaE3TUgtbWVsZcTFCwDUiwnOCTaV4PilbQLzOtfVZv+ovOGWk/k+0bBIKlpKSPE
cl3jkwCm55PQsY+SuwGGo5JilnXpIGshGBD5CE16pesGDmHdm/FY5C1hsLOFftlJuhNYlkeCvBrP
xFM0Amo/QOpkZCYIMyatfWK/QXXj0auRdw0eEDEwHIbiAWl3O6z3ThUezPIbf8K6AKoRzEyCJCm5
RNrLae2XTq2OfwGMmsjvEcV/q0jXIT7U4bbJQWShPto5WJlagj/iNGPibC9g7K/IqHel1V4t8pza
6becmT9GbK3HakZlLpEj1QYfuSmKFSGa9jOxOEHUDWd+LGydGpG+aajMPcPmNTa4FjCnwPp2Gbly
fo5dzRJHrWVk2fLNyqi99andK511aY3xFtDmSK3QVRtsnW1jfJR5jVwhpBwPt6qC4QYFllq9QV4B
7ZHAMeneaggZ64q5Mw4vX5KXgIZDR7yIaq2l+Ro30h/IH6Qda6dSlSnlyI3RzNWQbO0sIsBC7cge
wTqr4W/pZ6Tw4Rpf+Z/IJMhvEDQtyFlFvS9ORmC+OrMmCrfeK7S1cVk7EIaJ9kIM+xNXwQ06yrZ2
gt9Avdp1izO61GVOq2r4dLTmK0ZMtpJq80yM1O862VWWeZAlLHyKAkog6ba4zeEw9aCjsZ3GXXvI
oMW4QgPnkTAwZCL3BBWfJ2V2gOacuZkdPjpkDDW9V8g4atqSGIBsX94bDFLaFJpH3d6tIXI2hSXu
usBhlpaePpbunOFjKmVvTqtHmlQvkNP3Cdq5lmS+GByS2pgwaCMPbr5VVWkld86Wc5YOr1mXSi+x
lE1Ua2tLjW9oHjg0Tahjpjdr6aiXGUK8avXPWwDncoyFvInfkKViKDZjVB8NfmObxwAbqUyo74Td
jOAUTwpAro9fBUmbyyG1r7+L8MchTzwsd/TmN8b0LIZnl8Z+gGREkkzOubOnaiqjQ8jcBoIKViVV
jRb1OCziGjByIh/SGf+RsuT5cExYo7DbZ82HbBskf/0SrGzQ5tYRXoxJg+sQYfyoe5+kkVUT4sOZ
W6TXhs+Z4Aj5+lNNJirdyviwLOlIA8u1QJSPnfpoIG3BvePxmJ3vypz+pgRKtSUbwywX9hoOiW8R
zbXRuZWtCGtgEJm0PbzU5mQ7tf0JbNK+iEp6rwhqJpw6rGwOVs1w2PRYKepJ8SNQ7cqgImDS7xqi
7jCPzyFqjHS2acssGIGx+dTs8q9UZX9CK/9IhuIPYQYQomi5dWn9kKeWGIQo+6UAOmwyrqN2Dxb+
faanro7OnPYajOioI+69/nYgkm3IENrq4MFxMBb7yo538xBBPC8+tXHpiCOz7SLge5I/5LxhhxAY
S/FHqCs0Wu+NLZ8YIP7tmWnacn5rgyfj9ZwZMrL3OqgYBVbjX1lKTnjQdmW9SLzBy2SNn0fTd44A
vkO0YQgPH56nt0vFG7n1aNMxr5NnCqK6VIq3ASt1reOsAABTNwRfX2ZrWpsg0VdyK33p1srpWkwd
8w7UoQ8G/REqdIxnlB0G8sQQwTGhZ0dRko4VchDWB0AgSF7KqtkbVjivMVNbI7M/XURfuZy5VY3e
eKpoGXRebKpfVqccVV28z2p6hnPJNyKVb1KmHGQ7OUwGzaScYGPUgR1nLxZTw7M0zYIS+q2ZSoD/
h6E0wBT8iPmmWwALLT10xqrm1tTHfaiFESYlWmOTk/lDbTwYpW3totwXRvl0RHZpZG0r1JzeEuy0
NLeOIRJXAbgRlUmHRt9+tzsaKfZtY1rzn1Cy94W4pcluVC0fkugpq5uDyZSW4yqKu0VFJ6S2X6Uy
xmAWcmt4qP3CwTKwqqPhU5Lojx225DtnG2uAJDrcyyB4i0cVG4Q4K3XmdjW3MQ59nJSlemJ+t3Jy
55io+Seo4FcdaE+yUX9hX108JnPsLstkJMUvE9HIxC3NXU89Sx2BqB4OAGdM+trMaiy0H+16hOci
Ozsn/2PaFX3eeK13fxQagTCUiunLSnGpzA07F1ygNJj8XJ4vbaZc9Ko5qlGwdSQkD0GRvI30XFA7
ouCYEVJg5HnVU/qiY0grTD00Su31AtZVSc44N1NOHkbHxZgXgpN67vPkpUPPmw31IKndDUsy8h/G
PpmD+indx/spfEid39fxVjede62rRwlwSB9O4b4cDFSg1zDqPpEZU78EoWdSSllNTns++mwJwdZh
EEdd2+6cpIJEYDlr3Zbcjm6slMssNOV3tZjL6wRiSwEVgG3YyFuaea2faZbLFOwXjwa65pelGd85
Vuk1dqeNNEPt0Ocn7B5m9iZJ5U4OwJ63xS6aya6MUgsc08up6pfZmeNdoDKPEOLrWmGuYREzwGkB
6inUrrOG/n8xDNY9BmQR084BBmZVNX37GkXWzCK3aOORYfKF79SRCPucVtyMcqmQQ2AUWixtUfm8
6/D7dKXfTKWCEhwlTZazwzNol4Py3mcKN0G5OP8IAdJGGhD0NYp4jdQZuz4+N+RArolxslHb2MVE
hOUfT1IRfKchOSDKRNOqlfYDuSmHEShtYosfcGJ21CNusupHnxkQk3BNMcgrGGwQxGSoO/S9hFnE
cJUk8sxUWkSY5zFSsPmuqzS4KtvIsl9lL0kYDdBNpf2fBVIl2jUN5RMBxDz2Ot415zAE4W1iimVD
pUi0vzXbTUDnuBwct51N5ky1taNZh/lkUH8b04Db1G7gGam1a5FRo0TtuBrbDydKD5ia++I+dcke
ofk9puZVm+hp2cnRMNVVRA98tn4zX4Yy95LooWcDqv2xlXapqrIVzC3DJx1KIbDsPQLF8QM3tTcj
/a8mbQ++qPNTFM1TkG1s4hhqTXwAm8IpnibSgTSGPRUdvsf4IBl4GeqKolQx2ATqbZcXGmSdbi9V
HWlRc/elJzpFObqWuF1i6zY57l1rxBAb2J4aSX6AGLcbHU9FUdtJnnB+I4w/Ij6da5P9yO7eUpjZ
0ihR7D9iHTkofHzJYjOLsFy1efhCxb6dixrN3l2G1LJMyrKbas6lx+kNqp346KPyUZSqp9jp5xIM
VyK4C9JbhdMe0kzy1J3ZxrCJPZZL+LQawBihbnqxyr0M+Lzr93WDYVAGkrs3lO+5MLZRp1iohYxd
Mr2p5KEkSdczojfvCOwp85mUcMhVtfqvLtOhsrcR65HRWft2G1vozM3ulYXqrnPobqaPzobVSIn3
7EXrNmPrD1227rT0Yo/dSjCuypLGzZjOcLu2cudFxNgudohjaoY3MsV2raKezNHcyaRA8gxalste
1jFAJF7Wny3lrDdvKFMV5w9gBFAtafl3EMleq9NDwA03w7nSwnzd6MdanEoAbfgGXRWRLVJdRDkk
v/GlUc72AEYYA20Mzfpaqg7ROquJyBIDUfMgntC7LfM7s0i3UkCC9eFjEuoanNQa98S2UigOMuFZ
kNDpuU9I9KsoepRAPAYQmiKdzqHW3QO7eQR8gn6IOaWmiJ0PFjfVTGlhdG8cokE3IMqLf7AX+oFV
HdHN3iIa1qaBWjTMFLEJQuNAYZBtEKOe2XNZjsWm4fgJPdznp+lPDIllC0UJgRIYgIe2NGuhm9zA
7BKZhHTPkFNq/WDTFzj2huLHMjq2huEAN/AyatqvvHIuw5jvra545jQKm5k2ulHWn0prHYFXr+dQ
OYixlC+TNnM35IjH5gnJaJKihoobvsRZHI3F3S0C3za0Kz57HVOpdpHt7iL3ZbCx5p8qm45mbT3p
ExkrR45/xW2ya+Ph1OM+a1U8VyNZQLnovkMbpboBbGKFUpfNICNWLlI2cmi6Zl94DMQq5NHaS1Ko
bBdpozpv+qha3DHPxpw3OoRVKv6ccUkNKk/+NOMEd4WOfSPjmJoeCMdBUB9zgK29zJl9xZy3ZUaS
mjLuuutEAokrB90l6bWDklHUjnDlRfeR0+0wRu7XoeJFNWOjNtpny7hZnQXQHjne5FV9r8lDLKLm
lEHQBvTX3cqCoepYdofAgX80DKsWF5cTTNeug9ogBulqLU1niWIQLlf6MUTqE6cWJQ/aMF9HSkvS
yskoFEBpUbynP6AzBQtejtAZyA7bMIKDQuWFv20/j4vjDxzTAasvUFUbL5LNbD6uGGz32WZGUk76
SHpBmZiPmd9CYeKUUG+KJNvLDto0/BFtmXyrg/WYqDXUNHXbzNnOCgf/OMtPem8g6mQcbtj5Vfax
NFNLz9rZQjQDOY6IBedPqqRM1GGNpXnqD5b2CssfqIZnME0ru8WQTMiAYVe/FOTCgGJQKbU+ROt/
imTKx0XV8hPiB69K2y/lY4Ppvc2wUkl3p+kAiJhA9W3uY7phEYbFXteJotKU7ySVdnHb4kqZcO/C
VmyiRRpg/EY61mxGzmeM5fsnuHqOouqu11ghZF05pbL0RapxRTHSNduiuamRulokk53OTCbeoCSq
mmmTJCxG+kfXoiJbJnhxHBxrYxXnoEiGI7nLHuW/a+KuRcBTBb8q+b1MBWCBuHiMqeqBSthATlv3
aAPWkY6nVJEVhtIUTx6TCFuDL1mGCV3JHA2x3r8aUaSuIdp7aHAArBkWdUZ9UjL1iKUO/w1+yEQ1
90pMrz7lOCEr5W5ADau1zqUJ3iUqHA7jEhF0g+PFyGazIPg77mo6FlIPg9SSVfp36XzX1Oi3Lfd/
7Areep2QjWkulqeYdatqi7VkJXR+LBRS1T9R9fw3bZgGtBpC7Cvr8rabrjnEFamWNjbS6hKtbkR3
dba1TYolr7Hqax8vHuPpi/6tq/DxRu5IqlnrhRz5O2P6qjErJ302tfH1pZ5mSZcO21QvohP08qee
ZGfyK1Z2IkOT4/BrU9UcM0waIrEV4KTiMIK5Q6xl0J6su23FwaYpo31cc1bqQNbMYCIb3EdDd5Lo
PmRCbGLb8SbEpNR0donIlqFFHKkenKq1alL1ozDvzck1jFMY4gWTCDmaT3ZK7J1WExZCbRn/TpeZ
a9RcYoL8oGYsAgBRb7IeW4ysPOjWWKuZdUMPZZfQ6HPujF5d3UdrpgUZ0udbhAqxBrmHJkVsotBF
2g74kB7OJZfGvZrpf9Ri3DtgDeCXpfAl0/QEwdFVIePi0QA1FLKu17lYIyH1ylH7U9tkbg34bj7s
NIBHht2KiEiLl0yj3B2sGhGy9ei63UAWAeJPCpfWbZGrp+eYNI/UjcxTzTmsS6urBQFEYoQ+58mu
bLUtro91jcIBT5VUHUX/EgP20Dh3+8ShXEEZ4BLzN6XE4Vm4oFdi3lKD/R/yzmRHcmPbsr/ycOe8
MKORRrKAOwnvu/DoIzInRGTHvu/59W8xhUIpQyolXk1LEISQUim5szE7ds7ea4ODCCn5y02e7Bk8
3YxA/Ft8ol4DH6snzgFvc9eBSKaNZlSsOGEMAI88wTncj9gj8TVuYDWhAO52c72SAYIam9nYUonQ
uFLloyy6XW9tqgGRtNgBrAXX91LRkWBH26mIUPMFxjQCm0ApIcLntNjxQGJagvxKPJ9EMdGIBn0K
TDZxN4r7jv9t5r8lbbkaF1u/X6wNW3DvIPp7X/zYXIH05GDnXsv+5Lt3gBC3OMYpMb60UXaAGzeu
5ohBeQRIpjGfwxS4S076Z/U4lwyB+2kHKHbhSPGzvxFqJKwet6U2efZ4jTz4IJ1/lepHkzcbI3rC
NrjH6bPhiLHOoS+hQRPSefSymxK8ldXVDwMjNe1oEBT+MQu9fZq8Vd1hdEqOfO12oo9NuEXxxZpv
jRbNanKh1bVHnoy3DM+IWLV6fmqRSbXsUQP8YBywtsXKnOzxExEokn7K3eJojp+zetI7GSQn6h9n
k+Pt7GvrUuT0dOb8aaztB8dRd4OR3PqJOvuDv/ZrY9womXgrLZSJi9S5labSq6JqPkkdIV7HTDB2
LEfllHy1HLb8oMTSx2Tn4ufBU0HruqLVVVOMoUC9HSAgboKOYJFmokFhMAAqLQT3of8y+d17Hw6A
4cHY+LVOj1mNbQ2EJNyMDIEJrkVTU3ynpgdfiLlzFlNeeZM+c0xvrRQ6i263rUsMaupwD1nHgN/G
5TLFnB/ywh/wElmb8WuG49dDejDHn4uYwBw/25YsH0HbEjbTbMeeAECMOvUWJzLaCyo9RiXK2av2
tQj1di6PCPcMj05PdiOXyFEQbcYqG0oW8otuH9zPkf1GGXEIOQn1zbgtorIEo4USn06AQCMxz4Ao
6SzF6b0Isp0nq7X2XuWioihxNJXknzAlI0QCt9Z0iHRMVzO75gRCBmZ6JkJmYD4FPSJI3AJolR+v
Z3PpJDoh9NUlMLs2qksUNe057o3waIMXd3WDOggBklODGsRw09A7PM52gqVeGgP5ksyvZJJSR/KI
S9nQzKvR/dqew9FREzeb+qV7UnX64oxa0kowxI2fMQSoewSY1FchUGYh134lQWO0A9ZEbdIOCCBB
TbFEOhgj884hFIzFl6Lr1m5UF+cmtmn9GbS6fNDXXp1MT8VzZzM47xF+o10ykVHmX/qRQhlbu7N3
u1ADY+TWR9VwN0VL6Qwb/CYLsqNL2MhejEN6HyqclIWF+8b+MjW+8+THRXPnq0fXNw525tjfSxVd
sFDUn5whfQkt+6trrcO+kfDZVMAVi2EbTMWT6ub4rgbStpIml8Szq/eF/7k3UBTjVctu/d43MBix
vqVmS+e2pbIw/HuvUCyLJsz7KBSfs6Zo1/2AO8yllX8MsbLrqr54KaipqJ2nDTiWAZISBfH8MNWx
2HeS47iK+i+26A9U0sM6CADFtzqoz13wPWAAurOV98lvc47wITr30HztmnlDrY/MrQe32ZaQczI0
d+CgGJjidW/dPkTv2EHka4YnS5A2R0xq4+TE9TF8Cc29AyzZI/j0WEmi8LLOPWT9+DpJUFdzMNyE
kSfPTXBMLknVd6sqISFm7r9apofdqIFqMbfffDc/NQKbO/DxXdBCUkfLXG2T8DnSwl47OT3SUVDR
S81ebQ74ImpBSv1k8xbXj6FX1hel6VjbYuEAJdEx9iFhON43QaIn3VAIuklSw27R/UNm5TZtyoXJ
OJefQ2cKd2bFZjs2/RNQD2c7AeThqsHgthwYf74TeDd1VPEYxk+w4BG7LC6TIr7ptUWMhSguXB8g
oWCWV0U3djdFW0jAAUa8BlqFhKSN/GPM7W4zAqgiA50bvUJ4gFifArpJnd98Q7QJznDQ3gbQ+XbU
mNhBodF1tNeZ8r/7PR9QNmjrlH1Z0gOaEsZD0yF+c3KuEnNPVrH7mWdt7QLh84cZ8vSUT1umUt4q
TrF4jCm/r6RxucVBf+MumpGQtENQjN/7OGsvRSfNrdt/muZw/BHOZwC7O3MqslOmodSXC2o8nqIN
bn2Q8UM9bHUaPJghuOEy3yEEwzpDt4yqm1PMRE5vRbtkdvNv0VIs1QRgNTzHm5my2RB1ti/b+JTb
rbuxWpI7OotShaWXk+B7kAnYrBADWOcBiBAvTFbqVO41F3KFxN+nPvgK2DzaZhA7GrUSkyMXTiKM
8BDvkFB4JkhGpYtCcTvV0YG++Bevyj7XmjhXr4XvppprXJkPwP3omfbjuQgN9yaOo3FV6HYDJ328
wWPgUcebqwIa3k3ipeluGrKXWtXjAWLCuPNMeNH2cC9dJdGube3PhLjz5vegf6KELGuycAFb0YnS
kIk613+a0SWcNbSX2WKtcKba3yAOf3RUmbF1siFMOGdI0Wy3Ksf+SqLFI+JhSW+LfHGWSCvjge/H
8DbqPYXfADs9bclqM/DjjVU4HqCdIYEUlldrJGjZqSoxvQ7kqJqNta1rtAND7IwbMKTkCQwGh3Kb
Rhb0agaWJOqJhN0TcEy2UrBiKeP1yhytgV3s0eF7EBtg/EAwwlT4dSz98KX3HBasqiHKHCiYI2Wy
WhYBL4XPKvyvqeY+QxTaai8ncqXFpdhVtz3YKyJBSvS/8NaNGLiHA5OhF15MkwUwZkaHEPteJDcV
HOwuUtnaUzAXe+M1F4eSS3slaSRmNPKclApaQI2JphbvxOoxgPGjYqus7wkUR1ZjBZ2o+6RTElrE
LM7W09ThSHZLEGacsgFlW4fQatxdMM/WZjCM4KZr4AgDUby1WbxXMfj9rcLbeR9A3b9v/f4HrAj0
tR7xJWZlcuCQ5YkIbfNS5vsEevCqbLx248SNtWsGDKiIwqarX/G6TiJ5iC0fI5uXbdrkDffofOm6
yrwdsxJLwASYLps6tGCqOOdaga72ynVS2vt2ngmQwK+9cWM0eXpY6CScz/Z272/rrhvP5fIXrZMR
QkH/o9TNM/Y2ve2FEe0zzwT1PtrwTYnNSMLp1s0nFLgyi/e5wLdpO1GxAl8ADFmuRkMCZivRF2YF
fbxUJM1JQH2gUQ/ZJvFADiRBg6AdzQPoJA7ATB83jUC7WfaVvTNAv3CwK1d56D531Kp0EHD8lqHD
BaHM6FzWNK+jmxxG3RKB7txOkvmlb7er0bJRN/Tjd3d0rqFbnuOxYJBV52AzavgNfpUVZ3cM0a+g
z0Qv5xanIbt2UWtiIyQIOBgZ/qjYtBkMye9gNSfEEZ97ZCSnwsjex+jgtqCNaIExz+zv/aA/EhCc
HWYRlDuSQuBODV5PPMEZj0mxnOBgxU6HKW0FZXZEPT25W5Si9aabsIr0QmPmL433uVD5bSzfdVGr
c5LYqH2dk1eZ7kaTqUFmBhOkVK4GvsqhIIaB7YVjkdUCOyQJLUHVetvRGLqSonDVKOqQAaLTsANc
HjLswAW3lbNBa4mkGMXqDeb+4uKFTwlJY0sSd4370+L8ja5k0+cpuKrZqJGfkJuhQvXgMd+6yBwb
JHSHmNS6NWjtZRGEWTNldL7dkN+CFBq7SqrOY0yLy41ZXOBdB5B0kcSIloywZnwVJdZU+AsDmjEs
qIoTDakZDo0yEc+s89NKllCHU4jxq4gg3wOKrwGreow5uvS2A1EwJA099lBd7sgpCfgqGgtbfpqM
nqMFZLBq6XCMLkPt3sUeppB/uxVPetm+yPFzWEf2vRhevVCg+W1qkOE1XrbUPkgvHIhdnzKOzoBJ
YautjcCwT1SZsIeLs917JP0pou/8zqL130HcZ8YYw7bjBrSyzk6hN/S0K4F22/2IJsrQPAptugkr
Ah2hRjDQraDcEyIJm6g5hwi8cDAh0sL8hM+hCJ4nFPnxzFuU9kiHct98MnIaIPAh5qMM2k81fIhV
0FO7ZOg66JOXCDALeompAeJTO6DQ9QbljHePvaRaKjAHcOvQruUYWZ8rdF+16brPQ9XdstAn7G4z
IJ5BnlWNvqQvicXSOD+dbvok/eJdSee1gINwzRc7Fh2HxI2j5zYa3uws9GFVMYZWJdc6Rj+/Hnvk
o07gcHQvEzit3vxajvZdXtPfcFwCLO2Q7b3J460Rmg+psFlk8dO6g1ojXGNqtPBgMBfCJlkjHE2W
Rr4bFqipcdKQuYDoAQMpZPQSLqxTMl6uVk0WAS7k0LQurKg+9rF862nZH2zS9VaB/3XMNUbiBvlf
95qG8gfAYDl12PeLFLCHzh7mKYnoptBUAsLHeYEtn4k6pil9MDu8CWkK34jN/UK3IEicN5rcCIX6
DBWhKorLgPw3s13qhDocQeED3J4BZXGeod0mMd8kyAAiPnWJSoxkHfbU0ACiOjGVRoOU6xPFfnhK
xKMOy/JWW810CavTVHG+cgOz3RhjYd6HE39hWeDMl7x7eVOdKuGaz1rFt570WYXHykfoZPrXQdLK
rY0he080PeU8NDAlYsHYelXi7/mMzg7kM0QQW2W7dCKmOoePt/I701+nAYMjD17oOaAE/uOn//PP
OCCNpxEBChfsjIz8zI1s9moC58miuPjhnGo6jZK9AkL5imYcDz4+6W2vhmmjo1EeJEoco0FfJXpx
0Q00LRHVcs/EPhtHa9NZsj579vSe1zNOk4hQLBQy0JKySyvi+EEwiG7y/A0KZEIhjN9GVVgiG0LG
MMSjP7MRSCNWUJSyzx7EI8gFkmXqbPXdcDBDBfDGhECTYNj3ezwPspDPczxVdK6dz8sZf2dFSCA1
bJFd0AR8sBmyU9BfIDBRa3f9dKn8ALORmo9lNcpj6+QXK2zHo5DV2Qvd+xr6zG03kDdgmxwcLC8q
jxLbt2fG3X2pe6ThOXNPwVR7CKGut+bIg+TPIxnC4rrYMQxXXvpEGZe+xWhiU1owEdvVuVXf1311
6DOm43ORG+tSunoXXGeTnoY7I4izLDfYlll/mGtwKWaBWIPWK0wDInSCJiJVvSCeoQICtsmUTbjB
1PVEV9RHnUpz7dp82YB4roVyRVhH5Lsb4II5sI+k3RqJwdHQdiwwHfgN3PRzYlBRYx/WewiERKud
Z9JJT2OGPaBrnXPZiv0IcGqXGgdlV9TijXg3u2+mlxr0bQXQJbhZWxH698mMeYTSHh7HEAIpDQeb
sXj5YggRIJREkltAWN8lFBE3fV9V9z69CcrNF1D+A7ix+mVUuOUagAYr3YwVrZfus9tQDQThbS6a
vaga5yVLRX7pBG8xFGpQjkH0kI/3VQ6A0Y2hHJiGh7qzQM052Q8knLEodO8ZdrxVR9sro6MGISRN
tsEkqTDJ+rBNY6vBna86ILtYLcGepMgQjB7w/uyXb/MQfddxuC4k52LTY3gaK86VtfqqHNbaaohe
pSKPQxlfjEa/DPT8CCJOLlNifPUMdTcDQN+HdkBeTWE/WtQ72J43dtth+AqYptGVWXnVIBlnGj+q
tj0yxcLqlTQ11s1tmvg85PB7b/oKcas54SHUGhAGS+4KZmeUdkcmncQqWtk2bEN212DvFWO0hQcG
njQI3gOr2loewBSrztQ6SpxkTb3y5KXlWXhNcxMjRwZczoLZGFTCxDjTTDc30Tz0q+mNPLnVjOSq
J+OMqjsOVL0GfW9tLJr3TY4iyIpK0nfy5p0AYNwmjQf4HAFijirzJvYJaivqZbzDaSX3SzxR3Iba
cuYNl/FkVASF9IY4qFwOqDMAG4bjAyptAowRdZdIG6b6OqLJVcuN0YD9G+tmMOE5gtckMtBfxSZP
UCquNX3uJsbsbYX0dGei2UIze+OM/LVRI9vQOLwGDQ6Mci6+hRBHmVxy9Ajzq4w6cdWP4+hilUdV
EBPmvNa56+9qcsO1AyoSAmho1YjFsNPTuhwg6FIRmiEJglqKvVGVx8R3ja1vcY7uTUgHIIHdbaj1
C0FsHcaVbO2G8M6nHtOphauroLN0rs0KoelcXwFluo9eOx2TRhT4hor3PJZXJwU0OGVCHAbGfhDH
+FSJdQ6C8c4KPOZaMj46OjnkSf2J2wRwrELqVIZ6M0U2/jR72Fdp/pgrMn+dyGs2yMDR1tQQGOoa
y1wZoqgYlylbDnPYIKFiamhWubWTk39EElTh5S1Ct32dk7DshfBV49bcmYMJPNDEwJHaLMOhURzt
DoFuVTPXMAKYTvYYb1NsP6uOw/daRXd5RLh06cqXhifQXGDOjRWxWwHkpqc533RJ+r1OCM7xGygm
LskA9N/HYx1/ERNxAgGZmz2fn+EEPkQL5q9nRNcAjWVhPLne2nUa+tt9enDBYu9ck7yNACO7R8zw
vvRJJ+jc8lLwYqJRN4mkIeMlPJIRyn2s4H5XGR/IbzXAIb5PzrCfHHUOQYh7hnWIkWhXDsGDZ91O
SFMfHIWhijPSmS8HlpBo+I1T9sUlAZJANOO4pRheSTdOsBKREFRMfnWLNApBXXzGFuPcDTNjHWAG
9qYgLQslrqRWLkcMcBCGZqey10nbb8w50Y+8FAB1De8GRiCPYI42Dwr7mcZKlBjezmDVdmY8QFZH
9kDNl7k2BgLs6TUBW7Qzcts+RRo3bYe3mRb/gt8T1UFZ5nQX41St0+RcMxFO2Ky+2bSaGlh+BH0m
ewaKbe5co1qxtFfPbfFQxzP0808lcE+D8Zo/GSvVf9L1o4wpj1hLDTtY0QuunJJ+dLIJJrg975JP
Dbp0aPAjcf43vB9+irCKoDyvvyMYlfL2mGR63RJzPHA/lPPDrx9cRQRN8X3EAplk3c7zvxdM9UIu
husVh9GrUIo3R6JEt2FmnXRDZFefHDOJsQ4hXRU2h/uuYP9PnW3DF+9JQQ0LlKJb5AUaZXY6PbUA
D0iIzByIeSj8B9O8Wug+ok+mVW1sTpeojDZ+YH52ADXAYF6JBexplc9NgKYjNm5dW9zpkXhzzdih
JV4wy+2vcqKb2CZfDFUfA5f0DlQEgLnoHoTf8rg7uv5d3xZXYm920SgOM2LeLCketUd/1a6/kxiV
1S9J+lUUZ+Iwbjzrpe5PfUnYjqdeSkdXWB2ZF+XBnSQx3guZg4O3yVGfVIujD9kzimTFkMx9LYhn
SDp/iwbiUIvkLGASTJAWxsoF4wEQaR12xk3TdzdR8OYghGlgzdPPXtcKkhoJ61F1F6TACKg6SiFJ
b2uO9AGOeG4ubcjI09hlQ3FZTBQWswyQbsv7ggfew9qA6kgbG3QJtw3l6Bjf581b7nyZRbsxOzTJ
ZBowZCFkIaRlSFbrY1LTAG5Jsnbd4EA38q5Jy6NlYb97XPJHkgr2fpHYdAyJ3BNttO+mdjdLm55f
rD+3bnti7TGPA8yUPMQf4rsUEZ2RLeKv/UhSLjY+YN6uJGWe+UUlwCCH2v2mUpMLt7gA+y3Fg2AQ
3TLKnH38b+ramvKLrlgyJk/tKFnWWvUnzMw3ZZy9+wi/jfbNpoQiqME1w4u2istYSqwry8wk2y6J
nRnvdK23dsffauvzmCN0Npu+Qk21mhgnrzuRvwVG+j7kE5ATsRqWsoSjstmkX4wuBleTnuPG28Nh
IwUDzWuk73sq1KCe9mYDS8OLECBF1n4wHJdBKSsOs8AT8qGOYn0eIJV12D6QBKx9TPgi8O7bqtTg
HlFhtwT51vZwaHx2aTc4whHc4ewjCLjbpqjA7Gy6a/zws/CmZ5eYSBoeGArANYx1fQmtigeNcg9I
K1Qgua+ZTptjcCgHcjYt49Xwmh8yQzBKfJpK6H4illzULXW1h4O70SiwzKg5xcBQtW2gW2XGkVj7
pmGN6XoI7QhYi9o4ECu7bn3Ot1gTjOIZhDT921PrBjdZFxxyO6IYZmTbJe1dRAWc9c6LyqlzPZ/A
Fts+t7X1lkxfyTyB2ZQebJPxooIpJ5/8ejgJEo7yyfhEPAJNQedisNZzBn0jjDa8gTspdyIkJYqA
BTIo16TqgUQ1TjlKa+2mWzn5jKXzVRJrQCtUkX3b3wp2R+Kj92SJvLcjU4O2xMQ9ZXLlNtHbT7fj
1/F/Bd+Luz8StP8r77K7AjVB859/SeK7P7jjyO+2padtVynsI8uv/ylYG1yxCZkVoy9TqXGfxs9B
iOMGxCQ5nMZDkkQEXHDzaf16kCqysLuo0klWtccTL6bo/yGV/f8386Xikv9DbHvRteF/8aB+/yW7
nTPB/7ZfSoXL0hSOllK4ijB2fuUP+6U0rX8z2CK0XQgXe6YgNT0v6MD/51/K/TehVZZyTSE9wZQM
V2Sz/K/4JfVvUwglPMdWloQm4/2PDJgkx//5AXM5sUKFcLTlKA+fpxC/PmB2InUw0xG/Gy093th1
HG8qn/p9LAjqDZS3D4rmYi6ESaI62CxGVhnNvD0lIVj2jGqgH7Lv2O1tMnAuMd0SJXN7nQY2axqF
V75VhCTXCHcDTLEtLwzuDzhtYYSsE2xQ5pd6X3gRGhWnbHdM/uk3rt2SLV/0dz4z5l2byJGp+pxd
QnX7p5v1d+/X33x9V5iW5QhbaIde/K9fv6aedry2Du5gweSHjkH7jQpEu9Kdr7fTpehrdyNnEpTC
hAlNw/Jf5GOznqYWJ0vnHulCn8alKTA4eJBKFkDTiMY/PM//91WAB+HDTZKeY3KH+JPHxfxwk7Bc
IFwjf/IuKei4OpmtOPOhnapJzTnmVfRsF6VJKBnYA19yBIVzDQtl+jGLEITEML/jYa/3YZ2jOqh0
fPzni2jhBv7w8XhwTE9yDZcflif8z4tUGI1NFcB0uRulN92mNgNAVNRfpNASmkMRnF2D7PWk9s8F
F+eq2/7E+mwdyyVPpUXb4HQgNuwMz8JkFhH93S3c4uaMjTx4KkdU3PiE6Ln1qzADuphm45pHmr0q
HpFI9C5HCa/CobKxRfuFQaNL+I2wWcWT8qG2GalH6O8oPgjkYq413tddMJJR6EACwhiP8jig8TFT
Tg9JkKPgCsp9oNwf/3yVpPfXq+QJ6WJZ1nQmLO/Do0ZPuIH+m8POrXt5ixHt3Wl6dOAcSPc9HbpV
QvALTtI0ow0ec5YvnOLF0wh9VJLmgDuCzdAx1Ifo6ZMej2Yr7sxx7yKiDMY43v/zxzWXj/PHhnT4
9p9/OSwMcORBQjLdZnWihfDrTW1EHSucmfldkSnmfGy9g6HPKPj6LQmpEeIY8jOJA0ST26gTFF6A
N09Z4v+QqSz2He3r0nBfxzY9zQ6rS0y2vdYDXJ7lGuvee7WUjDf//KGtxSz+y4dWhCYIbTvAF0wl
fj6pf9ou59jxSrstojtH5a8GnYolkcyF32Z9r3UVPGUGaTiz4Z6STS4fRKfjp7asn9Cu5Lc9ogmb
FAXMA/wWFMv5xg6Kcl/5NCwLxjwrK69fwjmb34d2QLTkPKVlGe2GCTUJ6jw0bOEpW+6tIk4tmOk7
L31qf0Z03To8cfUMrscmWjpXhGLWlJlPNBoJX23OotIA1px6142ApzSu4qyZFXiSeEZMhKngn6/T
z2Xt1+sEzUx5SpjaXQAAH95YRCx2NHate4VmwplLjvK2JSC8Qb3ImJlQWikhb2Q5mOwsNvvboNSv
hZjsk1lxHX7zYT4QAChs+Bwm43MidzQ/f1jdMpP4z8n2myuCIGsVDChayno+dKIRh2jYYI32j6S2
gKSgWX8YjOAl0pC1Xdl3W8dwvv7PP85yVdgQcQBa7Mu/PvitQyZYSjjVdTKZ7BegT3yDuUmz5EHX
MsK4V47mKpIoHXsCISGRcruMDAGNx087ci9/d4XM5Xb8erso/lhXqQSdpSL4wEjwcRQGRumOV3OY
HkrGgrdBNR8djPM9IBorrHZuQ7imC9pf1b1z9haAE/xC9z6mUsZYyT47e9g27eDkDGT9NkWyMuxt
20drhsDWym1jtPnGLPZycT7+5or+ZSlRVCra9ti4xHKvl034T29lxhNVsoeJq7MsAItHzCAc1EmG
dG830Fpi4ipX0h/TS4k0YQtT1RQc1Hxynf/5kyzcio8X0tJAWdmlXFeaH597aXeBW1itdU3wZp9t
q6dDq9GNUMrEt4ClUE82gmLbDOYTCqKdFfYZ8ALf2JWakLTMGq4JGuY2hvM4wbI3YjoN7ujCPcwK
2BLheDBiulVGWBKfTuqIimLrDpbB7y7pXxc6Hk3A8lJpLTjffXgiKtEwCK1M6+q0Ot55AMQ3c5t8
m42R9csjXyxIelDkRf2o1FNV6fo28LODY5M0PgN6ec4Xf+4Q2CAbCJA/mMyG17+51n8pWpRaLrNy
pMUHpcb99a4LnSakUTOW5FMAVMNVm5Fhtkc9cJsnmUVU7RdH6uJARRzt5rC8yYoyvwQTdtFy/lTX
4MLGMdpMxQAQsQHQ09u5h6y1KM9LQhduR3fz82Wz0GARjkNCl5mYwJuG5jdf5W9ev1++CQCVPz+/
nYsWOxlC65pl+i3AsSG9+DfVgfrbq8VSSCUq2XU/PpksZjG5nK55NT3YrwUqhY01MFROYytbJ5LQ
x97CgjuH1ZchD94Y8WLK4J96tKdpaMbMUcEMYj7p2GKNgXlKUN9GftKtEGR5W4lRKyb8NsgUri2I
6zdysAsc/uX78uJi9BC3lRVnJyuu6y1FE1Q9741QhDspCpzkiDD5b6C4zQz1m5fy4xl3Wf9t3kXB
lsS2LfSH5aGJ1QwUFeSYZar2ORbeo4wkc+46WtTmEfWsaMW2dgj9A1nwJSh95xbhXrwplshe04Hg
N+e1df3n51f9zVrBodszOYhpyraPtYRht6OZuz1jdcc9V0OpaJTSYtPoTk6lez+V2jypzCfuyNXJ
HRmgUGmEk2HIUjvLIFq47CzjGHSWeFD8tmXpo1f/JdWox3zAIWh+iEVxJZwEl5lCubwGQ8SuIqRv
n/q6wle0FKWxMzCUqVUGAWui7tAYfArUii+xS3HSZne/+d5/87RzVrWk8qT+m9pgtj2bJlAjr2Y6
1ttoKoGiiOHcYofaqT5qbzqYdrqh+TRbIWRA3Eo31tR7cPDs2wjuzhrBAUbPASW5Mpur55PYTOwI
JDdi5DpTmifgFN7KjPwcgi6eZDNFSrfsp3FF2gaSB0B95defVyyuzRO5FvmtruJ7+kjl1qKz95ty
6O+2Bc6+0JGE0J73k5305xecAC7pMJOT16x8iftqAnEpuv3khMYteaUGLT9QsQRlAeEoxs9R536d
DdEtkGzEi6G6RLHzNTKcg+MV4Ylgi+e0ttxNPy+d5aWQ6pmk1g1yUTFV75EMEP+hmP7NfVvW0w9F
ggaiRP1kOy53cFlh/rTLpqU3W0YlzevPp4a7ZRG1ZGQQZzBiBQFc15/1nFwGQL4f1zSOH3x/LA72
g2El011bp+4Nyl+5dyLtHPIGc7DRF81WKvnQdx26oa6JGdNE8Zkl8V23KPhViIOUId1+WnJopp5z
SBri98451f/z9/vr+Uktex3tEiYYDl/zwzJhj0KZVY5L3nPmXRDPwwlpKm7xzPwqexcBNcKaqJyy
P55UpNxr0aafp5l3Zux7+tsuPBm/f51ad4kiscNLSqV1bxTK/s2t+JvyWml2Z87D1lK4fTzq9bqc
w9gb+KjlYJ8kFgQclNipR6uBYeMnOIN82vRp5j1OhiKXWwTRbRruqyrSv/ssy2X5+Fg4riVtzkXa
sz4ezr1Odmlt5CbFl7Gt5Yh/BKYN8br2wc+8izMSkBsuL19gJfM+Met4zfAM7n4zLyZpmtN1MkoM
Prm/i2EdO5mF37sT6e8+6N+tO4DKgJpqxyIPc1mP//T8evSPAmNkMhrot7CEbYWXrcTkAlGHKdj9
z8+4FJon0Q2vc5681HHn3XcNne4i6+6Rb/22cP3rFkCHTdLMWx47T9ofXimnqztHjeZ8VQYxX3GK
xgMoiLerl0EFDa5qK0PEVXOO1DNBu3vbIpHFysIJF2cqRsIKb1PALISxKv7Mf34h3L+WDHw6C24b
J2UFre3DQcUZyO90cktAd/a7TTZUxtrLRfkJ5zho3S5FsBWrCh0q6SFIU7+2dNOA53ImzdzMOaaN
fxoD8Fpt15Jyq5C8ZE6yHVSO5m9AmGMD2djGPi4cN3lVhiw/jZOQt6RPREU9XjA4XStlGEwaiVZV
zYBx1e4xK02CDapxy08/fwpGFPC9MqODiqt6EyQEuATJ15DWCwO+vCBDgjlnJvXWSuqL1FAI/zjs
headMRTG2uCPmziAdTzUtCgtMqIq2hfb1j4yynmKmie/k/1ezJ3YGpyAAmmTAbUcXSs5kGIbxvdE
zMmtU4K+dec0PPe5eirkgBKxRPdX56DTpZXQCAqYIhsl4CWGoDcTgWOHoCddHuTDu4wiBnWmwkxm
6O3PW0y6Kehiw0Su6XvrOMKW1dh18JvbbNo/H7NfX2GLm8x7sbD4lP7Y/kvzvkqCDtTtz5V9LhFb
VGJvOTQf7Opzgx38hkSf8uDkmv2zndS6NtBY9kn5hoAW52daPoyV3vhE4mBjt98QMiBAXw6qQrA1
pW4hbpQKXIi3YwOmnbnpBLLyZhwsDdmHuMLpCN4gfHS9RcNdhtc58r6bikwN6k+0uDnu+sSd4N90
OFabsno3rLY4mZw+wauU1DJ3nWHj57BoKPhZdpjMsT8FbboPkuq2jef+HoXCBgobUljSjmlvgj9I
4x56rpENjJYbDmlJ4K1DP+6YxldIKmO4GtXSF0DRQ1pq5EO5GAuwbTU+QDEn8XkEo5bUuNVFXwLy
d6svEQ24FXP8cl076bcwdcgRDjAGznlq7oYEYhis9oy0bf/7z4ttimn4aiG04d/HLBhF1bTOvS+2
RyYUfKcoRW0wJt4mr/+bsPNakhqJtugXKSJlUua1vOmqdkADLwpoIOVT3n39XVK/3DszcXkhZhiG
rpLJzHPO3muT5FbQA6iliG8sSej4MR5Vd9viRVKkLhowQw4EYD8pqRFr4A3ef3z4vOcFQ59dy+lP
ORjYoZz4vS364TZK/7eB8GQKi4IMD3HBN8WhMJlI416achkJSEWJ2ytwPdKiRwZUahxurmfwqlrZ
rzas5BMpMm+e6NHYeJ75tPYuSGSINp1gSG853ZLlLj7l/R1/3PTVCrsvQ4dbP+0xD2PFOC7Dp8GY
3vM5UWd3cH51HhNXTTN5MYXqM5pl4iwcnOUqhiiSNEaynxEBHnwBqmBsUN7P9UOOSiXVnGv9NDHv
ZkNDhW0zQTU483ujwUgQ710319iP812xoBHJ/aMuXJZW+C7m3Yecpab83WM21+t+B+K+546x1K7v
usji+YiTHklwiUUdgOXWdrkxmUmxsDzphkZXW1QZgA5wMC4F1B31NwyVYvzhkvF1LRROUBwL3/oW
AaWbEZlSj+Oxz/AmG/UEapKo7q3CD7KvEBvUA4D8Dgu1TRDp0UmRY3KYL5vnjq6jwJvqt6a45csR
Y6z6YNtmbo/JK3b2UQIMbwRKYj/SXyTUWfAURuC1LAFrrWxp4HQCJVlt5l+qRfBHypg+2xBloNmh
Sc+GmiyMeLp7AlKlixUpk16zMbGCgDtMHbLZDXFskZ1tl2OoDVSKOMU+h31njm/2E0TsiIZum9IZ
in7aOUa7sW2is6GzDPyfPOSdg6K6FDf6DjS5BCcEnaXpIUqdZscVUvuNihY+1NL+DJCEbyFQnGr2
EfTTLaqUTJx5SonVqpL5YDhdujeleCuQMV5HrGb79SksnWk4hCJ6t0I+SlqkPYw82AN0hMTL3CYg
xMgcpkF0nF2i28PlWKkw1Z1qv61OUdJO93LIHpgomPc+eORH9Z8s0/k1NkhqB5yvVYDIOTj3c4bd
NuAZX75W1KCAaxUBWyN546a8yzDo3lIaIOhU6W0GcYKLrT3ZUQldc3S/MhSftgO5ZAdeqcdQGbf1
xOjw47CWIccgUPhaYBU6qZlcruVRS0wnPOqGiIJwJu1WOs4uToAD2CYUHZV/193XYCRP0Vckpi11
oSVqcUjb6KyXB19mKSa4tU9ORs2487P+j19VeLLcmES25NIklb2blxHHer7so4SXIK/DY1OaoBlD
6wvsttg3ui8R770BlyYOgvY8wp7eZax7tArQjhCmcURswVRBB8d1sVtLvFwofF5whI0mv9c5yPPa
+5xWVXkbByQqyDmXhDfYyZb9nJKglmUWzwra4aUrur6K84wrHmzSEXuD91xBgH1uuuJt/W+DDytw
aPr8IVn0EW4e/66sdL4lnbqOpfg5yvJZlDp+7cnE2OCfrl8J6su2/WA7j8RLiN36SYsORvKSBRDM
fY50uplv62IqAMn0bZZf1j+FK45QOX+4eaGciUnu5NWxyjdhJxKddvCrGkL6eYn+TSv+QI9y3hQF
rt3eIqJsjuR+vQWZUD/zhWFfBnl5D8h43jhL03LtZVK013tfRbwB4Q2YHBq/1jyB1qkOeer+LitZ
3IRGAyqdci8w2H4cDqNoibxI06eiaw+F76BtXCr9IJrLI3oGRgW5+WV9XAfdPJW5uTF1W32Vs9fc
4gapiDVbbKTT9FmgnN8T2k7cAh/Cjx33tQMDeeltWtzUFcjpxZc8mcrr3COcEw68r3C0qNEtQ57p
2sIAEU+gNANU66Z59auo5c3IzJF7aREvw4o0gzQ4Je34rnVH/yHJ50MU5z/pffL2LwWOU7XTpiTj
57A+inP6w6x8iLiRc516NHVqxufthJu4x7PpqabeTrPP+Hg2yCPoQF3yppLk2xVkOhWCcWBqvNYB
2SvKaZqdlQ+32Wn8Z8MYrxwr6hOXiM1zZEQse7PaajN6c7H2sYhyKZ9kom+FJ/80WJAv6yEpHHpv
B1INUWemC5JQvjhIbtelmZdbb0nyrZ89/gqWDc/ateo5zSL3OmlwbWHImSofgKlYcc117SEeOgD5
XI2YG62IPsEsIASBaPJ91wSoyfmrEy2Jm8Euf4AKkO7baXwrSJF/Sev8jH96m9IvPefYtDKl7FNc
8Vgi3MrZPeiK1z/Dug5uTuE9xBLxSS9nTuyAz3t/2RAFkB3rD88UziQ1kjeCeL2H4ju24XhsUsze
A+XQSZfyXJq4yW1ZlB/3xSPy96D0qx3kqC3ptbGjcUbGfF8HJVJb+KyubYQb/CXDU5zUw3s7echk
0Zfl9vA8azI2aJuDp9S8Tp0JJVj4J6e7mcEYX6N8QJiZxqSz5sVTrQHjZXAqPhYnq3suyjolgcA9
rhUbigcgvXPQ5c9OHv9Yt3lRlfcpGJ27376zFqAgZQT6vL7XVD9n5cJSX1v266vnMip7MsgtJ2uj
B4vshBm9po9liE1v+beO3y5Rct2k1C49ZM1JXcTDo1Hghq+H8fdaaKyv3uxFHTIy4E2wE+KTJexu
Nwzf3YhqB0YPv8jE3pAxHpGLuptjEZ/W1TKKe++MLRGQKUWWDTvVLFOMo312g0C4QcnuY4ohp2ng
yM1ejTTCqUhDYuR6gmlm3nFm/MoCbe6MwYkOBTcz7iCUdE3NSm5jHcUPKw8cWXZ9+WMy2F0x29SI
UuPPYBQeMDgVh3XjqnpHHUccL11pw7BrFfYySMesRQfUFYsmf76sk2eBCj02fY3XesR8GQ4gIB37
2MXLBGl5nbNkkWxgORr5XGeDkHjmNXQ5S9RbyzJlOgNbCDakaxY4YNWc/HPL4H8jWEKPrhqjvS4V
huKmt3d4vTr2HDN9KOgdKXMYb7H6Jm2Aiy7pXGCeBVgV2X3jPPnujOx24TJEC+PwNMEQOLXGY0ja
Weo3ZJejA3lKSSMz41xvwrI0booQ7LyGPJuq37Mcy3MDyXI/AprbpS4vRelH7TbNGzSDwTQxxQWr
vz5Qc8QqBKQvJcSmatFznNphMO+qLa9MaMG9uPT/sqh/GZTgTsHPKCvdvgT+CaCJU5fpW5wA8/Ir
UHEbB/uw45QvOdyHW+EQNFsgaFPhnP6sjLfZXJzuzKLvg8FLERs+BSjQNYCE+I1VdFGD8yxs0lDK
hkg2oThAr5sp/X/j0LjeYV7ms5xFLOw2SDvX/yhURxqkQTFvL/LeAgCW6ip8M9YIcna+QOUonvv2
tcIcukOB/jvkGTpGFVJSLdndgzz4pRmnRigAzmIA1bKWbkwJ3ZQJWMvUe++gKNn10nrlRIUzVQfu
iZN5d1z79HiY6n1jLt7sDBgHA5R9WXThkSOHOJUC8LehgUoMrRyvYMGPWTvofZLQFI5T0b7MXqe3
swPAKe8wAiDliI5p3WSb0raCx8QPPq9zIdPOWhS5+XBZew8uKM6mqZ0nAT4ksXP+78kigL3qsBMI
63XO5u95G3MAl1gEdOM+DOB9qDjm+AXX9nAE7kMCi7COSqXq3CfTb4PI4mzKA8TyOccos+MO+Ax+
jVAfewMPGEyljxmVT7Qp/r2kX5oYFQjsJSrx2pAVAQtcfFOJ9Zoo563iE907Z/ztOd4noMvGBSoY
sM8iuDvYMsArCnENc/etGslOoj+HKMd2kH9Kbe+JCX/CCjTtky6K77FOybgKfwun7A62KMUOouoX
U36tA8DI0j0ZNeFEsW29eJhcD2k4l5+BlEb9sfDz+C2yG4juYZG9tozXFmzAy3pqbBidbQYneDCX
44BKiVmaLSOHsEa9Jxna3dOU9PpKpx8Ve2QD6GgL5y6i5zjok6tBbxPLdSo3zAEmKDmd3LVZ9DPw
/eSIYWHa1gORxqUyrS0TqxLIDrigzDGH8/rseGGG51x3citry8F94dCLQdNIUqr9Hhpw+JTM541W
6fOcafsca96EtrC+cm5F0rwMtkff+yWnCJ3pOL/MzLo8xyQDg+ejxoVDTb6oTGT6Ix6HAY9nmp7X
5oM3dC2EMqI8JsBcJEx5JCo5RfFgR35256JtI+HfjXJMnxlBRb4hnljQFVI148B5y6aga5w9ChRO
DWATd0Qu0OeKWghMsAh2bVz2Fysvf1qyDh6Ju/qVOpLe4FL5Drl41QmkSVk56k5pbsOk72hclpd2
HL1DVpjNKQ996E1J/Foa6ge83eneUVeRYtcUXAAa1+sN7Ab53eTg+qxehskPD4YB+ymmZ3Bfb6Fq
5LbFn/Dg9U9M+8Nd4HhErXTpt96XDdyRpEXt7jCq6IiptrylEVd63B9sEZSZGie6fnC6gmlgNQLC
Su+V4f/KEj99tbrimxSEPDtTC8U1IZpqis27iIMfqPnAH5j6eySz0+xiTVJT+ml1Wpuo7t24pRYQ
G8EFBFfkXj/2T2LRks6MdlE9ma9JPSJXyAKswo1Fo8T8oh1g+gCyn3FUPCEcC+89ntq9IwfWoqyh
4ZGa8Y+UKKMmt6btmPblMyJ+BEbC/TkAs4aLw84BaOQzLXnuVz/Mzz75v1MrYHbIKL5VOAnOSIdp
fitSefnar1g6qz34vhYYE9OSA0Tp8LEC0SOhv13JTfgV+5C1LajzXvbDZb9wyCz4LsTXZu7JbLHd
XxjQsUgE/rNGK+97Ib6IxIBlwUsFHSPqaXxlX2l9BmfQzpCP+DcUlylYvrED6stDFlsH7Ywpzw3R
3C0Iz11u5PY+NTHoBzAbgZ06H68Tmur+MDbqKlGSHiKiLXGW1/mFBFYA1ONzmcrolybMaIMduDGj
9NwiNnlMUBMiYR/ss5AVVQ31zSchil9zIk8zK+JDG+THIueKOhFm3Kka8VLD5qHT0f6eYsX3CicC
MMP2R7W0o1q/OTPJrR7CGDlUNZCskUSBd0lrekz9mN1ny/4TTmN5yjCIg9QDghll6tEjvXAfd132
gI8JgubkAtbqpvGXKKG3jATWW30dnIbBwuXh7TLUDkx0coun5A9MwqcpkZ9jjDUOFhq4Ni3OPiRa
FdZ6w4VjVlnGTy4MuwQtjU1JhnQ9/fTw5hicEgxFYrtN9rQLvQW+e0/dXCQ7OsSbZnBeWvQNj23S
HaJs+NrpzD4yLB4QUbbfijYBsOPl4sb2hHlsOkgdmwS7mvWWaGQ6lXhq2ITVHvJLhdOe4jkfkxv5
bS9Oo8Z9XwVUPjq71NL6kuTBNnZwnIf58AgP3mIxjj9XVv65zh36D1067ezwqWppRnU21UpGs0+Q
/CtSThEuDtCu9mLATP6l8R0wEyRu7IFtD/ST4ZoxpZux3XRRRuswxc5le87bJDNg/WYWEREAVAcJ
1tagFbybMuomhySLJLP8bTZ+b2Ze7aEtey5sfDMi+0+gmRW6OzGiQ3cAqMAJtbDs9uWxmOZPxRg8
edr4XTdkyFkAbYg3zw95TTpizwa2M2ZmYaCT/XNO+LHDkxb08nWkW7w1RsskZyPm2SXrLqfbGuPl
vPRW8LY4f/1c2Rt0D9Cll9J1aip8oYKE5MgXyJvEPZgoX233tzP0/X4Kzd1oRxAlMqZaANgObsSe
VVok9MUcyuAMXpZpekbRhY6gprBJIXtE0Rsi0pOomZsYLD1BV5c4hXWxE1hZQ0MGZySof6pozraQ
3vqd0XrbEp7Qda6c17QEGVh68Kwyj4mkMPIb+MF0EfXlx16OJKTmj8rHEhuhUlzQ7ymgEe0j6VSY
sAZyUsdkG9hLyJMeSJkO/tAlpGXVfHX9gPuRaheHvzw3o8UAdrDDLSTqq66AjYILW9wx4Ru3RwND
nT7JOP0xe2OwyZcg1s7oHxUHe6rVQ8Gjg9NuYRIHRDQKgX1Dpq9N4/xJPRI2lPmqAEVHrVvtIhF/
TSYaCknwZPEnN9hJ8JDa5qceRSvOTVhLeR0dgkF+dfE6kWpi2ciha//kRyBRIafzwR2u4IvyIo8t
p3iqQtDJicy3Axh3LNZGuJu+cpIgYN304JguKXEhJPyZaDaSqL92DifBsuBUZs+esbdacwMhh4Mp
4NFw2MXS+axHaL7pYqId6uZ3ljTnduwTGPvtH7fvixPhoTcjgM0wEMIyuvqzyIHLzjlfyms7YER+
emgn89nP00fPjsvzOOotXvZNkHKeHy3E4b6TnqGSxTzD1bQHZg1qkQ9o0iC+aMN9N6Okv/Ao/HAI
DiJtJCvN5OgxKDriNz/KJSxCw/kSrXVI6YJvFGBz3n9rh2y8O25RdQtS68azRQG7V5bb7lpXd9jM
ZL0lCde7ErF4BkHQppZzDtkdT0y8cTyRx2bAcy1FSZtlcdTmMvo28mrB0navRmHksA87TCvBqzEO
lD5N5m+rmlxu1H/t1JwNK37sBQU7F3MLRD5+6CP56Cq0J1kxQd/vrlNwnr3kZxVZ73BlGcyRWN80
7rsyo98QqDPXoCufq+BTlWkfHkQWbANXyQW4lD1nlU9yUP8ttckgGDSgbUTO5kXrgZFyqRnAdcG1
k/qS0KEIOovMGrcNn6y4HZ6Iyis0nb1Gx9apbbrxPhvhLTEItcuAEO0AJKQbrgUUg7wlu7UyFcEm
ttqWEJfZvO1fEdSLcxVgWh3L5IE6C4OhZbzKoRWf9OKf18DHb3OvLq5d+SfDidGRTZn/EBbDz9HQ
+d0U36rQfW+BWRLTfDCZ/Fw8s88OJLZWOxjd7SnjKl9LKv/UC19nLbLz1DnRsZEyOg1OjcsBdpVv
M1zweq0RzgBjTXLpPUV+hP5nJNverb+ZNlneW15nohQyYnOcwvef11/KkeSFDszsIfCK4OP3zML5
7c5CXtbfqsOi3cX9PO2UBYF7/QX3LCapMowRwIfeYQiq6pI5wfek0dED7ViIDDRFdrgd823hOAMN
o9agisO8HHsD075pSmh5K/pCtcVgbsw2g6eRyS+tgngOaXBTJy/4up+ge/tPTNuApr6oTBvXVR8L
3H7AVRW8qHZ6RV15XrwCm165mJgZBw5G/ke5DQ0kxZoWTE9ybq3Pvh5/1DWatFKVTCUpyCZ7GG6G
9WqaUXHELJFt187/KriGO05kJiULKRX7FMQ6dVT8VnOotglUqWz/hEeZjJIUWRLMgZ8mhCKz1uXR
r0vcZ4k33hx2c3rMJu3TJtkw8cyDov/iT8i6HRCqw1Q/d4n++Am0Gl+DEomnLw1Uh66cN7LhMW7S
6aCTZgvlGNk3eKvEGppHq25+drLuLz1Itay10IETvdIVwzkvaa04ZGSs2q8yDE5QgZgyL99iHIzf
nm/Ue9HD4klDVo8o9D+tMin0YfZNiBgBMD2Ka2DhkandH7nRG3T1p0sorCcnHKdrO8D8WmdkBZj5
m4/m80OHxiiljWT5ioea9VHE8Ue/T8VMg6d0/F4wsdoFtH4uRQZOn2el2qgAREKY+f0DoC+meUvw
SEOFukuneTxJw4LOZjSvCaSIM/8AgdTEbErBxVh+MTHDSpILN4+mX6fBIWrwLUaCbt6xq8sQDEzy
9UxGZkAAE3Mll7C2qqjfILrRDzDTp87r5q1boSNz/ZbnZh39tbI8K5CID9IP7kOAYjAu6praVHNO
d7GaI/YpNnYv5Bbeeow6V9g7QzvPnKoJklmmNWBpvjbI/yBn2PLV0AZ7eHN1/JBzZ4ttuCg4wbvw
cY9gH3FjRnhu8okUC1c/0jS6uK3yr1kfb4DDcpIpgo+epxp9YO8ZQFuV++m9rhbjeeyGhwFXr212
/RnfBPMYd3jN/Z4TV9NDd5uWRuUysgCx4VvNNUzK/urZN5/EADg/5DppC9t6F0YHlBz6FnnVJzBc
NG676NUkkdwYPOfBs6dHrmjAGxzksKXI6Rzt9DcQlPrQKm2x51IeK49AkLnL5XGMHPX8cfWi1H8s
8uZJzJRiZZzYn+WYnoZlxITf4k4IErMHNhpZPcSFV35j9h5dAT2cB9mV1zGlm9E6w3AERuCcwhYB
gGPDoCzycR+HLvVz9tHRLSt0WSL8TITZl8HoAmZ51MPLs1PU+tEux99TL8YHixCwNgm/r6vNTEDf
NZ4qZEnAcYDvaBoLHua8zsRwEvZ0apv8EIxgsQGt3wTQhAA61bOEmiFUGxFZkO2DpKK/AZsXmGwQ
5fN3X0+fE/iJeGnVeCFkgsDjRadgcR5/bs1wz9l3WfDUnFn0zoL0PjkUtLx6NMHBNiWwRRwSP0JI
ELXwnsPFc9UTU6Gw62fiYaKdc1hHYZOn4c8n2RsE0vjIMiCvDZcIb3+Do1QQmLmKcmOABdEg+t36
rpoJ6TuzrA9RiFilavDb+zEEWWpwgkHY0NDpvUYt6vRiSG+oYcEGRR43VrooCHLYBBkqvn3TeqTq
ZDNW5+Ve0krIT3S8NutQqqoAm0vIGqt2b+BssNBrzN36mNDs8SF/hN3RYGVm/jYmx1iM7wkZQm5u
f3XNOt5XrUv95JUXizbvaPpg95d3y9Oa4UNYtXrTQfpTGV+eInvD07rnDDH/sLMy26bIbgK3co8W
sMTj+q2TnBTW9cdnRTGcPBV+NwwEaMsD0plORaZUUD5QOOZ7RgblNy9D/aFmsDYcWV4niTJz6l5s
qs1TSsoUEWkwtrAt/Wy5itfSgtJA/7txaVD3/SeT2mwVA3ox6dqdqB/BLwFGW2YgPKcu4i6b+j9h
RuNgJzNKvRx13Sevr3+tDS1nzidAVktSpaOxyZci3Ar461u5aDEA6+CgsqFj5OYToQxMNtRMCnqr
mAssb+KU2Esb9VNBoBwZBAFsFx/0zHGu6oO3iH4je8oPMidQmkvJUJvHY7GtNSiHx/GqXWKywx5b
ckhjbecQtX426UXTLRz1yegJ1eDrXGVjnhgaw5Ysc7pFEnu6B2UHbE9AI3fH94HQqq+BGqxPRl4+
hLI/rx9dxbSHdR9NR1xQet/nMTqBGqOTJWMCuKrP7F/mKxCc+AAK5yxplHKEmqDUgYwoF4WOIhY7
7S0T3Bax6DAb10ECcoR3tyZqF87iZh3q4PD+btBe2BUuiZ+8dtk5NklXqaaCY15MQvXyYwM/eZsr
iwMybWN0WkV/wWz2YKFU2GK9AGG6ePxpak8b0pvDc0GjEZcOwD+y5JRPXC5mJPodVfs5bNLHhq7R
NSCw7+QZ+qmLxPiUOc4TAOU08fVbV85/TLuhv5G7w3tfjO9tJ9MHRkSQDniF5zpHs5NW76ObOseA
McRTglCX/GJGtGZGpQpvoMAiErjxj6hC92GUJMLQXmDOkcIf+JhwlQnrl7qh9QLWVruIq5NwW3nd
dKkG330k3YKD1/Kw9JYjnhteDzyd1ae6e0J5Z5JqvOTINY+o2eJDvQ+pjyzaE1o8ZGybYRBWm7kC
t1FLEJ+Y6cn2KZlCuEYDzsrquf3siscOsfA794jKzJ/DU6bE3SBK2F14RcxiyblnsjiC9gHKx2hx
JkYm9IDBR11/jCfn4IVudoQFCCLaaOYDMvNmEw5MPuHgvoMwI5Lbn9U5Y+63BGV5pzyiHedPfxIV
ED5R03+VlssYK56ehtL6OfhZ/GA1CEuKKhQPMP84aaxSFp1nLwjVNLKchGx2Y7AJ2gkGcTeXX+y2
dTfRixK04v00At3JhqFUQCjTorAfw6qEgMv4wKpn/9NMZWv6RHsyxLD33Yg4xOSV3SNHql6jeqy3
PrmmYcPbm0RfrSGDcuvm1MuLdmMEX7qdCKnbeQYXqM0hAo7VBEUWeT7JaUe77AAycMQ9YzLYo2zW
Z2QjJ0L5bASXgOkWqWLSvOdDp09Vx5QkY2Rx9rJLhWbsJBXh9aPfmHvPRiejNFkjGazjnWJj2eVh
APwLSvWRoB8sXZo6tSSIKxw5i6IEvPpW/2pGOPdsK4GnUfq0PmcisAynBqrTfFm3IivsM0JhMvds
JtOpmEf/lpZ7DwpSinwgdkrGHGFzHkrirNRypjVbedMJ6Hbdg7yPNGDETls/CpfjrT0KshHr6T7O
/dUhheVjjUMYxpDTjn8Zce8/u0U3E5FgNHc39H/IoXjslVzy1OK3KbLHJ1So18l2rgm0EL5oiiIq
3JYdFG6ai4AKOfIxaccuQrG7TyjDS49Zccv3J5bU5KgkXZA76BzSvLV4BbnpDc/gnaBxea2rBhaJ
oiGi8Ld2mnTLWIKmA8B0ZtyHbMrwPvOwpkcGkvA/dbmc5DhC4lNjSkxQ2Q5uTsph1H5tbfhWVmfv
tJvc88Iwjm5Lg6RPzeqI4OZ9hkV3IOWqyr2SOUb1ZZ3BRjb8jdJzkgPRZmgOC+KvxpitsEK0eXE5
7m7pmlJXrvIKUABXIFsEokavTiQDzKXHotEBNex88c3gzQbVd103sL4QnK11fXYn/+NHrYfpQCcP
iIaqY5lHalMvKuXlzjKzR1ljtCfAaAxJrHMRkhaTCcQgSITu3ve1gNPlzshyB7ZbS+LZsuTRT0iW
Y/9WGYQA97A9XZtV3umtL73GmIxLhGIsjKF0eVN+yjRoHrKIl+LkuVoBJsr4bgYLxs4s+s/SUiZR
E054gpRGtVEKIJI5L0ssgc+sXyDXyUjCrP+hDQ59VxxHz6q20Js7sCGefRyk4+GBA/ikjezg5lm9
w1nd8kZSkWaygaxn6uCRu7eb8Ahe16F54hvx2cVMsKikDJAZ/RsJeXB7l0Ny5c3iZMubjVEFsRYx
J7xQsEIDAuYS8ioVh67A82I4qBVgMVWetV3ZHE/6lxpW1znpBvQsPfNGTcds+NKayj01fjTtPZa/
Qbftw9BRyWVVO0POJWxgqDJ14xECyLpBNSYfwjE8MyGD2zciVep9FicW6EYVhCa3Mtg1IPgzI0gu
ZWDhV+VU6ZgLxjtEKD2IwqEmcZLnWNhbFsD2yO09gjy4yLhS1yhJfqUJCOzGacdHJCoqZSSk3ehd
lX6205TN8OgjFCm2uCRVQ5O3rG9qJCSwn5bLEH4LTZPOyEg+Klm7P9xo/DVbfc7OOlwysjp9Etxa
xDX30BP1poHwdyRl6hsZj+lD46Y7FXg5+Eae7M7VJ4dX7cM+rZBZU5/RrybTYl8ZA9op5aP0QEgq
ymOOuepOYxNVhPNU5Np/Wc+aAXFgncsM14HHCA20/KKyyLuOI2H2rj8wZDNfQozakK0GifKNAKrC
xYtqcYA4xRbzFdQpD6sCIhwNYlWWzdZETHYKhrDeKdIq+FQJXOEUhaetTQZyNr2cNA7ARXSv7DlI
lDHK05jIHFgt5yTmpDuG3wubyKHYolyxSqWRys/bud4PCuqxO4/twbUywsmtksiZOqDbQdgSQTfH
sZNXTNDfwyoKd/+/d+A/HE84aDzfl75JFNm/JOVVy8lm0q35uCoO00SFj8Ik58G5QEbkqNNTuPmC
hgTg0EthKXVaVQdmnXpHP6PxPIQ50cJMxIpGXrmhG8dT5RthnW8wRY2XVhCeHnMEBNGEhY1Demr/
xTDyX98BS7TwbOm4JjjGfxhGurGm01PCCRfW7CFuJ63AjXV5UxXVz9xCZISn0EWoZcMF4dYA59/3
daQpVkbnZMP/OkytPX5r7GFzPvnAsilmwz+dlzyGcDh+GAZJC9IYo7ep16DEk+Qv0n5zMY7+X2E/
7BWIMJYXeCZO838wFuIaMlUXGv6HsL+wiaQJ65Da1PQQkRVBQIWMyhPPAohGGwRDWJOWlTrlXx3m
//bge4FvulYgiOwSlvcPP3HfNH1S5sp4XKtDA5Dpl4LB0ET43K4qigoJBzF6ApTxxkg5BeTmSEeF
cvXqQ5ovhhHBKVBbqKxItev6exbTHUvdcVEGtdt+MenAHPA3FXBSKWTz+v8/z/Z/fn7piMX4Rs6M
tZiL/pd5iFqdPk87G4+lXe4n1s/HsKzA71mjPK0HDno7uwj5MF0IFs8gMoz9WuWbGEA3NMIvhpS/
VCn2Y9E4b6LmCGPtoqAo34quSw6F9xbUfX2YhnDaEEoT74OG8AWQlyDQE12gJjQJX0G5e1Y6UWhI
PVL9kpaqpfD/Aq35N5rD9gXNFowQBL/50l789v/ry4aZLFxCn5xHJkDUfKiM70MyX+alEF7PeutN
DKHq0Dgwz2nlN3sYt+MBtdCqtCuYH++7YT7bOiKfIcB0kaIcHYrotyt/rfWIaH19/stN+jcHwOdT
C8+0fRq0gfNPR3gfWFnrW/ZjDSVgX8XxztPY5tGZvtrMbqA0oqaWdnBUVtUdkjwhI8pgYpYRQqIm
98sq/Jj4o+fCYk4pHWBv0K+yszquxVwtUfg0i7ZEhmL74RlZy8rGzLlrscX0xwwfOPAAh1kKSenV
xp6a86/e9//8puAaRICrlIj5f1iztMPoPcoZoDQs8lsZI6Yi/++XlVRwK/rZpjLCFpqACvWD+iIM
UOXKHLNdI0kkttwqOhJWQ5uFRQ9dLKEZ6yFoFbPS5YVolyLayphTdsxA/nKX/r0ocZckeAQMLS7f
4B9PFxSy0i0M/NR4th8E0O1bVMfZNpvAoHSEYoHmHfKH1GZ3bONW74l+2gZOQ6G+mAiV7naJqOMD
0hkJ2y7b+nDPtyFzN5SJGbVLZr/MufOtLKs/SKskszpchQUe7AMmf3uzPn1EEcdnjfOmGYLLegj9
/7/kf5hJfSEtHJFS2FLCGfi/r9BC+BiUEVvIv1u6LXPVfTOzVAHBJNvMmJ3w6vQ7S12ixvKf1GK4
j8geZ3x31PMSEdyl9aVuJallIv5MYkq6K3IUzkXnj3/Zqv9jk/C5D8uixstje+Ifb40hepNJCO6v
OFvy2DsuGWa4Hm2FH5KVV5YXwpJJ4qsm4nsthuGBLLKdGoTe/uWi/dsOySfxpQwgFICi8v/BQRis
ypoBseJDMxHPAaL70waNfbMPZWOLncxMHx/a3JxJZ0N74MtryoZc5ed1+Xcbn+AkHEN/8QVb/176
fYE5k6fVEkHguP+4PjiycHgUrCq9R8M3X2TGCJVB6c8npPcE6iyvmll4OzT7DifPoQLp4fB2SWa+
U1T/0v9D2XntSI5sWfZXLvqddyiMCui+wDhdi/Dw0BEvRKikVkbNr+9Fr5rBzayaqumXArIyMtyd
TpodO2fvtUGae/j7oNMrLeiFyt5AchtOukQxWajODyzr2EWoQ/6mgtH+5IJq2LX5VgmrMS31l12L
Iq8w1b62zrPeH9nuvlOR37slPrfr0+R0nAwqHNfMnd1vMmuWWhmJ31qrad3eF7NXPi3U/3ld4rBM
2ziw5sLE+HWDwcutiGxIzPP1YdTtEjuLrf0YJuF6RoNvQ8xYk1KpGI3Pct1rj0/LOfz/9R33Zzsd
+7mpUqiqrsG29/NjqkhNdefRyzmFAL8xFHbc2NjFFGWM3MFhcEIb1yXja+KgqPJnC0pBNecyOQfv
rdorJ4NDamMnPoWB0m1i39Qx4Zena6fCrOYU94LQitoO/u6t/9l3C9HIhqwL7uAP5EYDHCC1iGWd
LVGRElz1z2leuLC/VYkJiBoDQBOjqDD7zAc1JHAQc07d6/QQaAcpaBoueR9qvztqRiEg4KX9BtGk
gPz6kumkBRSp36/qSrvPXQ6vStyq+9nb9j//DrjwpuD+1Fkrfy2tSmFkSmDYzjlUXai1o9I9tLV1
d62e8jB77p3wHPagaMSoE5wOPCpRmTBAj+0xlFxP0r9xkopuS/KoaLGZEmFz0x9szC39kPh3f/2O
r4v3z2W1w+nYhpYEL2nWvP181zRDAdI/bM3zVSzZmWgjRUK/qB6jNZoSBtuT9YlDwce4lJ2vN68a
iBOg6ID5fGt4rjrGNyJKdsw4k9Vfvzvjj+gesGoaq6jQYXui9P/53bVtWVhTLKLbq1az8BlIoh4A
+p7y8u7IeWuwkeZYdlEtZdTfV3m4va4Gvj0+MUHsTy3YhfvS0p51tD7gUi/IS4neFK1yrEuT1Fg6
4CqhhkoDbY+X+m3cV0NgqxNzvCi2gmXe3FwNMJDmPylliewmqGVW3Kz6yN5EGgFv9iyq++sP/ydk
hJl0OduZHY47f6ARpGYvlIFQMJrW7A8QeR9ynJZ0DHRC9tC8bEK1fXRkEB6cSfd31+FHmgj3Noj/
hu/CQsuF/uU2cVzLggRl834oMH7+IlDB9mKq9fD2WlcFdMd3ZQbLoyigzeZwqGg2S4MeVjLZ5xmG
H7K7hFRy0WkoHYxJWGE6S4PPp86+yBg/TfPq8yyinb2UbRUh/RiWbaU+paXVryyEhVBl+c9kIJTT
mixcUV4wLmuiu1zQzLW7bjpqCqDcMQLieq3ii9Fp6a0iG05K48GYxdl1kS6qyRqBomHZaaOO3rxP
Ar1qk+o4dxzIWrQHljwlAU6JZU43p6csNN6uS0tuJe9plNOQkNoprQvtJgyypVG1ikdmCbk1bVqT
w3Kw4dTD6dVuWiYAi2sXRRVYrOLqxbVGPLgRKlqIxMOcQWtdht5+op2CfDKG3T5kX+RInRWUuByW
anqs+RGLpHEJyGW5KvnjBqdtDGTYxPTJDAXsetFPwTGznbug6yjh+eYYYyBJzjAp70r8pJiEy2iP
yO6HqQJ/D3wOom74FeW9efyf36cgJGffNEg6Vfy6M+PkAFo9cJ9eO7Ba5t5kAtR3GupfjjqgbkpG
mjTaOO6u8+TrGuK0tdx1iAX+5r38yYLhUqPqIA11ixX4l1o1cJnaMlKPbocZv6/lo7W6evfLXt3j
I+q217dwRbl86/gTNxxYK08m2s7NpoeBdu5S1g0ZgXhOceJMf3Ng0P5IGEF3qKN0t2YQ2R+6GJ1J
YnovTRhIdF/pAHlBVuuvMsO22JaVfNLIiQkH5PQZRMitMaEOD9lvSxHBBWJMiQLD+AiJzFiERal5
bRzubFj6f1fUiD8ebNyZ76NDI4M2ZTi/LLxj57td0QfpbWgpR2QlxVGZ/2NrYLBVC70bu1ZlFrxZ
IZVDiHwDK0fl6WQ3AVQe7RNGP/yv2rhS0waAdQu88VogXW/o60FTARe0MDvQHyqKTnOswU6krf5s
T704GVj0LiYwxcQlzV4vrVVgjcbCGol8dvPoKXMz52DX8svNjW+NfX2jGjJZlbdWd28gRVmV/hSc
yBN+GAyOv33JWUMoNaLtLqEUqrk5RpqZ5LtFJNxFUjg7A0W1pyG33vHAp1Fb7qy2eboq70uBY1Wp
AsQ5HeKBKn7UCoaRCQ5r5M+yPEmz2NiG2+8o8Yi8jNOOHmCDJass/QMN+G+oD+FGEt62ZubNVCW0
wIZX/Q1Oey7CQKxAoSMs1d0Y4mWJ/7jCCmE6g3Hqa/pbCqDW25apD+kzY7mGpI/oGf/bkDbbvLyV
qjXsHXTuy7jKj32BHDiNMSxOLlFkbT9ONyJLDrJpSKkPu3gteIlFPNja87WJXHaJOJXmbRflyjqy
63qnmeNbSsLOZpipD1lZE2OeJbSTI0yW2hAae0e6l1HN92NM23lMq8t12DH0xquqtwxC0+BhnJ4n
1Yfkk7gHYgIxn1ISD8zed3S1NlezcYE4Z1kxaux1IsgDcyIwgs4VqqWgZOpCLHwUWF96hB5u+jtS
sP5n97ijAZl1wBbObdGf97SgLwSz67S4DUKFTriRiIOqE/HeCdI1g3jfhBVJ66M4MIzQz0VQqajV
CDhrhRWso4LwsEIm+iYfCKXKiP6bfI+J2LSJaIYvQZURIsB08W8WuD+WyqDGVA6WpDTzfJq/dBys
JiWOS4mrWzq6DY328liBMjqM2oiaUYO5bCK986o8Qo+AelmUKs4Vdik0qZDs5KNuNsbjGIWPf/2+
jLlO/KlAYMQCdMqhhnR1KoVfFowQTWiaMRe+gDlEpubUC9135dqqlT2zbDRdbnurJOTpzmi0LpFM
PHWMknMf5EorslPiTEX5nLKOrNWZtMIxlfRcohQO159Cy0V0pghDBAIzQsgn9bRNGD+nGWbAQKwR
VkTMa3UAGpG8szoBI8FChkTOxrqB1oMoZbxK17UbayIVVvq0JzUAT39zCNDseZP592shGJ/ZsKfp
RFAu/aFYspnzl2Y7toTM0Ti7Fv/laG45z5Om3ncrpxrdtdIUL22DZsSj7eUcg5I519Usn2coL2o7
uhAUWWmXhlXXjaynMEx/a8RNtFD3oRucr6WYKl4K0TTb6+Ia+sxptYp1wI9rsexzC9W0bQ77hip4
iQcnOxXvPanv13K2M0OGc7ZEa+0olC15OGDERQRuIr7aN352AiG4aRmZ3VPK4YWMIVCOTYpMY45E
IQ5yKfJmi5rVuul6sibyKfjs9XG4H3X76UpdGdW3vmuOaAFdLzNbZtxp8aob4tMge34PurBYEiey
0ougXV+NX7Hd0AgxBgwbHbVa1po5jc9i6drMTEPDeZABkkUD+SCB4SNaBcfY1HnvueVeU3SP86D6
eL0/MrfK1xy9H2PG/EnnajtS/yr0b9wk10GBJZSdzkDmdK30xkGiwGnl0aZLl5Qj48bQvjAkTLd8
gGhdtRHDmuqk2ijHa0mKapFG34r9EBjGvkZIAmfJsC/XaXFBhN9GiFXezOGDOSlTZpWEaxtHHDP/
Gqqni6zfGIi2CIl3CQhvrusATBuhTm3SJWtn5rtcfwthCw1jZFmdrx9q9Kkag5zEohyZWpZz93eN
Xt1H0MrmI5qGLo16dCL7xBne8TaVq6BBTaPLzF0Ag/aQ3Ue7q6yCaLVZOZU66k1RV+w1FG9odBGz
DORskD/lbtUovB/sUNtBtwZ0o9/qWkuyo2zu2lZur+fU0LQedMjiD130jWJDXTuZJXZYRHHT5DzP
QXtURAEzb8jPOZhnACfpMcfrdsj1v2sQ/XpEoQ8rbA1auGHBIftDx9x0CQ6JName/bYPt7UN9nRK
UDPWZkjUM9m2N0ZY30gNRiFbVL91CFH8rbz7Xz/R5+t//Sd//ixKcpKDsPnlj/+6ee+a7+o/53/z
f3/m53/xr4cwypP+XX7/g/OKfP9s/vKnT/frh19/4Kffzjv4/R0u35v3n/7APRY146X9luPdd92m
zfWdkKcx/+T/71/+4/v6Wx7G8vu//uOzaHMw83eEoxc5uQ3Xv5op6CyC/+/oh/+dfrzn0fsvP//9
Xjf/9R+69k86pXx7c29Z/y3a4ffQB/efFPFsJ3yjtHUFG/TvmQ9C/yftaFCjHEpZaA2bbZJ0hGvm
g/tP/hfJfTA55/w++mT/50Pf/rZI//aN/XmoyK+DU0p1i9OwxcFG12xD+3U6MaYtKBdzzpdEPa6L
6FvNm2M6Oidcf1jp7aNhZLcK8dymmS2SxoftnkTfflUfu8j6aAR5QnI8xlZwEdjPPJgoDkpP6+hG
T71hveQgYTwOMpXXDNPbv13i3z/LP/J/C0Qh9+DnnUgnEANUP8XNvAsBWPzlODQlw+BKku0x4Gav
IjCOgC+DBYpXgXYJ+Oop6EFT9AHhR/m86MiIk6OSBvhVMHunyR6NTYhoPyeFUjlXbXCxSR7OVSzy
pUv0le2hMp2zdIifawpSdfi6NC+pkycSagVpkv7CtIknk6TKVqqDNSV/dGOAgLZDkxmp+WeoWNWm
nrlYo0busWqdmBF9CM0uPEMkGCkSBKz97LBo0uYtBILDsGosSQQluXe6lxwzsC9qS0D1HDPS5M4a
6mLlJsxPSz/fFAEdgqayBi8cb1vHLhdVSLwd8+2vStOp5foBLz4urClzKmw/cQyFFImZWuCYK3H2
WG75RghVNmLZaoLcQgcKso/ETcZp7HtjwLWpEvJPUVifuok+BWtOs0Lph7bhg6AMIqnavOaiKqg6
+Zhh15JDGfj3bIU3VCTlXZEXQFvk3QCMriRiB8C2DtxkjNGPJSqOn0wsY5CNHvGwRBqn8h45ZLhV
TO0YZCQwkpKarhJndie02hyGSquCEFdiXRfABzdx3XBmsupsIZOW/+zyICfU12pd1nrgLPoryXA4
RIjs9moFkeBEmQSOxTWnu4bAbQY+OUIMLHt+NUDwTSSdbP6u1OUWiOpGWnW+wP1PfYMGPzDIFFK/
E7O+xDjduTm3TV1/qHO2WUJ4X11b6ybSKaUtgylX7jypov1qMOjRiUZOHmiY7NuKoCkC7QpUFl3/
7KdQRNitfe6iwidESXcz3yMrG+vI7IaxaMk19kduNAgXO5OY6AJmu+VkL0oyoEvTL2Wl4i2Yxr0l
OP7174pqf2kSc1vkf5Iw8A7zCXpFtMht9zkjXWO+t6TyQbjgOa3r56BF9t7BJgDSoE3I7ghxGkh7
t5UOc8iAX0hp1ANhpHvSR0DxUViaBd6PmsOd3WPpraBFF5DRnUA765l2N+tW+HIKTnbabTug+uir
J51DKi9rtCSJoghsuiMW+TeiMDrwbOJHOVYnyMB48KXxEE7PFt6QRU1Df4GGnYy+/IAS592U4XEU
HSF01qHTsLAKwIF62R99yz0mWrp0x6eu9n+EPcLisgyX11+Ty8uIgQmP4Qp18BvKyjelBDfcccJB
NExaHhRxEoTRQDrZoSvjS6nd5I1i4+VV7800lHg2b/vgrPSYA2RmHjNZfOIRIELMNscFlZOTiFnu
CCPNYhA/aE27SgEmdUR9cbHm9nJyYAu/K/zgOS18FKWZRXBldzEyAHFG1LyMBcdQpgQd3uCU5o51
pBpDTOMGKZoqk3i7vvZsnV7e1D86CfeBhbSONuAPK6yjRWu4u9DR3xtZQihJuEP68kkNwaTn4Hhz
GozmsHJG7dBXNYHa5PCh618FWbSOu/zk6ESRTaiW9NkMUbXcmXpCC7DELyoKHwSRvu/GzEcmaWSL
wk3GRTsyZvOflbE5MJbepCbFedpAig1b8SPHFTPHYyO88eI+voRZBSCKVaUZx1vZyn0HNqpWsr3f
hQ9mWple5Ese6OiUS+W5yvXXKTF4e6LkfB1Py9iG81KGYg/SIyPHxpGsZvaB4M1qyeCOqw5u2NS6
5xIS5W5UiBt2ZvH3HPKHJyrHE+UkjG5FZCyiUH+sSsSyMeOrUOeLVTIC9izEIDiRvXYa30tDvYE5
g4+73PZ4Aq2EFLDG/eTqcMcbB9nhParqrFkYGeYujngbPwz3k66mW3UQyUGxfUhzBgoU8FtfOOWX
+DbMTeoOyHdgqexDzDPLNE52aV2Vd5FyFxux2ClG6+kqCdmDwp4FU/ANRfsDbjFjNZjaxUBzODb5
XRNrND6qwVpYway8VfaDFBgSb30T5n+GQRyLWxKl+04Ul4LWAjSWdhmOAXxA2lpLFYA1JFeO+Lo/
cZDSOZPqmA8t+QO1PZmkKSmSuWXg/0Z8NIEOC9wHt+3kHqATajhlOsD5+rJ7YvQMohDYMsVRiVMT
6Yz1jvxW7ErM2ouclEkZQi9wSE8gyzFltS1i7O3gqBbg45fmTdQBPHO+jJ7lhEaf4tuPINiqLU2j
GoZnVBAjGntONXHrxNAMasc+yBbqEPxftpJKvxdmdx9b9Xqco8fzxqezIVkew9DeJgl+ZeQ90wIf
or0ui4BqJO/egu4cizVNCDoIRknfDTXuAjMuJA8BhNxWRlilzocb5NOqj3Fk6m69DKEuxnH6Kkae
gLDSMfclWJqm/AsJ+TGrqgek32LBmXlRdqR/59HZ0DHApPW2GftvxbXyXQWE3+j5Z7kKkjE3bTCN
7qaxgm1lvMcGNq3ah9viE5Pb/mCqnmJdaV7Lwv5s9f7GVIs3uw6+SnQjXq0hso0/6AfLdSB5cqdC
vvbckl5vrqvC3KPBXHSqfRbqeOptedOCHcajl69kANyR1yYkwV41wuYwppkxSoKCOEfV+GGMQ+YV
FzfpjX0/xe+hUeFgL3iv2qC/iJiTB4kxc0a1eUogoXuaTNd1K2kdOsifktSCRQ/YsqgiiXfBvpMU
riskqDU5Bs6r1shbAY/bkwbxoeWkYTzOzFU2ZjlUJvXCSIvAVKVZT4xNUtNVNsWIcdqBh+RYBegn
ZVtWmJwD/THUQJgZUDLIcsVb5HaXMa4vLULddnKPWWPe0TL46gz51VfBBREy6yCMWimyO2U0XiJh
P2otLcmmv8OGEHixGhH0HDx3eg4FNwvw8s8/b3LAUtVqFbQ25FEdha7o+mVBao7XTWCLrL59sEX0
A4HlujIwlVvu1CM3Tx/kCwhZnqUwhOyN3YIdyJwVssmp6dXTqNbEWs6O/KJslrIL8Q7O1jcLGzHI
kJbtGFjlo6VoPzLMl95YymVpKmu9x9Kgt8UXCIRq0ZhEhZtVucHCg8W1Hr/KquIgiPc9H+8rfPLe
aCODHaWPxziimdDLGf4cPdaVj121J763QMtjmVjP9Ee7Tgmt9CnsU6ffkDH4mBbynQJnlcBbXqkh
CP+8txa1qxPe3gfb3Bp+yLZWFiQk7HrIl16uIAoWsidsV6m8IZYYTgaZrWMy2pnFS7EwqmSDloEE
4bzEkVRjIzdgxRYtjk53GknqpEmkZS8D5ZAnBwuLDrEWiRkvW6aodMzgItBgc5ahAj0WO6eH6f8g
cT57Jjm6a7NahY1hrlBj+xi6QZYMLt9j7jZnVY5LJUJ0hpl6HdpKsq2xwFZapqyTRIFi2Zj3g+uf
cKFlNDReYySKK1rIz6zCL0qmPpsjkoMGU4RDcu8iihXoBLcmaqgDF2sXpi9kj/+IhPE1tDBpCrIp
02lSWKSdLeqPFlMGDvykNW+kM90kuS48Jogew9pdELmnUmMSGG8j3PlGEb2R3LNQVf0j11vVC5zq
C20tfq+xQFQv1G06k/YQGsWeWHWRT5CE3//wy/E8+vYDc5jAS9QcMD4tJou6c4XHZ6PUJmIDN6m9
BkpjGfA6yr1VxtW2d9yLCudAUMXClQyrleW734nAlczHrXIOHbSvkeEnaN59pybvPjlotHSAQTSk
dOjlKR6GVRsaz2AgGtpbs0K1PRgxx40uqz5SNMy/nSKTpNtHNiM+aziVWfQW9IN21OruOSAZyku1
jF58MpDmm34reXU7msqPfrCfSYay0oIor0zbp+AyWN7hF7vgBdrSfAimipKKmGU1oCslzeld76cJ
iETyPqgw1VzxIfRmJxLInmNDDtwrPp/UT3CTNHuoVmiFm+5e77RPyDvvquj5mpp7jhM3cVPfNyLH
ZDB+Non11ZUUp4MTNStmFbeWnmi4i4HH9QzYGMPs4qR9dM14UxnA3yzWShADP1L/VSQQnMZMf6ZX
jUwrXEOevSAWwydyYKByyIxUY02xjrn24PigREEvJ3nJCGf+JUzi14Ftf5X+CgLLYZ4IJY2zMC3x
7BtGs2pL5yMWpQGHElu1BjV9st6K3CabuKxCbn+H0i6M93063dd1vtVI5A7JcuQBFKw/Ls4f0zrl
Rfbukli0ABD3oiCb72PISH2/7kmYxSlsV5xl89ee8Zbei08iW0ZP76KzliGuiJjkh2LX5Qq2Fb76
hJtUxAWexFir9rYoT1M1PYrUuAmBhGHOQ1FYkgSbb9OhenYszL/w5aLhQa2pUKWRv/RpSaRqVFD5
KNmidqrHPHEobi0gxnaLUBeTjtlyOnQN7ezEjMzCQHpSs5+IvOFJT09tYb/3+IvWzYxbBI+tEji9
BYTlQHn5UQSOspU1ENW26xeVeBIjIkXHyveGMb1ASFrJjKuZhcO6r5sTNfCzkhJBNBTfua+C6PBv
YlbLnV/5iIxhHK47LChqDfrFth2G7u1X57OyxglGrbC6bVwHxjzG3zL+HOgtL2OO2Cb3wVq6JvKH
KZ696OECLvaJZJulG5jvbevchZqheHOwYZqOi9GAlaEbScu4f+SDmdTOdvUUGhf6HM6yzFCN9Gwq
C558L68CY2kAuF3a8qPjp8xugEdggXp2yzUQm9dWm6ZF4xBbE2TY8kf40SsCjnAmtjqVXLdkMBHj
9CJokSxcjdB19TGJposJvWjRYSpY6JClKbfvR7B//E9E0EZHxekGlgeG8dXCLV850SPKujdXua/q
2F+RG3pvlipzkTyuT2ZeEULWxsNZteECK3XuP7FBPEtOX2Sbz0fJsouO2OmWQcDDY2cxBBEw9sue
9skB0kvrFRa18hS/Ou5mlOm9E5YMD6qDXtfvMnFelYiTnk1GpK5mbEFpH2Pcie6k/1I12asbAS7p
ejBFdZ3uQ6axoI3h1VgFGoliE08FozPVPQbMdL14cKbFpMbfVtZdOJLfBgOgrYkDY5DFL3lok9bE
5StTY1f42SPIhwOtGAxjbt96jQZbXinU+y7NZ3NnetPNUL66pd+k5PEjByGUf2G3CtXgOZJczNoX
5qoOHwN3tsxGBU+uhUynrDaxmj9WPrDyCo1n3kdg9HQV5XtUL1qrPJHWzc8FDI+EV4f5Bf3Edizd
J1Wxt21knmJHLNzs2SlbgpejgzSyY1fFX2B+g8WUDt9OKPsd7u5t21tvBh4eSJVyr/duvB7Dc1qI
/JhpYhs5VXyM+jy6TTjFLAaTEHuh95vYCU3kGnXDW1O6OUh6oQlkzUM2lkyDtTf4AE+hH0AnyPRv
g1WQTtAulRJZs135C1d+yeSZn36KkvGlhC3hmNObzRq/mPRkjaNpO5FrwZaqxjCzCEBvu22qV9O6
7jjCFD5h5Row95U6cNAKROXZyFS9qWsglB6E2cpVXlA6y1DcaL7yLVJn2hiq3OE4g2+tSDjpA6a8
0izZWhWsggPx1SZAdkze6sIpzGfNrQS9P3izRfYSWos8Zrw+hJm9YqSEQuLTaTBgtVrEdH2qgb6U
BnVMcI/ns5ovwQ0czAvuFWDKM9wnboA4Uv75QSmWUton1K4LQ/Z8AfgtBpMPK1PeW+v3IGVGXKMY
W+wiAk+lcvwJptjyIG/h2vKk2px9DJrYoy41xnvQacAEUuMj8G1C2ZVgp1oXQksYqSDtXsqyECgS
w+eGfpzbc59aWtx7E6cVb7KtO1QuuVcJpvi9XxxqNJee6mMNCoOXbHSouDUdsVSq7LImR4Jgdi9T
wfdEMSKXPh8hLhZi1vlXZXTJregCgm1RcVVEp5wlid4x4ggMZiwodmZw0w7GE05Z5pgdJQ5++mNr
m5jH21Vi9U8dgAINg10XN6TwDbD2gvdGZylJ3QcL84+h909VNLwkDEIiXnEJF+tbhS9ZCv2x13G8
OdG32wFoKQzmeqOkUgyAYg3JPSbek8ERpq377VBzTaNJ3yl9cx4K8066mLbgpbXxGUFHuNTVdtU4
CK01tf+06mbjMth0jaWqx3T/6HGtXExyLtD3QjjbssZ1HUWSTobWLis0NLvrays2vmK/kpmX2jRe
jIyNvdBuiR/JVoplIIyaY+kL2OtifGuntRn2sJbVB1qx8NRc4LFBm9/YOXsSg9+yMxi6SrkP1W1j
xBKRPvddIuy5/zfdJ0a2LOWMAwORlg5PQoPkPZXNQ9y/qvJ5VCaUDeG3G2vgmsAMeRGTT2eIjgiv
14nLWCA3FG5j+huJlZMwQGOGSJdDCSc8D6cH8nycxWg2Gq4lJNe5b4crpaQraRNHkNqwo5gceEMU
VMuYcQhIruElxZzJbKFaJgPXyvwR5+Ze+BX6XFehoavcVorJYyPVR2qUfAOnZBeqWbQckQwt6jRd
RoJHOcR+vSyT9lPKkBmY7nuWGT9EOUgzy+fvY4BYtUuHvbfmp3EwaeeBLCsYiyrtB876e7KauEuF
FnOGljjgQMCNacfo1OjpMTeBik/R18Ef0mCu+3SN2O9sFn2/cica+kk0PKNUSZb9QKtt1OObFGbR
0bGntWwFhgLfuZUKrCM9tm7AOan6fn7MdPVJ98WuFvI4wWpm0cAQHCqcv5TgVNEyUUWzcSL71Ln1
kSC2F8eKjGNwjjj61tbFigXfv4vbBdHZUhehvsZWn4lYvcEM/tgGIcbetvimIQ4NiG9v7rj4m04b
l/MKkRXtLTMN4ntzT9bGbl4xVKzR2JaVTRzz0nbYnXQD4I8WxZdMYpCvSkDt6WTf682Nb/F0OYFL
eBY3jJ0EoQdp6K7Wxh2bM9ZaiLKDmBezPF9mRgCWQWM0PLOLY2pSJf0Y8pxOErA+rWcptuPyULrd
yU8fO/TNYLDo/Y71ucf3VmXOSbbhhdHNopUMLiru6aSGrSF4udi8mfLwYk0GNvSJKlU3+Haa8VzS
HdVnq4xvDi+dG8EJsJVTkRbrTu9eRhtad1+cG/obfVhPtI3dag2b7HZyIjCHGeS+ec4dfbeiPoZq
vYY2Tp55C15M9twqwxAeJp6awjV2mj6+yDw4RKVNKyk4pGBV6eRuXCyYGHPTbThNr6n0m1XSJ/T4
c/MN2NT8i9uIW29hqe2Lmg+0sPttpfATiI+ZtQKQmXM8Q+Uh1sILiqy1pkUHsD5PVokrr8DzzRbD
ES/CGY9SwZiDQHPrVOIZQNm+FbxgkFf3WfeQT+KjH/qtkebLkhhtbDcfGAs/tFR966LSIZzuHORn
MPcvdvdqKebt0NVbodpvzLRQ6sVsVe7cArLs8BKmSylI+4uThetQAfltvbYtXnS+kwKWt75Jv33J
Ap5zhM+d/KnliWBPYUHCncZXnpJHl7jrXu9ffDv4xnG/rSn4vTwJL3VZb7QhuODPeSI98MgQZYcE
CMDDgsRpuogQOzlXTG9Nrf7+7vD3qmG4GhwQPQoNP7sePWUOoXJDGLvJuktMAQuav1Ly6JUu6g/F
slCoqdy7VuZYq84ZOHub0cIMtni0ww1aXgQhubUvTEYsOVtvPK+knDIRMWrGI/YgSbd8E5bqm9Vz
zh/M7HNMeFpzvlCbcmVIGJelj4gJpV5dRmfea2OqAGtMOb+b4aaI1U/fjaDC8ts1lFkknisLO51e
LNwzfWukRPv0GYtc3jCHvc015hEDzU83/M4IifdCU18rVodvf74pOxvND0bse0fXT6nLH7rEgFLY
nNwCl3o9frs+aOyWi9dNghayNu7zyGCP43Uq824ChNg0A0PUWrEAWH3DpllrlsEgx9gZfvXUzDwj
b0aas2+dDAJl52+m6/F+1dU5j4c7tkfTeLV/E2kdNehyGd63xG1XcBuOodJvmcmuOu5fjCyLLh8/
IQgsSy361srpAe3xU+H4J2AZH77PrRbgMWhAFa5Q/HzIRrx0NDy4ae/jKDzVvjwr02uDsAXlzR1G
y2dLBtuexZLk5q3t820hft+27fjUa8QpdeJktvTzbSs4RZaRAAKj3cFB6XYm46jIK455Qka3qufr
Vq32KB2p5IaUeoft1etAWJMXvUhQ66RGeiQ9h2sOlnZR5OB7WAiEHjdbOm6X0Kw/5uBb+qvhd6wN
T1I17wLRrDLuaOGrhFdp9OL7HW2KbjdfGisgXqDixqmm7knlO0Lhlt3GXXAHHR+ehlk8yA6LpqI+
5JE/tyPUB7sgbiLX3iygr52ib9qgXRXomLApce3mVShOole68B3EaNxQ0K0X4WidUpMHNYLROmjO
iaPDd9QaO1eadwwTvTAjY5O1kvk2b9U1mMDIR8NxgbVrDFDSAm1N/+Qy5Qo4InY6eVYK/QCVkcK8
CIypvnPNhwJXnOvD90YUWcfl6DVqVoEm0ZdO1sCn6V/mhSI2KfpiY0T/HzxARwaGeanYCMum/RHx
m2t/wqIai7v5k6WT+jYN5kdNSJecxVRZfeaTcFzhmXPNbjsYrFDzrwcYQYUQTG9ANY+DyYg9mzDM
5SR2kN8wKVsKgzuTwUFozhFlC3OILgD/LhyGH2xT2Y8O/Z+gf6LZtRyrj7oB91R0ggRX86ORGcwb
APGhOp38rnvSR9rHmCTcZY/rcS5Nq4qbtmw2tN/fjGF4mq9wW3NFGS+wUXkJB/Bk4Imn3mYqHwaH
/6buPJYkR7bt+i+c4xrgEA4MOAmB0JGRWkxgmSWgpUN/PReyL/n6FZ+xjZzRrDu6MqsrKwTg7uec
vdcOAvAUKbwC8uIhI+aXPnTnDfj61m9i29sm1kbFHDr73HuL6rC+ZuNxaAHbFbEbbvSk27WT6HzF
vH41K0ddDKRLvh1+B9EqzedEdSeLv+SA/1bc/CdJyf/S+/w/aIJ2v8rrZ/5L/an0+U8yov9PpEBY
n/6mVFmkRv/WCS2v8L//t6euSX9Nf9cCff+Bv9RAlvUv1+QELB0L2TlCV4Smf6mBhP0vBw2djpPb
M5F6OYhZ/kMOZOi2DYjZsGxbly5S3/8pB7L/5dJzRZKKNPX/Rgn0Z7KgWDRvOruFjuNXMKn4Qy6M
vLTvpOl068b1uh1DGCQaLdGQsA0RacQ6g0W6wJ/KJth1lXmV3LCSIiRAKEcTSg/9OdH7R1Cr1Z0Q
+iFzn8v4+h34FlcJ8m1KaA5MTJCOeppAaNbTLzFalp/nXXf02uFUa9HPxs1o6xkKTBuZCsm6H4Pq
kXVwq9yJMdzcUCJm7XhrZDhdoi6O1/BrIt/s4RMBvrv//s2FsZ3lYDWqsv49eF55HyNPwTyZ740y
JuIkFQSiY9fe9pncImnXLzR/2EKTwIT7on8t9Ly/XQH/hVZJ4BP5Q6tkmS7CLU83iG70HCRh/P7f
nPopWTct22uPja8nJW+k15enKrg2FCpX060WDCn0PK0bvmI7zK5Q2xhw9cNXa7SLxCfjtG3A2Rji
iFgIVewEx2HILfTd/jIkET6Un2dx/v6DMJWspzrEuFqYz6N4cau8PcVjUNAFj81XKxpvxdzU99VE
ivNIVw3td83xavlLv7+EeaoOJP4qyx3voS2G26wcl19R7H576TICnBy6H1ShLzRjBwIQu2RvWGH8
aFVpjq8Rg2hpcwT3QbGsgThXr/iiU9yX+NF0UlBQ7KJFIrZL33strjUxcvI1pyhmlJuZvjV1znNJ
ozVNozNBAn5nmvLKlMq9srH2Jlubw9GsTx1f7wWEmSZ5axPIeqW9/NjWi99iSMMCkyE6zvgQpAkT
0QWNuCvrpgSxQ+90U0Ninauhf7XNSVsPVLLH7y/pHd0xgRvvzciSTInHAlaerl1I4QPJvcAiKcd8
2wXGlOUq2kfwmoF5leUuJMlqebEzQLdr4qSHwm0RqcuIz5VixlYqOha9xXWegFZdE5oA/6WLcEA1
9R6No7NlbhO9kyq9LyK4MRsGTmnmi17HLWH5A1aSU5xXfi4N3jRnLPYQ9Iar1djBTad9WXUWBsbO
e6/MsT+bBkEBxmyTO9vOtvJxOjE+IcBqU0ipH78/Sk6B7QYF8sYrQ+3XMKUkr9cHWY+chWUrL6Zm
ystojI8CPfjOCWyAqsvDrHMWIRANMq4cr7SISRNo6vJCB96GZ8QUrrKued6SGK6yjUkC5JqCoN2W
gdIumF+ZPpa1RXNRhZ+jNpESZrqHKPbkpdUiexe3I6OGkY0f9ouPq6wGTcRXhIJEh9G13FUUAaKj
uKk3+oDIpbYRxXyjL+yOwlrWeXRpGDWEmvc+u2Vz/Y6CGjv52OONufbgKVb9N7Zz/GFGQt2VcDyb
yqwuqh7PydDUdLUU0B/sOOuomZ1VONDrllZnncPI/tnrjXkqnex1HnL9YnaEDwFpPddW/5gbofeY
ptWBzMifovJafJSNs86wkdxNYf3guulnPTryprk8idGZECVI99FOXfrpZX2plogh9I/uYUbkXky/
MNO/2bUH9Wtu9XXCBnPue++5l17zkiCnR6oCi49SK9rlzA4RDUaPoqmejWp4WJQ139wbd4HfhLNJ
7zNO0BLl5bXytAgpT58elNtnB9MdcIYhOLg54yxvo01StOpo0Cpr3ItIkia0uKSFJobtMDsQT9CH
XauEODvs6tXyBa1oPxN6f2mcQN46YxIbY6yIYFl+YNKgyUhCCrCGBQQTXTQd9MIInyqbN7qwaQ2B
y+5IBxs/XD30bn3WSVKVR3eHA9y9sdF4t7YUcOUrCs7/+F6Y9d5eCfre3/+LWeCgRdpqAZ6u840w
C3OH/Kp40vq6PgSz4ACWyvzJM3ipFoGW37+ZTRPlmNKmdUlEEJ82SR5zRKn1/au/vjcyI55n9EG2
Tn1gx+p3a8aXLJXyXYOitG6KmgHct0XUU6SEao0YQTiL7j3Pyu0AfmrnNURE1N9A3TQ3YEPNZNLB
i6Hfhl4yTUmUaYDx7lobvUoZGtAIWC7XYLJfI/LEtxoz4H+zDwEUig1TWu32/QBZ/t0NiEMeqWyw
BoqdqSAwQcyaZLYdPOtZa71iI5ii9eqE5xGZZzW/qdK9x4Z8ASGIrjBmGt4eJ+YuCgFLZE27qH6p
jeLB6DU6GUzeJd9Szm6mCzvBOM0Kfd/T1QTBz0VF2KOGsjb7aPv5MurZa+nBuCw8pu0JLSCn2Xej
8NHWrF3TWYJjj5pgvuZ9igQkcWD4y48SBrIMi4VlkNteD7eMrLaJadF3hMCqM+EVEImg4gmNWLJQ
7hxKYLFMW8i7mTNW+CVnjW1AH/IDaQv3CCm3PcVJHgcb6jRCFDTvvsHWHXBkJ1+4Hew7llNSM+Su
Y5ggu+Cg29aFcw7JfJaPvf4SEYdTWf48hAiTar+KJfvldDEoKkRCDglc9LTUgHEAObKI6JBbgh12
bRnuKYlQsKqt2RfbNEzXXTSc+8wjgZTWEG8EKQY3M6V93uX7LgjR0znbmMA+4jIIMRbte+fx8kZS
H8Fexy+6qdEU1ZCi0EJCDifrcheBZEmxiFhRsO5YuHAr+Rn4w6b2ZxQprTGcLS3aoczctom1ixnw
UHRuQLCsAV+dTLQmFaoJaYYHuMckQhOc7VmXebTu6PKTMKG2ep2+oDfbkMN0Af3L5zCeW6ImiZU6
hAHYMlpsRo0Us9PZN8YTbbqXBu9jjwWVnA9WGchQikCnutgmU7fxzJJihVEeaH/MxoTFIayAGrdy
TDzfIwPZ4CdSyUPP5ZIX8dkrybeoaFh4KHPN/D42iehjtRrExqLQmWiAKM1dZcO8K1G0GZCZ22ze
1aG8x2YFyI/IlymEYue5H9DstjrXli4RC9fE6EjIuAKvcW1kzN2IvHQPdhtfFSavtpg3psYP5wwQ
Sm8z6g0QYUJ3kJEJt9jSr9q6ZgLNx32om0MkBh89VP0ZQZ5IMveCUtd3PQJKveorDzlYRySiLX+n
R1ZmZyJTm+rNGKi9WVnE3W24wH63mfqI3QAweHSuymbDfr4NNjSk9rrUfhD1sYHPC+OlISsMalBV
7TQbfhGvKhKun2vaLQ7tFwQ3l+WnxE8NXMyeaHi7ejBCTjxcOUSdsOqF950iR8azr0Mz7pGA+4o6
s9SmXUcMutf3mzQRPlm3j331swZCGoG+qqFlBIyJGtCzy/Ucq+lStO2L0s1TEM+3TCRHnjmpg2vO
uJh08iPilBVBnrRaFaMMZ7d832O+lbrluU7EIQe205X6JQKClHSUrdzQHUpWS8eR7kx3jOZWYmyP
y3+V7p4X2Kcul0IFh5N7AKJ5CZrxGNgRIz0M88z6Gj7K5TNW9lVnAFERq5e509FQ5+VDBtN66Ilx
rRgIiiE6ky63J4zzro7BIfDkwFhsxh4K+Dyship/WdbC3JuuJYWFeosgsJmcVF2cgJ3M71NyNjuh
v0/ojoVfhCWfw3QdJOdSKAFT50/Gj2U9y07sbvcWHOlm9uib5NDqE1axbs3niizdfuLQtmYsyh2S
3tDWbHRn9kezokVq3jBhLJk9b6Y9H80xOZERy/SEodS2nlPiYCcOTvY9LcSNcOzdXMOQM6aL5zH/
aoq3ng7m8q898MdK66ZFqLRRI/1go90NBfS7MLiS9b5WmfMcAL3NDX3vgmtr4+6ORWKd5/RcSFHU
YOxxRx1HF3rV1PhC9nc2C2ZYfJqSOUeJtMAGYgDF7hrBSxz64NIl2lOZ7gK8W1V8RpQOPUludKSO
JIetmyk8VjbvVDchIRoeKuluwtHcBCX2hQb10GjNL7beH1I4Igz39mIm5LCw3+3eueSiXYt2IxQO
rxwgPceaaGUW+muSYn4G1Poxd9ZmmtHIt4O7HcjK9cxnlab3hDwRXElmoeTNHCSzjpEgeZNRnWOK
KzOXNWAg3ivnLSFPgyS57hyH43vL9evo1Vsx7SeIuIBIcYEq91F18XkoIFiFH6a6Z6z9SrLCxgWK
4hT1pakdwKzlMXJqf/KKUyCYDUR5+J5rxTMq1U2MDGalN/3O1ir+tPVZGuGbRbsSy1uOBFm3NpZH
OJf1pImIFZFRd5DuQ7mfbCLVcdvrq9lFPhuh7pysXZQSB9Og1wFe5XKRivue1nPN4AxDi/eLs/45
yIafntN/2F28BeQJ4pBjnRLchdr8ESe+qfMum3SBkTTf/xK1d65158spQuQTQfWDyuisWTCfJtiq
+XyPuJqJTjGfCkIA3EJnd7lHRU6iN4bs9SCJYRuDRzVeGQjdExH/ZHXqFjTGQ8eUVjlPoRs9e5GF
xYRMoobWWK/3b06jF8QQV+g01kaOQyOR8zmcil9VIT7K+W2ajRe9goXYwxpsu/DcRPoncqGdg7YA
Vg0N+6CEfyGfWsf1SX7z07jaU2bvGjVvAQ7tp9L8LGX4CZrzXIyECoWw26FszIV2JLhLclGtESuf
elm/6VyEq1TW3I5X5o2PY+y9Ow68j1orjvFP/BGnprL9gvx4NBVeQ5ldmi9pwf1ueQ9iSK5aeQUk
9mBO2aUl9UxGyc8+nY9dE/xeArw8jc21TBAU4iwfiIBlPSw5nikPhJrXcUgxjqP+ZOsYUIzpqxjz
O0wsDzbr3yDngwDKyN0Zz/hERbGx4H94RvvTjCmlAEt5FcJ9rXVRIV9VJV5Redoth4eMebvBZ13a
73hlQlkcRDKSa1q91W7/wDXzAmv+3dA4jw/RklT2k0yIq6WF/bojH8vhxi/Y4fuCatpKxzvKiH2M
xENLTiL4MCbno/McgmTLn4NCM9CDKSQLBmwkqt6mjvfzEF1RtMSVdQdsfAlk1362y5jP+tmaWMi6
1NBwxGqbJtN/EPKA/LAlP5O4cvhThA+a85OGtHKqonMbsJgZ4aULUWGF6K+P6YT7Zm6KO0SVF7IM
o1Xsaft42pXawEQ3Nb9imR1xk64sgmJx00o/bNXAaSw9ZUI7zsKymBKXdziVWGkpwHaVJLiDzNq2
tbD6yBH7hWugM29RXHEkWOlYPwi9qCJmo673OifYTVliYmJsK7IZN7M+fuU6ViGkfW05b1vkSRMM
KFugIK7LY2rIT09Tt9KyNzS3kRaN20a6B9Dfnt4T59WdSlZ9hrhbgx5zkowbr2+fQ8s49+jonLC/
J1B7yswbqjz23g8Zesg9M87Sl7wm/8rJARHD6cYs2qASci916IpNZ9REjYFRxhXd78axOvUFS+es
12pV6dm4rXNiFGW8jHT5lqzhb5sJvQnWTgTZ9SM7OyIRlWM9Gp0fqUdKZZAgB0k5mOAy2GmaCVAg
Jpqv0intUcaEEaqUKUQsxZPeYfq4iAqjMda2KbnNzXg/jiHH9rT7GItHq7d3sEvvILHtTWIhAMoz
xZq7H3M6nyCoHWhx3LeyuAeN3OyKJEZAaTz3hvpyQdR6AcypBdDZoEJI3Zhd5kFM1TEMacjbtGMu
fYXMUPJh1VawNbTkt7I9Roxp8RHgEzSp9i1k+1ZG44e1okXjmGjYqLErcCWe7CJ8AMGDEJJGp2pI
MRI+81+/JuyxCHVERfG67F56fGNzkJ69QcLglq819ESKcD8yQTGJ57LycGIRb53aSIi+NDahhVIW
ZwA0LBtdMhVPMHAq5VjMWFv3sfEdLPO5CYmOH6LDXH1lJHWZKVxShM1FKrc5KbCIljfo9NfKGR+z
Qq1GwfJD9/StixmRtpRVSFANhadQkhu8T8uOY11eHDqILa0XbSvWduCu1l1PM4bBofFOEfvodnlP
NiQfYV3QENBCn8Czh56kEcNW1CPJGb7VKkAjL0a1G87poomuI/vZHfFnMTNL+/zqzYIZfyXYah7o
rLHNEq6ihXcGGOwaVUaolXc0d/0kbndR7l1kn+F6Ixsh+I2cd5NPP10wAxqh1ty6LXCI4qrDcR/H
wfcIDKmItLIm5x7ltF+S6p1wAJwD7XdRBX6TlhfOnXrziTz7BTCNr/IAl5v6xWR/q/eLlD9bkz/P
PuYci0YK2LWBTxpIAsCB6kvXzuCTd1aXHkbLAeWSPMlo8Dvitj1x0dD1mBG21Cr+oUEXCDVjmyNZ
ySIUBTljmjgO7zzOprrZHqsu2oGW39lx7MdB9lLdq/hrqLIN8cFERkUJS4Vt7nGy71uZge0XLp5X
tR90se0YtPWMoiYrOCBkoTKstoSTN9oSu954u8RzHnAlHgsH90KMj2QzyPDLyeHEtB12C2LxiGR8
mPLYWZnua9GnfF0dbOC2po0SKSUBCPb9bkGzgvVu1hPny1S5O3dU+1H3SANxf6fVxVl2o2CNEXUX
KJ3R2bj3KpehKncKKgBwKHdWW21T84Hh7k7E06/YsK8m6QDNrNMPhh+DJwvpEbkZ2inIhN+X7c2W
6TOI6jMdyZvrthRI3HB6dEaluAEhsKMUemv7H3EXH0hnRf4CXgENQd8lNHPcdZOkX70SSBXybT/X
e0xe29kKj+TNXJTRbB2cMBnihJVRxdu8FK8a+WckGu+WXJmIlCuY+OVXv5STvbsZ8dsAlvUD8qow
gE/nyHH0VULIGQnmxObYbQ8nxSiQ4s9oXyGjB0h7lXdKYqiXQ1fdmT30KG6ZzPzoRPZjdFk7HVTY
wngBQbgiZhzbBSgK+6dqQvD7011Xw8UqEXpYI2u/85tPkTcZqBK4y0PRFF+D/SnHd6Jm4HBbP12t
PSnkgjWCZrrCPrGhb/2QPCovoimKEEJklj/NtOxDUlVtWmbgQ6faXmmyfS2VtwlRDRH5TsMCGayH
u5gglnU5O8hi8ifNkse6Vf7YGDSxzAAzdbY1+n1rdI9ehOWnMu0L+d9rj9R1T7P9ITRvAz9V0lzm
Tl1lyPXrnEpmslc2wZ7i1iFfKrOnwPnEZsg/dS03Y2jtMZOESLH6FzvJd6U5+iUMWHPYF/hLyjw6
TNhv5zTeTYlmrKAwbCxDHckAuXd09OyRt4+1+Ri3wanNhsucBVv6hR91j+gVTtXvQCepnmPvyZrJ
UdDmF+KMmHzTamSLPmYj9Aq0ty7hCh3Wx1WD6MDOKGzrZDmKoAIL10qcU2bhKENXASGkEc3TwSHc
IWke21ZBQLOPLvdQWRosQdFR6eE+9uaVQYZkKI2d7IOjbmf3Vmng2SzQp5jJxqT9VEyENBfBtkqI
CEnVBn134YvSu8ZRscpgTzfJ1oNHzx4qbvi0NtJQVyMXNENQMeOOnsTXWMstofLiWoxP+XJsk970
WXfjJu3A7rrRiTb20zD/qimVrSR6H3ByTUGwpeFKka8OeU13N0vgTvbJXlgEBNs7vKO7TpynZtyB
73kKoY1wlv8shuBsR9qV4ciun74Qs1FIrEmBJGZ0fmiswPcIqoSkuE3SX90wkI8UbmVCPa7hkKso
dOn2WL37bHfWtArMfd5Ha9j8/gKbwlY6V/qvRJnnuBfo3JG4Bhov1eVqn621QRaC7LVPCxUCrqNi
40T5uem9D+xFpHwdjNYgH1q7akMMO5nhZW/RZUfjdlENtHX3MCyZtzU6LNN9TGkH4hvg3cXkp/J8
sQiTAz7tCj08JBMviGgSuIA7xz1Z+iFCH+kZwo/oCICOcqvGRx7vxOTKjPGJwmIdsgCZQ+U7HknK
VbmVXQNZMhv9rPVuGrcWQ3rO4DGpRM5qcroj1e7eUvm6G7RbIjikFgzP7Io4rxKhr8aFWm41fd64
RPYNBM/g3BhFt5Hdg94QTnVW5Md4+ItVp20inKRppKC+fGTTMRnydbuY7Gaiy+2t/JGWP52O0kNf
R8M9BTxiNxq8S7qKcXDdQ+6SlVa8a8aTnjzr6WfPS5c/A+HdZi/aeGwFfUAIXqxtPSNek7+1cw8O
4acsxbPe0mqUK7dhJpVxHsaBgV4wMeXWqfF7s9pVE0wEZO+ONa+KHTYkfJbbYUy2FIFOTMjMS57g
IC3kpee8JYye3h/hPgS1n9kX8VjRSuqOhDloUb2hSkJHMa/NIt1G8o1x5UkYnBDacOtENEpbAbn5
o9VerfoAYzCxrGtDNLxsfw044nDGkHsyyasuD55hMH/7HSeERFnqTbrb1D6NbrCWtnmwSCPJ0w8b
LtpcaVe6uUI6R9G2b6QAb6OYvj2ZK3SQiDZsxNGVeyNWhIpwzxLJE2mvjWWeqcU4ASwyVF37cqv5
5s5nWm9d81pMNKsCba2b9jWdEwbu+o5Q011CsmSMry51HEw4aufq6R0AOuR3yQGS/0rmdP/ytU12
aivahwQD8Crl44eatR5o2U0GZxfskxmhp0Lhdq/cpeVn7ZxwOpt6ONHPprlUtkfUNn1Ap27A1LGf
1GywLeiVHw4a13Zq3soldLw2zmTCGGdTeXsG0e066URwHy0PCPdNYXeIUuFS5HPlbYrKa84NZwYO
phhPuRQneZcjjWaM1xy7Kt53Oaq5IqWd+c0wHhtCmoSbAAWwOXoZg3NJGawc+qhsN2TQ24/6Ysop
UypaZWlXUhb1s2RSwlhk4hho4rIdh+CXGswzrc5XTwsnuP+pddWtyNhpUv1mbDmdNIiN1OrhdPr+
sjEXa1qu8Aosv/v9UHv2R9zZ6MmM5j4Z7PwmtZewr7++YXDFKPDgee7d90MMUGltpm5EYkNDWIcF
wDULjdfMSKuNTYV/16Vn7m+XblpsIAkX1s4FQBtR/KDKSlSgPxh1TN+vSmuy3Cb9oWqch2Ka6n0c
F2wJtZiI30ZEMZMKSyO3IL76mwI4sWnYpWv5VuVgq66a7Oq1gf3YFekpHILwXfbPI8acA6F8/cqm
xm3WDvpsx2CwPgYttbxSd5qhL5nbcfPlpT8tWxvoJ5KRWM+oIjHohsfvXxW0dXehyDlNSWYBq2GZ
cWvV2U1E/lS1nkPosoWzcOiHba274rmqTp3obJIpgXM4TdEQFOv5hT7Gb/AT/oEpK/4rkYXnwLHR
bRM2zJ/4uLqQsCJ62WGU6sZ1Z8bsubaXvUh8Fb5loZsExfE7rAL9i6ZQUQEINxHMnme4T+UOdi4D
RpHd8n7mUJQGpNa3cBsnrHRPC6zH/wdVyB84TzQ3nukB+vFsYTCvNv/g1+Cjb81QJ8CvNsM82gyk
KA3VfNVaMnLCKdzq2lTcbCgeV/yijLadprpLTUbjWTAHcEHgP7hThQsSyQSkmvtiysJqDWX65zcv
C69WcEKcsBksCbqBmfM2KhKCj5YHrCa/cuMfOHnG8oz/xoZbXpEFfN2RuiTrQP5JiA5JY4hLtIpr
qnb3rJAD3DWKp1mW2nU0mCZgNuX8L0t6rSjH4QVIrA/O8JzmOb0I6dgPfLDr0prGm9lW3j8BShcV
05/PT9hS2mLhwxvfz/9vKpw+RCKoiUZff+PYwDH02wLDD12MAS1TOtP/iA365tLS3HPUPwEVB23B
u3f9fgj7YPsP18AfmEZh8Vbp4I9tcE4umOrlGvnbMzIize28pT9KJuOw7QySs7uixKwsIAAX1Z7B
XveUpFwZ+AVKh2SuMNLTTR6CZqiToToU1rExs2sISPtiM9xtOpoYtlfrLzYOzlWTDPLh//ycYSv9
+aztpSIx+XyFiYvxfyNXlzUxZQHDOSTzdv5KgxrJvTGfNVglnlUzojawP3FNo1ceEUzshenOB1V1
B7RNG5Hp4kB2oN9GYb0i6xewmhEwDlHN0aP7FQWdpLuS3wDLkcykZwRWE52R2Mla5U2xD9GWEN06
rVXI+DG15+tsGT/KyOs3rlG+Yh3EmJ8TC0cnR/WEhQvacVkVVMfZKeBhmMEjK/FCM8AW3eGldzAg
1iOW3rZFz0OEAOHaccIkLwOOMXk5uJn+vYeeYSYGJikHDvM41T/jKvzIiKjECNMwrVIV6REciZnt
sb/iL30QBI87GXZBR0Qc+pEoN4P51uTDSJZ31/l6qe1aswYo0IUn2bg2KLvpmE+03r1Ei9dNN537
tj45rf1L5dDe4w7wRTdrWztha217XJ49oqaK6G+iOwHlFcaR/vODNKsPzR39yl0wgVJ/tBDd7qU7
IPxwAb6Mv4TRKChTFsYxgzJbYNtAUjLpkFAxEE5Fzhyd4jQvpvehryht7ZdJGOEO4yOvz0k2mjth
yZn7NwkRflfNwUumPZRz4bz2nXeGX+KtXIXIrdHrtTGkHnUYjYmg7IsjNeimhnSEnDYFvlFQtta8
8JVGAhLKsPR5hKWjuu4QptNJesNFCOveyo5e0UFmR2eOZP299RiYBdQf/ZLXnEvhj05HPwlfnkJR
DoSgeuybDEU5fk3KblCEBFrX0Lro65MDlWPXxeePsCeJnkPqrXZBTZNRdmaMYZzLoX7K4eBwrOzV
tkn0bLtEL0XzcEp79Az0KCL4xExSqflyWAU8cSAalSM+LJseYxga++UWDQLq1WEIP9i+cXV63TNP
k5gzbln83EpHj4cVaFaPEMOoKmKwNKOGEx1nvVln5ywMSdStGoR4prPYQShL0tLbgVUuqW69A073
aD9pQHsyb99UQXZIS/HCYeZ35ZINxYypWZFNpj+igffdJH9qxoiIxHbbl2n43iOaMLBpclGIsJBH
q2txvNJvRc2I+J1pgiPV80SJhdRmotErTmUZ/Ko759mcnGlTjMEurm+1EWN3a5zsxVlC4/PuM0y8
W1xBcCVBhDjB4FNWb6IZD2aenkMzO4Aofk5DJ1kbUi6m3GzbuM6tUWFyUDojyEQm+bWhy7wddEOt
G+uGsNS4B8/kPtiNkzKYS+f9fTESqfT9MMSTe7UYGwQqvoKo0jbWLOE3ZZW3roZSntwYHlrdmtW+
6CP3sbIThmG1dea07q4HS/tkyKttK4Msd/gx+3YoH/rFfdJFSOlVqH0hcnyKDPtec/NzZ2UNUFAC
hEZPv0bEfa4IeLJX2ajfZpwlooja3aLIdgz7h+U6hFJP/Wujc+RF9+Sj9CZCBl2hFtoPQDxIQA24
39yQnBQ0ibJQv1Qlhy2D799dimacgx0hhLr1ifPqXZk0b3FW72eDM5Xd1aCai/miqdq+WQB/gFCK
XVXSyGQS4yacAhFxdthPzZQFziPsk3tJgRXYY0Wf9jSTiRgiTzyOld9EfXiJFA4tI/JMv3eJt9UX
zoKyIJh4zkyrGpu2rZ/znER1cEBMRozh2iDb3OiMVjo9hdilhLqYZhTdzKi5VTrRgUQDoidKI3zc
I91HgVZQInolpDeH4hlHT9Bb9HObsP5KrSj8KfDsFWAdDpQvMrQTDvwJPalRpgcaVUjcSOzMmtIv
J2yfk6bOpbTTY0jBZ+sG2JPipM/mAbGod7a5dW6mQsyX1vVpFG2PMmYxsmbahwDyAnXFedTcVNxp
jwMDU7/smfHXEoOu6vUEj3WD54lDE518ivdKRzWUkgPacrIaZX7VTAVoPReCJb5/pom0DcdnAl3Y
zGwDV3o4uDcs7utKK9NHy4kfvcxVp6EY6stUVH6bIPPRW4A1yrgPTcFKEsnfVSEzxFSjfaA5Rn+j
VDuRsdQ3yBH62i3W1ij6jT2E7YlK2o8hGZLorF+ht0TXgI+gRuU3lbHYFXF3Hd0BsqpJp6fAd6PL
bEOILhYYD5dAklKye230ROwKbX6tPEMAP1W6O9+gu14iB4UWKSv+XOOX6NscrwJHJQw6JGzX+TVq
3K/WtEqWV1ZswR2FJugaV5W8BRjYiT8bn0okjz6d1WhvTSChTAvzgqfJjTuGRHpplkYjKHhSeVo8
6AiCkoqwNGNxJJqAB1a21pC8mYSojIr2Chg6OkBy8RXACvQ1OLwcC+XHSGO3Lbrj6BA3QCkprzN6
NR9Rk3HEBh+srblWRJyK9pgQre3R6toFeON49yPCqXiIPHThSC6uBLgpfDIms3DMd9dIC2JY49H7
3Ib2HdtvtwvKEiV6h2qSvMO3YKq+gj6ldd8iRwj6BFntzBlMS/SNEYAxMxTUiWyKgqvmOr3fsYus
1Oh6p38/3Llg6JKqP2QCmQVjGqbZhJMiPKAezGkSYaW6VpXR7q2ZuDZPRoBn4sk7V24R78Nef2sW
FXnALHwdKaT6QKfgD5niWOVgD8mMoEWSVN2pAy3yHXlapUFwMeklDF3i4p1p8w3O2hONbsazbhgO
p0LMYOYbm8GcnO19HOSPaZy8qxyXcxs/zxVSIKfInhMBqxeJHJouo43WbSrI3C31l0o5CSg9nLzA
05gPgQYlu9wzjv04N89tZT1I4K60Tm3YT5plnGLh/YCp2J1pOm8oQNmZgQ+34VKtmk7kg00r79Cs
X+jnd9AFAw6SsnK3eo6bsPEitrChMRkoVuMVgKM/uqFki60hq6BWpSvTpBdhVA+iYECoguloQ6C4
eSliP9cJXlB3ilVNoN7hfxB1Xs2RKukW/UVEkJiEfC3vVCVv+oWQWi28Nwn8+rvQuRHzUtE9c+aM
DGR+Zu+1I9xdVmOFJDyzH3HyqD1H9FAsSzdY2I5lZM97dwSgrx3kZ9YIMZqY7ngTTGx+tEM37sQI
s4rYYFAyuznzFvZ1oZvD3wruvXGxhHJOr6B02kffaJuHnO5MR7DZy1YUx9TKzpaXuTedMtzp7Xra
ZsllcBjqi7p55F28CkJQTyz6P3t19VKA2Z3vWAw25d8uM4NdqdpDjFB1G2YzsqkGOgp41gaK33mY
bAopjElkO+NMl+ZNgPNd6cQAji36rYC4WUSI/N10oS4qaDpD2sMfJYIlTbPn1jWdcwz0D0UJ5ndQ
39HOKGuY9rJ0Drh0gRUyxL0jta+WDyy8MoJoGDx61FEbG9L8tsqp05w6Cq9Uf8bdLN1L1+f6gIw8
GuR8qqy+ZxDYoMvrrkXjN4+4mlJqxQKvLnsPbf7tJ1Rg4WBtDFuaFCWcmVQHB6NJrjPJf1vVI6r2
ZiT2tec6XC9HO/OLk87pmlh/pSXqKS/cGDmbxji0ytPYdv//8fvXkj3HTk3NW+ZFpGotH9gUupWm
5t1NrQ1GOpaM9P3pDceuePCQPG7mzjM2A+568qcQjzgGPbneDaOnz/EUPsRO46N6bc2TzMcNOW3t
qZ1I421LwCypMtKrZ4r0OmR1dp3jFtIKKQWAgQrWNW2TXs3l4/dPjG3SK8yFEQYeiPPeZKqTzRjl
S+mop95AOARwJ5s7ZJvSr1hfOtMuUc4618p6gGqz6QEL+BHXUmhAYLUVb78T5ucu76qDrfINpp9i
n08aCVcORoyb1N2FKROmGLIAPdltDo23YYxqSrvKWZm1GE5uUcD2sULOOWR7kw0sEdpAngLFdyTs
tf7Szjjv6uQWj8gDjPSGWluvcFcW+yh23iQIfwPaGASIn7CUDKyLR7fugvVYGT8uQW1tP5fEINrc
gdTZsGEeRDY+qix7Tw101zg1g6zNVznX2zZDCxY7Xb5vAvdoosNeuQAncZhzqab2VOwMN/5Sc3lO
wPKsLQIWLwNbPABPjrHIFHwXh1Ii9zXSnk2p2QuSIFasBxfJkN0wtVZsisIZSlytYJoRdfXsgqaI
VfoGqdDZUFxbqzH4aYfa3Go5AQINsycgEH8t3K/7rpppLg34pn2M5yO8s5khbhS2KOy5xtrTIUKB
icEIzfd65KuNrukA2qGb6mucPtXT3K18QIY7ZqSojAQq7eXNad340DCbQWYBJ4iGEKYPmWd9jA54
JNF5A8tsw3yXMW49HgzEd+tw0jsHb9kK1zZi1E/cztNR6wrhNVgFN8u/aiRUW9sM9pQHxtmdqfg0
w2HepT89MeRryuZuV4YP3QBVzrSRTw2sqaoE2YHFcFeAMmLC0a79sQ43nr21ElZ/IOp37bQiBBQO
8owfqOvY6MQjmSNLvnI483L62QfB3EQsoAizScRaUzXfD76tNmYD3shjHJozWzmUQbcjRO0p1tO5
Tg6ytFhxARvaZCaSor4dvoq4nY8Eve9jPf4QHHKvMT/vIXbQ6T3qlAGnl7cvuIxvv8dSChV+hZOA
a4zNlROD6MKDdJ954Ap5ZK/Y31ckGRVbclnKncljsOcm4F9mXshQrVdGXxnHDFJPIvwLlp/vuSFE
pjRwZY9edufH7XnswxobQE3fW2qCpuvT2MMLBgPbICeOmm1lNtewslCG+HiIFStg6pUdNAxuxVZe
u5RhuK37giK0f0cyynFswmKeLa89wPfRy7WWczFuHItgqIgXpXGr5pwP8V3ZxH8qR5vbzBkQt5F1
XPMf4ttCFlg/B76XHkyJ+iwjErHlW82sYsYxFH5aiMHhRsoOw077XjBJP+RQdPfSQIwxgQc5h6p7
6JO8PJex665J0WCtFVhbxfadh4YMLVOQ9uNM+gn8bomKL2W9WiDa5aAA6Bzk+8rFrJFR6ftRiDPC
Cj9cteTCzj0ih6Dn8CdZkqt6PIyWuBNTjyzbS8iZ0+LYudX7FCNwnYp6XpO7k7askYDl5/l30Mji
uXCMteV3N2/IcQFIUhiyevwHaO6F+BpAsfYqD4MHJyxD9NrBRQ6WRyJuZK/Q3bs7mb7ryie4I92b
aSxeglmt/dJ/SccpPg9NoPEzVP8g0z6N3DM8n80FEi5if2G8YLA4m03dbksP0mJdzriTesYFpShf
neI+GYeXtOkrrlkYz33DICmvGwG6AEWzgx3bdINmF6sBc0/7CjbS3ihmrGXcgHaDG7VpStJDMlE8
5+n8l9k/BMfccR4wvLHFWSeR+vYWkvZkGlsdJV9ZAbcRW8AmtJv54M8d2LCp3UxJrUC3SKLf2RTV
nVeRMg0dRo5I0EDoXnXMa4UygrYtwiQzFQQdR7K/azwBYtis/L2StKReIcv7GlHc7x+IhsRLEFn7
fI7Q4c1huoll/NLLwT6YFlxezuJL0OV/S84xNx7N4wi8FdglbVEEElk6DsE/sES4rDAtZPWT16HS
C6vyoif3Wo7oy9C95DitnXTv269509xbPAzrNOl/jMXNnpfFsYqgveaLPjmzgZdbUf+gJC1GNnbp
3tA8obOL9/25dmyxC8nfBi7L3L0O4ULaNvkVXB0qbp1rLYxvP02PaH5OQNI+yxy1d+PEn3yf6tQ4
qDJoTbaWxXIuQ3mhMQE1RnqRada9NuwsPYeVGWIcZeVXIBBHuzZyuHLxrl33ynhJRFHxVdUfYqmn
ExZ8VAvLZpIZYhqSPjSh2HTbrFs4fneidH4UurBzwW7SEIwAqhIAio/BceO27INo759o84J1rZPj
PPFD9UeWlXmwpQQ6VAUyfhIKfHa4NWT7/E9lpcl9HM9/7X6k5Uy+M1HLU1xN5Kb08y0fKrGilcl3
+QDGLPLdSxn0tyDNy7sKsj4u5pHYUsgidggpTCGOsnLv0Um8u4rHZJ8lw8GzGTJIt3scebuojkeK
MqG8DaMbtmayb9ZWTmwwSeQXK+d94XVblfP8ZDZo1Bv/AWG7f3CY+Pn59IWijCZOqmA/M7hlbBHt
Yje6D/10VzFv2CDpZhbkJv+6CmFpEg/d2ei8dgM/YksIerxyegr/IPKfMSTyf8+Z5S6ZVIGI8mOP
Xajy7DsCRt1ncmLrJKxO+fLsx9yvr0IFG6cC6agtr3nRYfiM26qp/KtXGwPnMHTDsLf3wP0uuesf
TRMyGd3Da5+kCX5MjL16RNAAu5UeGFVDjIXFi+cP5tXp3SSJEZGGBgyxNCbjAT/DS1AtSvcJRmLl
xwWyfkshz/M+TZvN/2z/LYwMDjo/FoFoDR1Ws5BF2/DIj4MwtgnI/tzeAXKRW2zURKhOBaXJclKJ
aTiUJYgDvj4yBQMTRbkb3pWjbHZQ3mAvgeQsjXxnFZCbigo4WYoqtu6Pk9c/d7bxYFZnr8AO0WlF
456RywIYCoTIBqjtUUXecJdPFnAkF2kAE6RtGSvqYHQpWZiAkE+TV7vX6cFoO7ViNvIlgxGunZGS
ijDeKyDkW+Xyu5l4yazaZ0HmzIS4Ek8VtnBxg8pB3WO9xkQP75OfSGEhgUN3RFF1nrn2DiJp6N0F
dqVwfrKNjejJtjTGlJnrHK+t+L1RxgMMfYhr2UM2iHTbskEhWIzppPens3UNbBYMoeVOVCkTchKf
pqdBrzJaI6pb+yEYmD6F2KGrdsR7gADSa5HPaFkAkJWC4mbsgWeMAlFHMEz3HGGbFp6KY9EVc61+
9ZWtj4CCRlW3p84It1T/zX1uP+GHZ4IG5MKehcJyJ61dFl2NGR1CkwT1Lo7tO5sjloU3WNlOfsNu
zLYsJK5BMtDFI0BZd2UGbKSFUI1h9+g4NajqPLpBUs2PLGkIx0gS6zGJvBA1IvuJjP7Cp3v3O6TD
Xi02VeZBIgPeLCQhT/TU+FIZwBVOeRsN/9+cVMUJ6/iHqMAMLnsRoBvkgXdt+ierEJIySI5F7N58
xTdTZPrRnVHJzRFnlIf1b22b/eIYp+IE6hKLdyDUcXDxiuYRj+YZ9iZcbUaDV4TWdI3RqqqRueKd
KLf10EpIycDl/Kx6GSg51jFZOXus0s/mkBy5dHlcjeCWYBHczH1q761m/k6IvXw0YwxJE/oPgBnA
jan87K4AdKbDlHEev2KSJ7IV2P9wb8d1D0gc9HGJsFYkS5ymIyRKG+9pjrgm66MWr7NRHluDvRUI
gGQjR1VtAAa5hKATiegUwYdquBmxom7Q/Oou3xUZYJTJsd50Ff3tPfp4vzcoyG0G1L2jX0lKj05N
N/7pePxZ8vqIScNygD3ChbOWJRQcRNmugutV18UBhPaPb/sfIcFUds+Polac2NRHybEJSCmzEgsK
fGhTXU0pIoBwVDsrSKc1FtZx1abxXRyN5s0iy9Sy83M4svRRy14g5KgqUoD45eChahudS54BD2R9
9RKHgjHMaxmgu2+H/s1vqxcPR30pV5GBDF6H6mT2N2IKIhhR7DkAtHdu1H80FIvoNLOnJawFWzAS
/Ahnci2IbeGy6esiuQjU+szt8NGjojhXQYC4xkE0ZWGV2DluhdeQvb5mtIXigkGLmYw0YC1JpVlN
U6E0FkcqPua9BM+fEuWt03yARlTthrh5s2MEyqh44i3QOTav/rRzudwZxDArHYd7QE87MTZI7sjQ
y/+injzEfchLSRJkFaX72maqZgOITbrORJzOgzERKdNmcGtwb+MInrm/UI83uUnmCE3VjGyaTA0o
Z2qNK5Z5bB1tzMn7kDzM55KeiE29LC44TdAzzr/yY70WMnpQbZVfsAIQGUk7FFXYpF0oiuM0Tfts
ZgAv3XMoCR9sT4zcnRVCD72dGU+lvnVSTlfcE0RzDsFXJgXnu1E3W0F6JTAtENZeVB3IZSuonk1/
K2SOATefELWaj+YMWBxrYHkC2TZse+kfLR+nFqlv1anlpsGuDA5rzmqmaHW371NyK4o+YjKNWHay
4wNdSL42BgP0IIRJK7S3nqPPfTYcR8t9rqvqdXahUtaCbOY2Zb5T3Ux2metMiUWG1G4o7a7kK0KC
jOxyS+gBk8YMq27g9xuJVi1Mgv6SDd2IKmwdZaj5PRfHVlQjg7ULvin2UeHWkoLW3TS9nTOmr5nJ
IKGUKY748K1s1F+Y0KuuIm0Cf6C9moKBOnea0m2RsrDMGmb5bDpVPtw1pr/H004yUNDhQJn8Vxk9
V7bB0EC71yiX0850eY77eYR0yA8wUZAwxwUX3Rc/srXyPWTdcVcnTEeaArSZLat7b9FTE3u4qiok
wSh2GB5HHlGLTbCDJsWM6CpCxhYNcyZFqTsOyZ0MZLIzjXLcsLDqtrr20Kyk3Ow1SAyUGvWOAtjZ
epNNwKozyj3lOoke1fThohJIpavvBt0AakrYBltEFcRz+C4K46M0XUDRISx+suKG/rnuMywl4QdM
NoZld9NUUpikzBvdcTqFuf/c116EkkMIbi4mG+Pk2c/kJ0BsauWbZUEatofGwleEZ8RJw27lTbOz
S1gaMnAt3tif3OSI3cqabxNDjBPeTDhvXvpQCMt4iXK8FAkTUg1z8dgSf+51g3tVGGXgZRPGAfo2
o6hl21daEg5fctAd8Pk5amgEVX2oMvlsJyxsC5B9QGBh1xvsUYdckqThYzyWWeCtospPtnDfflyX
9XWt63UwWcW+KL36nlhKyaK+fWXdFxyCKgtuuoDzh6W3/hjDQ594ezsLxDsCuGlfu0eSCuqDanXA
Qm/6N3ZNfOrvhDvTCQ1ABPLSeZhRz4Vu89GWjbUHNeGieo3fK6891ixUBvtDKSCJDmpfnksDvSTv
Z0B7H7WwSpyMoVg8mRtCc7eWH5hrN0huJaJrB9niiHxzvQiGkiCH7UYjP+KdRL15UR3/jZ9i3DSS
6HXKvFVgObShz1RUG9/JoO+NjB7LhEu2T8P3KCnHW2KkuGdHa+2NdbKH0/PgB0RlVfiaOdAMl7pq
7m6TcPvTALpqku6RccFHayWvI6I6EQ3p1qehWeWT8y7RxJEQLPAXR6SgmBmbb8yU3gD0AOUcajje
zLllqCe74ZlKd+tZbExjo3kIE/OBCjHYdOy3tzot/nqTN2As+V2g8sPny9qENOTlyfETduyaYJig
Mn+CXmRnVVjj2h3YdY52A4UbTfdKpJ5ztmLz2Pp2DSTaXXFm90gKH2zk44Q7kH/k8QQpPR/ijioZ
B1P22gWc+Sw2CP5qvFsB+Wcdd1rCiFOPrkhcJpxUCy45WavKcuMN7IVjMjKiYeuxK9HMsld7AOv8
AXr9qcwaue87fpWe/te4BIM6BbAUy+rvJ4z6GTMo0luIMkxYiqquwB3pihWVWbE1li5lZDlboc1e
23mAuSyAGKEMY9nPosAcnQjYLHuetehgOXRZ/5yWjt5TIoLyob0abSTp8oZvZ5hBkXvYJ3GlU3vA
orduY5t6p7x+b8dqQPkxDvyr2zNnXcT0Pe6xi/34Kb/XqEuKUzkFT9YYfdIjEMVquZTl4qQBrAsE
II4fbdm0mLtpUP8IRttPZTExelvwvE61M7PqVrA323VORmQC3sgsguQLkaNLh++5BmCRRUx/LH/8
HkPMf4iirBiXlDUyoKr49hq4wa3SCoRIeJst3s0yXvCbIt23SBn82ceATWxYAWECAW/wk8/pp8VZ
AtLE2xFREdEfhnRe1nw1O7grvZ5eGc5tBeROpvNqU/MzzTC3ygW2bJZZwjRY0glzXqvB+EL8bSAx
bCSwyzjaAgU+StYeLE+2ohc0I2n0oUjP4vkUpr/rvGZvCLh5SKDW8AcCv/uoQFyNyGDm3nzTocdI
6lpwW4bjye7eK6s+YriZPX1nU5miZls17gAyU0iACWKNIvCPl9o/k24+VGm+1ZV+V/kfrxOfLLEq
h2Q8KaC8l4F6HBzY6TBC5xZbldPn+UYs6e6gP+I3FSM+NqydJkJD2a5c5QXtS/HhoDba5qyq0Tnh
eZUYszPf6ugDTAw8NjWiZnKLqoUxQL+ren9dG5y2gXGxtHu2BuIDGVTtOCCRfUGRkIwQtksywLrc
Tw5k78yeNjYvdyED3BPGX8SYNWJRgj7MMN41orjHxX+dyvVyzrhwjmrRY/gRGmlNV3MbUvVEDobC
2KwOXNAduXgU6KGIsYI5rHmMB6PpfoqMSNCy680V1eZTZwcnR55sRQgy0xsRW5cgIiHObCk+XYEP
VzYrAA8jCmrSW0gTZ/w0E72rTZ6HSrAUCeS0nz16X0UeSibOqK12JBPuWTU8on2+1BndS4GFeyMr
3MSu892jnsHURs3qjA6JwaA8/eSfpY0/HcFtbeSVm2JCDGGO+KX0OH8V2cDtZ5HWB3rQzOYTMrvv
bEZe5wTON+r7Q+CIP21pP3sVOrK2PC/EhGT+NxvtUzS/RtolHGvqtlLkrMx/cNKV+NBRg87tP7oH
Wi9SAgSJz77H7ymPRfZa2guzMM+vWF1E5RDF4kkT41H3bLImWc913278SHpomBO2DwCWFI+QNYnt
kDjwP1g5TJWDdK/zzLXTiHv6Fux2kMHqlAZG6vxPaXnouC30U3Qzt8YmTW50AbLEmYalyogtK2lF
Rjuq9uFAxJAgGzrIcSaFHS1WGIdnPLduwxeSNMM3OMaW1xtpOJCxxxI2ee3iOKpa98ssBrI5fA9l
Sw9VYcHQZ9nw3RVmswvG/j0aOfz8rP3rBtW9njECe11PuAx4nI54kIjfkjNxZYVN+W8x0W+o71ly
AIUhSjEsH0wtrzV9tix5flsUjgT+QGowNB4FfnwIeHHfNgTYtBFGZTRLZ2Jk4SnTeTS6u+urmoOp
SA6+ZA0E8pKpJR0mzowJR1Vym3Vwa0rV75qE+Uwyqbcyh9ZrWYXB2ykPab6EMAGDZZ04o7++oEcg
q8zmxqENOtWoYTkrer2LQvTllkpBncDhuzkyz7YxOVprVwZi7/rFh91Ya3MGmG9m+To3/wRDNu0E
6ZiYX3gyRqvKj8mSi66bJvygJsAZBEROYvJjXER6pAn8nAVm5GmiRUwzP46YKcIm9y9+/xxKnhyi
TtFZoimscZCxNeq+AN7/K2KkSrX73puZxgPLrcVjfZwL8KT4dFee6R8s3qMG4Ywl5F3v2AdbZZ9J
/WZPAcemsVxm2En8ml1fiEglH1j8JxnQAPJzPMYMNymcP1id5a4BqVH7eb9O2DDDoWrooxrN/EaW
CDhj874GBstUcdgX2UyWxKbQrjj4iTgjmiKZgNUlq796S2TQjdAP/CELjh+c3qIVDbfJsKNwJJLB
4+sJM4NMiFXdmpDh04FsJEqnNBjf8sj7gzuhUySsLf8ge/t6WwLSooxki83Ftkqj6QsL9V/YoH+S
SYKIzZHBxtUMjG07NZoeJI55g5TZsYYcb2KKv60UYQXKB+ZoIdZMi1oSCVq78jH9LKdjorsPV6iv
YJT3SXlI65T10egA+fJ5KypdffcuBOZ6TXDIcJQ6e7Mmfsl1yzUPnwlV7ANT6R7qvL5Xbc/GpiQZ
ZAKbQBraqvZDvpOuczd8J9Eu8MJ7D/lZn043nTAq7Bj0unzJFe64ddfRl4cDSGQXKxfAg6tszfGU
pw5hKh4WITyYjzbmI8Dre26tUlAXOZK1jwthksgBLt6QooAKb20Ff1UYHU23iwH/GN+0lt/ah4Pl
hNjsw4x/W08gFftukGdF9TdolbFqOaJXylCfo+qeB3QVQBsgRTuUXTDE5FaBcEqEfdRzC/2nYddQ
lf4p0NnfbiTtY+re8Qa+W23wFlJEv9S5+pcxhcBs4t1Eq95jr8A7MzvMiNNhx1xjN1X+nRc00545
frKWujokZfDNduJPUWd3qNE3bBbmlYVqQTIMMknwYqKNiDUu3nOMYLFjk3MnIv63cjzRYj3E/akc
vb2u3EPDSMekbSNHlW83lyTMOrFz7lKxr8EvQWGZsBV5T0imiF5cc7OxH87NEXzcKXQauJ0kVUAN
4RzJFFrKTYpK7xT9BIVlbWen7nk3UK8W7qMVuNTIpMJ48QXeUMjc4xiA+1rFXUmt4NPZ+G65w5SE
+MMIN0Hs/+0Va/GlOWPXlC/8ItX+GIuQxy8WmBu8JeqGaueXNWNiH+F9j0njYE4mTn8zTPczREyn
vrA9/Uwi425wws+W23jDPJ1pnazf7cZtlnPtj5rAm9vDT7245MOLWXB+VNm/fjzmBsVHIzA5WTYT
nyTPdo7weEnl/DCSnwGicCKarv8cLau5xVWBwDX5k1JQULbpEu705B4B9/IqMC+7d5bMLVBdxPxQ
IR9U2nxqzVWcvMYIWY5OgZZLOi2Dj5CFw+xrIqvoxdK8irb9EnAXTi8LQZorCjZ9iKGZUf0GwRqR
EdHElBGUeRc9uV3QHZRbZ5vW3VauCc4mQLdViCUYciSzvSMH0mwjimvjVE3iJ8bULEUH9pSwAWqO
eW044cWLmQZPzNz7smywvTkfpd9DVTPEWqD3WkWuv2uK6M10yektB+aKMLR3iHZJJG7hkBNW885v
ZxeVwbSLQQvUpn5JEpj29fzoa/0jsE3nGoFshN9qGfQ6qCU2ocg+WONCtQkIl5tpT4kXmze6hvdv
jS8J2Wu9rDn2HObl6MldtkMc4YoXiBsuYEHcq13vWH8LUhWAO/sjfIGaYpWjcqTr2pgmvtgRCYsq
4uyamjMZbvzNUWBCeQLHU1s4zQNYkCcfLdsACwj5np01d1VbPGkjkN/ERV4M1DtrTNTE3ql+2Wbz
ERmXMtH2LWTwUXq9eNa6yW692T0NsTsKQOZRe/u1a/kCuFCmcFMq9BHA5sYPl6ToPvTLn9j9bmr8
vjmP1IB08qHgpEVGBz3EQIA9dULdJUZOZOlEgbtCoWbc/e9DwgCqUo5ygoGvuMfRHjpu9jWoItxF
lJxfrW9Q/t0wXJXMGDHy54TqrLVbJ59D65/qMZre0DnciRZdmqzbfuuZJqbCshIsU+L4pVbDzSb8
4owOxb8xcBq3vMsladAgViuBkjbs0hRebkmw3mgzQCa72qriHAGNvnZFykDctsKH0CTKcl4MdO3i
rKMCvB+BZy5OkOYUqiZ7kDk53DH8a5Klhy8LzENbqeClwuq+YZwoMa3TMtilnnPYC/mdiJgfL1/A
bEjxPMkywOX6kig1vVftumVIxtk2P8YpV7Dr6/GeiG/TxPolz2GC6S/urPn4ny/KdWELzMFQXKgp
6ZWtlzYYvMcs9sgo8OJDJweuvQEoW9IN5lcmZfBoREkPNAi/rUMFBkGJ3x1Bp/fAI2zaTO/fhJ+R
SICcXOi0IzGlG639nHOXoytXZO88l22BdXpMzZxpD/FBAlfELpcWzJecaU0WBHAYmY07c3Opxqnd
F0oxzu6E8TpzQK3mpCkunl3e2Vbsg/VDfmm2NZmNTTgSrDJoFkxL0E6fl/yqDNgY/oJdreFecd0F
z9jK2cvM+TMNHxV9k46bcHbUOoqMnE7qmTfKu0sWzCuwPL0i2uzUQFzc/HoLfz88cxliIP7bCVxy
V+q4fj1ybP7a6KBN4nGQ4UlVsXiOTUJb+LLhsk/Jrmj99jRpgk1M+9HK/P6pAeFYjKYDiGgNGqV5
soOtpkV4/P1LR+Tdhhn0d2r1Dc788JUISh+e6avO9PROGtq69YV79qOBX7G0AlwRXPCn1rP+/f56
2O9ZmOGwlRymxF8GY2V+yaY/gP0svOXdq02Qbm5GqKRI1LH7qH7EOlvXVJsRQi/ABQH4GakAKIXi
/Is2LVweKbcpTq1hArvrKZD8IRgVPkfapzJxz1PLj9tk5WnI5GY1OrnRInT7/545e4lrFzo/5466
2HOv7m2nf5Sq/MmmmCsyyJHq1Wjj3/LUvGe8Mz0UsYdu0VD+S0Fa+TDi1Bylcf39rcYCRiuV7fNg
9M2l7wcfWT9DqrZO9aWZCHnqiiOlx2c1FfPL3LFvTYsWjMGo3kv1Rfk6vPTFeNYuKskIujZ7NfTk
DcgwR5n58zS68+b3QYkEJeQkWM9EBeazFttTheKmiawt3hO1D+g879GLeJvBQx0SVcNXp+v8rxe5
b6Gytk09Joewc6x9WbVUN7q9Tbi9Nu6S6ztU3nwYzFyh2UgKnvvQbC6jk72psZ2ApwIPoJWRu4Ex
82OiW1Qf3bNvOdVTbc0cfpEPV+sXoWzWjOHwivhEiaiZo8cWG5t9MTHRBgKsqLuzhWNtPKMnJjwD
32Jr2zs3ifgsM8e6NCN+YmSaABOaMdzVDvLUADjx7wd7wOjQusab8Kz27NsdY6/lT4E1XdsUOXoA
pxli5qiZOWcKVqbPMp/PTe3T6esmqi8Z1ZPPkXPQhV8dhiGnhJ28TaZcapFpfA6RuMFBBDyTGKag
2eYICR3zYSAqO4OSd/f70bkYqwebkRtOYHWTLPlJZFTbmVwsvqOIyOCRhE7XbvaQHDU2LnGaEngV
nizmp5GovmPDloSBhYc1ImpRztjFPw1xjJPwkTFWdvaxIa9S20NvZzefEznFKnddzB2RfcUl0l6S
rHmu/QpngWyNj0yFjL288X6Yms9ksptLIrtyl3hhiMjCZQAWuTMsyTJGmxpV5V0Kpnntzl5xMCyC
bqWXegAaGxc6q1FvSQ8EwdBUyT23oPnA1/9q9YRjZEUf7yta4Ae6i8XxD8YXsiBYW8uAQ+g60yFT
2ACyLnOf/JjAEUQ2FFwpAU0yQacqkhY2I1U7Y6364DeKEI2EVV6fByEEcXO4w6lGhEut6eAEuxSt
OowLFQpeUh45hOY6P/fIXc6TOefnlBnjLmg7o1wnIb6tfHGG/n6kPV4/u2dhRnoXnIXlXcgqsR5n
ylMX5sDvP2U4bXSXM8aorQD4tkBPIGyjffz9IGiMeOpuw2uPDDcyrZekXgasbGIOOSF3Rl++ug3F
W+hF5TGRoJJknNanzKRys5zJ3DlhL3CVw1vFqKgeJiQIhY7ivSHnClY5X9wAh+nEKOspqfzp4lrF
ySxq/ZA2eIwW5HRQABwRUQGZqVNc533wipwRsXDcotGKo2NoZ+ILqRE4ovjVlt4hdJW71UHaH+SQ
jEfSTu/rzi+uvWo+xQKUkD2QgopI63E+TWH8z/Ct8FiZlT6heh3vIwXGJJ75PnPPf58G9JECMEDk
Ov99+GPxYGddecvN2NnTEn5oD4GTRG/40ZJdbAlj+ponyRQIzWHjDfabnc/UxmWlL3kDHnswLq3h
XAYTDKkLHPLqLR+hzl+i2I/27L/UyauVOv3+yexMdapElR2moD90YV+fTaZa/30UYwM0K82iH18x
JPYZe2rvIJT5hxTqeds20M8zhP9ni34ZvrS8/H40k5YXJle3/2zGOYHAh/8dKpTA3kZmmNqYUQ3O
yjD01YNFdfrvMgGQmqNyPuTB3NEyBU1y9sI0ou+djOSErsfa4sGwAe059pkVpn3+/WuYJfGelR6z
kaK6uMsHRtqsQ9mK9DLKYS6y+bgDecbeeGn4EET5FytlSuNCsv0/xs5jSXIk2bK/0lJ79ICTkVe9
cM4jwoNmbiBJwWGAATCQr58DRL1X070YmU1IeQVJJ4CZmuq9515SnGDoLnW4wO7gk5JSasO+J6NN
77xdTqg8q0w1XFzPHy7lGOTE1YOZrhEMYnIxx61iud5qI5pf12nuFLQeysrt8oD+TnuPFblSdUTI
Q2UPxyrwWsDpFJ+1PmHctZhecDs33Nkkzi+lsFC8uVV7T7AMPge0n7ywSd8RhecA7AjZ7oSbvgs/
BzBGnbw3ckZEVnOjVd/eqqhpb8tDLQwhCjfFQ9XyJDOLscjyqXGmFNe/v3z+vxIVPvZbpmH6vma0
e+5AIhymKXnI7b5ljD6XTSTa91cWN6rXemt3ymY0YRNXV1hI8vW58kAJh1qhSBlnE6rgsC2/iqH/
uYAihNY9AhWu921RuW9EHw7nfMYSRJ7LSIGscj0PeMmosqcikzvapsnJ7yKqYNHTZ02Tcuc3YfKT
Xwet6jO8m0XRm3yOlihmx1HWUBdqec1E0ALSVJPvlfkjO5Md31IQdaBDIp10K2dgMHivJzRiWmjK
R+HPMso6tx8Me7c8CFkJKIq0r3UpGEKQvDwTjPUvwssuU13t0jYsbsYcOIHFgjXH9J+YJhanNIYR
rhwDHk3rF5z1PWI5rSk4VJrf7xqzDHe6lQ/Pusvc2HNJAI0jtA9OCm2OTCoUSe0DGDb2MD/H0mGl
DGEyt3tJ3G6vlb6JnJuhjqFktf9ceQzFVTdsfGLXr1mkI6iv2+SAI9ze4Fcod04tyR/oDe2qeT2M
5Vz+aBtOKQF1xEs31sHWNvz8YjqMQMrEYR3SqTeyODrZSf9DhCcvG9OnpeIUVp7v6ezAfTc5Pg98
csuO7ZHNt8sVejqyOPFnuLykGWJzpxO09Wvcx3QF+nXhgFnfmPQBt1MdBvlRb6LoYDjOOUHhzcQj
F4cB6Heae8alnI3raW6TtdTj1Knmh+x7KNYmi9BYee67LjgEuekDciWRY4VQLNjEIPbOOKsdgfLB
nNnCRbE11QBHPg1dhCUTHDomxkSiDgFy/MgavrvNrCwfFZrYueK32kk/hnb+0yyt6AH1Pbvr/MGn
evuj1J0H0260s57E1NjuxkPNT6M8ZpDSgiTPEI/aruAtGEYfBunygp0WEcCytGKq/2tpNUPrQ+mh
DR6cEp/JA/kSUUPShO/DsI7xhxnRjVia6bLUAx6WEPR1HBgWnoqP62RLsE6wcrFsjqtEyn6nJcmj
XnUHw3LBfTYzDZ6zCCKp3wwAowOydcxtRmbvo6ggETiODXEpG6IbRefuiUf5/XctiGZMu7Zt95YS
BnEo6QxeQgBDHWGzmNVaYpcEAreVFBQT4UQonAm4ehsArwU+pJDnx1XGk4o4UnPC2jdczqfB9v2N
Y5cbL4PxsQII7jstg+85LT22FQPLnvR64ty6fQI/hjNm92jkFZwcchQZ28TR1cM85yQwSuMx/trL
nplxkcCqwUMUDKK7JmzAG/IKP7zCg3HWDDfb4OYbyrz9amn1Rvn5iRrbeFF0NJ/SinTVdtWGgXxi
sIaFLZLTMZ3GLcEt7hdtNKKtbB1ARql77Oi5PKFlBHNesyvVEl9OCwo2x6/vZ8zJjCCywL9IVG5B
EuzFzHt1aMeukCT+aOiNOQnSFkJ6cYEnhckdsVA/NArutHC40RMqkpVlYAam5ekemQWe/aVtwSSV
TrVxLbCTeHBD2qPt94TnNrF5tjOshF2LI6yoapzWtHrm3Z8zQ9y+kn/24OB1/Ou36Ep8DFlZPjY1
38Pzi8h43dVueSCCTV8vT9vwGatHnWNjM4c1YSRwdmldrj+Pd3AbksNyw0/WEM0C+2PSsII6duJu
Pi973Noba1TOKbODiIPFFF2zvOHwmRbHZU9peWO2gkiCyEZjh5OuwmTyKBMkXmaiPtKicdiwwuBE
AtL0pMynJvfRu9IZ5Cg+ICiYA5HwI6m1Ox/8gYM4m5ZJEgcvUrYjoFJHKJ1AOGz0MnETP3qWD5ct
zG9odMTNwINuH+wmqE5jGQ9XF0cm8Ma5xJVT9p5E8vXzdo76hCzoBgyZquxDGJreq6qg0mDl+tzj
O0M46yHV1V4zNWdbQkzZqtCzdwY9M3IxZHOibXJxHV8cmo5CdzmWY32Y8h6uonpiR5NPCacRjB2M
ZMl/fBoL+4uWBvGltHvuEdk45NbVGyA/pLxFNvd4lMij10/MZQw8fBHxIkvmkW+qZ6BPjAkUl5Iv
slPP/bbOvNC6cSREuhs35ilKJvvdKWkaB+OxKvPiagpcm0YHGwDd4dlhHyVQiebW2PLL9BRoOtNG
UcTYnJfDhVaEl899yQ0p6Qm72Q616u5jpTfzjD1/a+zhfVQpDQu395/6IEcCw768fAmUiwFqJEEi
yL23v8sPc7SZ/0wgJhoIw5coZPUIUQ1uP1f3CUvahoBJRsgeK1HsGh9x3KlnN88ePz86s8evRdX6
d/062dg1kUQLeXEIhh8IEL508x9fvkiCSVZeVaZbF47MRXYdVR24CIZ0FR6s+f+FdmMd4iR/zFiX
H+h8gFJtZbVeWhFW55PcQtOBHTzkyQU6/k0bUQ5uXnKlCo/6Q6s8fW8nSb8DUUP6Hw4+U0TZPUIY
23BW9nNVvuku5WVctC2uKEUx7TbekQbRGar3ewmk7+SBtfLJj/XbozcysAFeC6qKHPIRtIQ9RNH5
s8hOka5FI5esdLQXDXjlSRd1/saiD5ls9p1rtcmsRMJFCSNmrM1kfwmVXs4hmKEu132RHd2sY/Ba
t9e0ZsCQj9K6FJVnbANGRzMI7Y68/zs5Nu1DbxohbF2j+NoAXAMY1vApZ4TCEqSUOoF2bezga0mM
DCNQzkJLg5EikbSmsDbOAGcvy8m+08AazkUOU5V+m9hutDdQAB0mejtrLlPWyyLTaNhEVN6uo24k
SJV7R2gS/y0P9TkkQKXjLXI6hTCFhA2ZNNZtcB0Sucom2A9CMFmzLOfcaumDltA5qSMRXEvfMO+u
Xj9XJh4n6VC80/5BfOro/a1Rxg/oEOMl6st7kujpnXziq5xA2wpdAYUJGzzq86SgqU346hgtYmhb
3ioh42jVWRT5cmrpAG1E3UNaATFCZZA2p7giUW6+CKlcyRfoHZ1lAzoLxGJmGtw4sfoVVZqNXywi
O90h6BCM5YClnREgoU9s55PbAUJLZyTcjJpLqKrxbIfudrkuTSfAHuNmJxR24UHCAluLguRnM3TP
LpSQvRZIRDo+RHHPhq5tcgC+aGPhb+w6YOpnE9gmbMqi0iFVebmf7VEKcHohpVWe50cnlfsJOMEp
7Xv9golbQt2hDhKOzI5dh83HrmIcwHNX2vAQ3QmjgWmQD4zi7fgrSbD5mxmBscYpaDKYh1u2bBIh
MZ3mGClEJ75+CeIUUViaByeGFdOus5ivU/K5xG+Y3Zoe9PDhUD+uS9Pb9mAKttbY2TcCcn+Y9Viz
FfDWGCgWJ+Iv96hu5N7gPH6+ZTZuTZoxrEfRo6U74912YqboEgKVYkSNeySl7F0W0bKfsq3Ww/Wn
RT08Os2PWLPKQzsSZk5gAOQgpTknAXRBa+vxgVgO/A1LRqChE+CFoCi7pqr4ymG+uPua/iXLBm3n
FJ48TUQap14cXt2WkPfaKl5AVOOM7p6Zqt5Li0Rz7tRgY/V+cye9AIpIrKlrLFV/Yxp8VxCB9u3y
bxWh3m6YqPt7GAcWBuphOPQ5AKiiDykMp7QALz+riaa5odPN/Z3lv3wzpTQx3cdoyDDc5UmNoR46
DoIPE0LygJNm8olx4BjO0IH+NPsuS5xnFQe4/eR+Dkjvmvl41abDt6VNYo7IOCkItbkgnFpeUm5e
ht7Eezr3pehV9KvlB53cyx9zgkfGUvvqKck909MailIEqJ8bmKy4IfqaLoct4jmOyBVEPhdFtU66
+rW1HHqWNjZ/UZnEwNTxA01UUmqKZHzEO2ZhZSUkzaPPvKlsAPKaTxr2DE5MY1Mn3rx20G9x6jAF
sQ3wk2zEE6WAqDAi6on1wLwkI/ZeabzYc06a41jh3oxytam1a0wp8zv3xfewpbCg4PT3AzlGpYWl
uYV8cQixrxwD3c1WDk8P375g4khzdNvbgdzjfWSh1qOTocf1uYJ5cAwsGCa9zV2TsvSgL9NyD/zt
nEI34SvCYR5kYIYs5zk04RMj4xp976ePGJD6CmtwyU281724PTERQ7Qd1cD1Ao8B3lxgpOFYXKzy
rzdWb0P9F2g+rGylcVasK5xkLMRaQAeOmmretL6YvmtpIe+1sFBbzAcipFr6qQl2QpEUbVpO+mTN
shHNLoP1SBDXnpLlWz32gCjq4ahoH+yKAXG5T3tmQyUuiK/rnLc8o5iXAedAz65AhdDF35JUTzCk
36m9X9Fw8GQ4ow/S+j4m4bMaCs4CA/MKP0QkRzQ9LW7cVkFdHAgWGx7zwK1uXViq596x9i4e2YMx
73ror7tj4zmnlBDQCw0067HqOwZBJlU/tquNk5AlYySvStbBvuy9lZD2TGLPx1UBPuRosdsxnjUv
tm+KtSiT5MEjh7sSRMs5c4NHeng62CDDox99Y+kFMDX/qQa508lLcHYj6k7nKChQgOKrOYEu0zP+
4ZId+5SYlv/YJJUCV+R90OnNXyWTFc1J0UvFPacFgnooXSfAy9i4l1HI4KFkiUXcHTS8oZouwQ3O
Q15cx1st0pxznZviNrrFT6N0x4OlCjzz81uKf79mIu7+xmGLR4hFiI8EuHoiO50s4LK5Bi2OA6ZD
CtNGWp0D0XwxNDrffq0Pl6RyWU8tzsbVlBzLyqVf5phHqywGbsH8hDKUHPgSLS+2tum1GxH0w80/
h47tPhhuANITsDSZ04CZ3RpE7vycRNm6aCY4AXDysK4eDujNNO9ulmT6MgjP2iBYBrlalGdMJNPZ
D6JqS9DCpUaXjakLwy/V7nsrmh991Dun3CJ+QgNtCShFDtcRM+zMNiS1tSvgc8JOa7G1mDCPsyI6
pDbSqrjHl7TMTKPWyvZtxEHRbGbhOzFuc3ds6Yl5odMf9P45c9V97GJw/orW6Xl+aDT3dBIWet9h
QK3VdUjDZQUsRzX50a3YVpy+e6tpZ88CkgBpbM6+bBigtAsHYTjX9KluRAA5Xw+PtUafZT7a9CB6
r2oiNFWriXzgljbxa7fM/JVzZjsD+ZKZ2tE2Yxh8JmM84AJ8I49YTLjdLUu/VVoi18uUoqLYh60g
mhOI9SfqsWKNCiG8kmLr4w527KuYwE7jL7y4wrJxU7HTDYIeBZOls7Ii8+yARNtGVZEfMvKWN6Kb
IL1FontoqC7eTI+FrXWyZu12MaEmSH0JPwTQqvvxM6xw1pkdJJ/0Z1VjoxbOkO6pfbAP+U2+x2rL
3tX45WqyWEYNOdEgiIduTW5qQfyARjS8XzyqWaZSavYPkF4cKfXp3Te1HKBLCC0xDyFW+EN2GPzs
juQf+aHPDxmzUTJti0fSbw99VuUfdefs0XNGBFZpryi/15rve+cYGf+FdYNOevy94cgLIWu4UD4g
5wu705QKJNsgldJIb8+jFvebyJb2amytuydCf18W0x4RZn6FL0aCmfYQ0iGjYZY+l4Yff/f8dWnr
YAmySbuaDEmQlP+c5Sl7QPXZBUPmM1R//QTA8B4UuGN08QpGQDwSvNkcPFNlm6GcPV8RNEZwryt8
jAMNVBOgK3oMANBhTR+MmliD7ZTFyEnTSjAynu+yWgzxwZ1HGW0xnMoi0Ckz9HEb1w7nFAeLXxAL
Daf7wVCWOpc2Z+6WDpwcuH/CezPPdBqy3DExmRegYP5mnD+mNNV//81Vrc32YCt0DJmsv+AYxBLd
e8Z6Mmx6WeZg8+mb1r4uO87rlGg+BtXj0DFgHgfja+6jBqddPH44Y9xtW9+DQTZfVlVV6jfUEnRD
ealj7b0sSGOkVqfJQRLkF3XIXKioztY8HHW8tD9RFDO2824KpgLhzj19OHVSyo8vuqq+uFNcnFCf
ecA9aIy2be1u065qrktxp3KzfewA8dl+FD6LjGzTgcpjl4y1jeecLcXO4I9EXohuojK/8RZta2QC
XT0YzwbW/mPPGRYbgxasAUXU22aCSAGLK71IdwCfHWYTnVJU576OXJwDSb6WuRpJ1W1TxKOcPhrN
O3QCoGWru48ZvYmr1SMvW94A7HneMwicbu1Hwy6k//YBV2JOG/Y8YRyWk56NxOgS5LJlckp9Y/Zv
dgj9zy0SONeDT9uXulrTR39TIBtYt1rbnMKmeU8dYjrNoPkaOcwyWWSIVMot/xoVfbd3MIE7Gnw1
uVR6Y4xTljYUhmg6v/TF3c/peZ7I/MQuOBfdv3qemOSOxne3vCl937O0SjH2p86Mn/Qp3ve6qd8m
L1TXNBHnzybFlG4w3Gj7ambhwq5uvvRB9KaPP6RMvxgDPIvl7MBSHp6KvJsONKeQi0yjs7e0nz04
ytuQbvTJp/gp6f1zOMZvYLUpE5e8eupzuG8+ggOmK/gn21lBkA5TdI6ngQ7uLAzUkiZ7scvpPdZI
pkY/IQmy6Dn29ybnm2Vx7UiXm5AEO6SNhrX1HgAbma9QXXJqZNx7xtevo/08aHlYfEPEhyhU0Ux3
xTcQPls6s94qqOsHOScmz+oQwyN1cvn8JAZ/zzLJnCYse29Pdzg+rI5s0BwPWUI6sm98gFCPDSaw
Ox1A/iwmuL1w8JqgCpvOPd3SfTb1gHIJvtriNXNWTZ7AM58Qz0KDpuCfj1+6Qf1O65mmZh7W9EKH
56iFMRHMi4ZmZwFJIKgJLA9wE0Y5i07AZM2O0+DRiwpGQ0KzVqo1TwzDxHb0wuqYg/lBEygZwc11
deZD909HEg80KyxP7vQj0iw8/Es3sK432H+1lxg24NpU+NdrT90LIAcPceKeBDE82Sr9Lku/v2IH
S1aTRDNGw4cqDV30OqrGYgcnFDtM58Mqq6jJsDUOjzVSMqUb8YtpUtEhGrrGDpAuBFwA6XM9WNU1
64tvFwA2UW0C9wuGSxOp71WDAsNmgn9OVaqdLf3YEbq3Y5ilb5eVdO4CakObP8bElUQJMBW72ySz
DEB1HMdF3Of7ZNZ89GSdTF06fPddbIWj/zICc0Te7jwkIbMnXdfkoeoVnyt9hI0ayniH2Q6/8ny/
I844IG7MCWnNZioQugOn8/fuBEOw6/VxF/qFgRr0xexy2seZCcwKa2FCE8B3YU5z6F4teHjaP3ix
lkNs5JPL5hoieCg97Oe9Rd8q4uqOioCRxaxcj3FenntJK4yuLV1QI/LUzonkG7EP00HrFaB95vkA
gMNzEnf71BYnhXTIPswSxsbkGlfTFDzoA2ifLiMMKAH47kSgfSIDRXyAxeYgtGyOHQa3MN8tdqUe
e6MfzjBi1U7H47iS5Aq6cTrsGlrRxfo9KjCDOG0+PEVu3iKVAxyf1/oJtul3o4/yh8ThI9MYFc1X
dFeLhDwqZryyKj8EKo6DJ+Z3remD+eCKQGYgPBwYxhEQW/+CySPayEZ99VgBNmU2vJXJpO1HE8du
3sLq1EoXdOl8KS8bWQRXdac4QSybRUYXEMstzam27sAA+1+mqecDsVCJveWMgueiRVeobZknWJ8a
FuGn08Uyx7NRTcFbFb57SMd2ctS7zTzJXBpkdBffl2bjFJCjWJDSQEwqoV5Mg6otDSFWXEXsLfZd
nah0eKlZBsK3illol6FQmSFu8gdSK4c0SMmywF+exrSsceyLnbvY58D36qsCL08kxq/BzOAL5G45
umjjnKdQU3cubR9OLN6D7Xn31oO0Af14nery5qF/OeKblBf8YpthHnTUPVDWUrdeOS8i5FtOQS0X
ZdB3w3n5uBvLzDc1V/ez9jPNHSS7ZUpT2qXXYCfxztOb8GC6Gs7I1BfvlL6cz4ImPbYmCXh5Ejh7
z2lJ1dMAHgy5uwnNLjjr1lcLvDUdd4BFYP/KUwDSJ7TNkbq7AVS2IOa9McqQjM39CJ2wkiBFGT8S
I0kDrt7XuRfu6iIBqcWUQgsCDtdeElwji3CUkUYgIw1VnkljkKsOBGU5lsHnMdXxPfORdgamxIji
exgAZ7FFawgSDwx+tasMkCzTPx50uUdRnj1WiYTNAgf+yH05kmwWPbP91XMRkZxbZ/rWWyJ+nsBR
Po0DrECLtKDjZ9uj7KQLLLqvCUAR5Y6EpurNmmPFsSitmPkmFxtn9OeAJrPJ4tDKng/LHwCLwxWo
Jp+usWPVAPfq+rmRxjxirdBrcV414EE8ICGCpUMG4EWF42/Rl90WnER9h9T86hST/j6Rip4pxOig
rll/8/CbQ2GnBlddK5C51ySzQLsYKGA0x7jl5Oj26qVD3fkxKQiGA2Kt1SJ+4ZN4CQZkOr106CMN
FpWHYbz6HS0HRm4YvgLUfWniAOebp3J0IG5YghEf6nTa5h2YCd8+yNP+oW+wdTXjEL7QPEDB3mNM
57RRLJ0/x4hOfdIFn8UEc8XgClEQQdFzz/2wKcPq4zMjYCk2PHMuhS3Z3mFfr0jwDNYpGe2rrtGc
i2EG6SaZLGet6LbvMhu4Xj567UlUuSTtiy0ThSFIc4ACR6nrcMAE7YqTKxPrnZNUx2aRHXnRSBiS
qJoOfTtUN8cP3hKt/0DIvEUVkD9BCfXP4fJTtahtNjkKnCmrn2O/f40iSZwUtzLsi3ydzyfboctd
IAbNcBxwr1tKMS+nAEFcQvU0oIo7lI2B/qlzcELgz08ItjyKiTB4ejn60cd6vibEd4+KO3uomjS+
5gTWgAzaymEY76NRXyCRRmenQ71VtT3Jt3MVXGKKq5CG7vhT/WkS30hGIUWFiDw9KcDFdb46UcPk
HGCPGprpcb6qW9BLyt4R9Njem9S8kaXrHmubzpeLBZpBD7tam7sgZqJbwoj2gfYTgul5p5BRzJyl
t7bzROOhxJu3QY6MsU37nbuGBiNsah4Ud2rduuFJ5eh1LN3+LmqHoLAWxbSV6tFHVXS0KMhb0Jzg
rbbj6RQClyFuAbTTIpz0qDE3HCp/5j6Cz4Zu8Etpab97hrzQC9yfgXcR+VNjTuJddKS9x03zKgP4
0tlkWu9d5aPbH1qcekTZEPjLjrSUDcv6qAUMlCcRF1sn9rW3rLHo5JsxmRZzT9MS9X6BUOMpgacd
ztz1ebJTWxR/QYQ9n/02O/g2Er/lqNMYFeaswjeQ0/P6cjOUYDJxaSXYzciR2padl23GUGfFn49+
hll8k7yGY4lCqOT2NLJs3JBHUn8J0MuurjRsxB1ROaIkR/Tbz7JB5FrAwKCHkGO0RylJz4x6BTg5
DHaTDwulpDLbLReblN5TECl0YgC9X3qjLlbYmh9aANaIatiHTFyyu2mejovE/bm8O66kvZwjmbnb
PXjE1qEIXPSxtHagws2dIHeGsyF79DbLet2ktcmpbm7UiiBhcOG01isqdkDkBBTScjFuTaR5R+R4
igYjvik8efOZBZUdeQYioQfl98FOJy5x5Zp5dhmGkpyGJi4fkAOPWx3p5TmrHqUWO/csZorutf7N
MFuYhN4POacfwomJ14XEvtu7JFElwRxHghPWLNqnhLHDYZnEIlg7yvop0IbHZj7hyaR+M4byQsVV
fTEr0g8xjSDbrgtOagB3pZOFr3gOGe8P4Yn+IU6s3utOzQgzJxkF7H6cOwd4JiQMOcVHiGdMJ1mo
DVDh1MrDJoGXEvdxNX71LJLAEFAT4TmsUvyB+35SYJ5S2pdiJvc4IN+t0GfqqeLdVETaujOk/dhL
hV+vqhlFUUVFT9VLYIagUyTUJOVC0VH17Iipni2YWj+sOS4PYQvNoL6gCvOK9LRcClOXVGfXYjRv
TEP+MNAuWA0iudRNY/91vfdTrJ3oSEL9CQEEuxz2/9qqUXoW64mPtQa7g6FvKR3YvwvkMBYaoIqR
MlRD7grbY/IQjHTH+3Q46VGHrDqpgHs6IKSWS4TmozjG4KjbWFVwwt0Pd8qzexU46b0Lhqe5h07s
hLjksg6PrR/zPpTGs9It9R7pq3Ys4scwfdKiInnoJhx9eTZ5l8RuD1NVWYAPkdNApVbPOEQaBlA4
1HIgCqvlKv9c3hgAo2BGMsMm8jKRHEz++HDsMzsl51JuLaOPH5YvCYrK1oNeDkXPBg09xLsWPe5u
mFryvrxKHHvCSTcB7iNEk+NlOWeIOjyUQquvTMs4c+nw55wiso+2ZG6oGhW/GkCdiFLhSZD6sVRs
jqkFEMxaOhdjKTaJHeZ7/I6WKduPtCbIKx5tBARKU3uloT0nohoWnQfRtexn40kRZ8V7XIrHoIuz
d79sdomBar5KUuuVCGuwE6SJrxsDfRFW1XdcBMWmtpngFIH/lAQMeJaOkh0EzGwjFEcoszgYQJ+2
olA/juzM/EVCq0uF5ZMiEfwqNksBLL8k1tb2puZQJkhi1ohJi/FVqsiEe+c84gnRF+k+IqSbFoKt
NhrrPiC5ODB6TQ+z4Z0QGYNse33acgho4ftr/j3K22sLbh6JF6ZK2H6gCkabDk5nxaTCF27w1rjR
thtd/dB41asb+MbVEZY141c879Rnw5PR5clNdvJ7q5Hd6PixuA8mbb4gAEQumSbTofk+JgMWGm+6
LysbzqiYsG2yw0e7BbLf0ymKkwD0fGJV17+ObZ5nnsbGfwuCPnonD2/AHu+zrTbwS8c5EMtoG46a
OKqOBYs3xwkExDJg/AacNq0PDWKvs5EZV2FBS6/Jxo5CpQ7wCn7TgtPPCW6ErcS5s5HzFCHlNJV5
eLkc06fhOUUWjX31woqpzahVR130oJJrZDR02IMxAd47HLnpqCyHOO82dmGOl897b5ERHdqciUDQ
VTFsOQSZJefBNe356ZJB0aANoev3IQ3jU9mV76Q5xMewTr/zauJnpETtSqWGea5dr3rz6DdvB21A
166oBfSuzbe6mZJH7Y/Os9s85nPFVw1Bd9L8eOf0Mrn7xQRzxP3pKJ3AC9E0T15cyK1WJD99HKt3
dn6mg5ae7yGTsK+WgsjMBEJBqffMaZwRBIYqyMsbG2+TNvV0Rl4Ia2OKgcNMxQ87EN+jhMgzwJ4o
uUddDauhKeS5qzP7krb62ehJlsXUJ7/7jHqLOP9tZbX3DnqYs1Lq/vJG/W2eOOwGD3BgkVRPhAuB
orsiRFKcq3ijSpTmG0OyE+C0BpABfmNtzDNBrDXZFf4xsgkQQzRlW5Spem4FL2FdmAfY7B7asMw9
I9yCnyFz/x2cGIJlO4q/6p1WnAIDOpDqjGKbqW7WK9mgZ0QirvTR002hM8DnPkjvQyBf/BmsomRh
bO3BVBeJSWTn2uHdk25B/xCqRVdo0aXPf+kq4Ugc97QZPi9i34N+i0YEb1CkXi2m52erwgcxxSUe
4La+JipUD3mTQCQrtemv0kNqSESXkR2+J7qkXVzu8bNCLqXTdMx5mofORA/a6WbyYfY+rai8yK6E
Mk/v8Apoc1I5czzfqNn90UfdxW0rh7E51pAsY1qGaOdZ97CHCISkL36gl1BM6Xe1KrIRsAjvVkY4
UuZHqijKS5nhRuBo6rwJVKQb12bKCA4qOXgTmiCw099t3yOiaOm3uLF9WXL9zAQxJ2hVPc84sJTJ
s550/rMdYXSNOROVMvvQnGy4xjPc38TTYcVMmiOLPr/VdeJQxP60lWWoAZnhhliOT2lTRphgBHEw
BUnKg24OV8XkCxBSgTJkaUKE+bdskRO2DkyNPsjPdldYB5HK7mz5e33siHmYu4+szxazYhBNc2FP
fGkvK6AozUB5q7pDYnX6g2MHbxMjVBhQZCkZeA/wMIOt0LruJUNtRCJ9Pb1HWQCCgZ8Ff8PZcYg0
FJ8N4psgKpFsNtaOab7xJUtox3aFfhmj9ss06xB7Cz5Z5GjWafAa9YKD5VuLPHMLNBgzvtNpb0Pv
nSIG7nfVVWtk9tirZGs+sdPD0BY50/WiSQB1qVOIC4vrvCN5QApzG/JHldsNqHaKY7aU2kaQeBsh
RXY3vSB9CAqJ5yXNP5qf9NuGa44g47MPAxEUW0shnCvNAaiMrdCOBgO5DZREYi/RG++C2f0Xe46A
B6LYkTJpbqM4iu5sDN8pxzDyN6Q3EyVxyLP82tHLPDtzFy41s9/wXW1Wnt7YDPl4XwaVU5sEtzwX
Xxi99Bet9xiWT1vYB9ORGtKGBa7cIznmwxEf+rAqpwNNAoYSFdNzqQq1X1rIkPi3qtOZBOYAV9t2
UHsv94a1EFm8ToZS/OiTCh1NXLyFXfNRMbBdOcrMHlNfS66Y39z1zMKyv0dEipRsb4JZI7EltVUD
8sqbt1Q2j7HeoMudH+U6BF9ryE/2aNZbFsWcTZrARk3oz+EgjFfkQIRnMM+Da1fsmKt7R2nE0ZrG
Zfnq5acsJ7qepGT0cdbTnGaAtpIZZCS/QQV8GDUcGd2k8zZhZ6nQpfAaMDwGjiMQSNE/kDSyUgPq
VVfnUEOUc7fp3WxpjszgWxgMc9JtW/jtHisceGb08WmMOiZ8crQ+3zBekzg0OqJLpHBvU2Eq0nO7
Z4O0HawfkHE16b3XARQAWRJjNHGIxq/LXuWBb/QhtgAUyM7J0G7OS+Lc//ox/O/ol3j8TOhr/vVf
PP4hqlEmUdz+x8N/3b6p9lf9X/Pv/M/P/Ptv/Gv/S9y+Fb+a/+cPXZ93L//5A//2R/mH/3pim2/t
t397sC3JJBmful9yvP9qurxdngAvYf7J/99v/uPX8ldexurXn3/8EF3Zzn8tSkT5x1/fOv788w/P
/L9C+eY//9f35hf45x/b/B/P33L17aeQ//lLv1DM/fmH5nv/dAPdMwJXtwEjEk/5xz/6X8u3Av2f
BhMZwE0BXwLLc/74R8k6Ef/5h2H/Ex2wzjcM+gJ8JeCxEeBY+Jb1T8MxLSNAO4VnUg/++O8X/2+f
39+f5z/K7v+wdx7NkStZlv4rbbMe1EC5A9gCCEUGgzopNjCKTGjAocWv7w/sqplX3T1lNvupxTOr
l3zMCAj36/ee853yrsbF2vEfmz9RkP8nihEz1sa1FYbNL9WF67r2//i3vwYfwjvhPET6B3F00RPM
r886ASnbvbiavNQlDxvaow0CYl76GctOZF/KMcYDmDJN1VfMLhl4mgp6DeoXMijonXl5geJkcsC5
TKijkAtQN6F1LRKOS1JWB6cFqZBMmBuLlv50u2bYHKFnTJL9KkNHv0Ntkxo1AE9oT2ya38JA1a97
zmUmBChQ1BSaG71V8nu1UeB1QBF8PORP21ewauOrIrCFtNagjNOADIgr10CeECn+gdeK4Earg9lg
/VHDpSUGyEg+f/7MbOJnFvZTGikLPbyDdSzP94OAZNY7CGqHiVFgJjHeriDYCszHccVvypRB0AQ9
rcJ7coFB+oTDrfu+5TNCGTdl/rF9rBlyoJ8b4PhW96lArIFxuqFIXZCsuE9mnX9mxgqCF0MeAQCg
X1aKoo1tvw6dGxoxYKa8WziSEEWUMGG30/wzgQcar6UFdgahq9YucdCU71JiXthkA6Xq+dYWbuhm
fCq5+K3O/lWL9QtcM6XpCOc8dAnQsrGUqvgFDhTS7mJEc1Zm71pq//n5N42Xfmn1G8lWpb9V7Q3P
ShmPD0zvCGGP6gNSllOrdVPQDMVlGUk+75OLGJC7aVlrB4SJcf7re7iD9IuxKNIA0l/BERRHGxuu
qC6zY41+Mhh70XLKBXS3azxmhKqNvhegZTHxTztdJ7On/uIBXpED2U/uOrwaZXMyCwRF0A+e23xy
A0ayaEaQsHYGmhpv+iRsnQkhlKPJZbqKuyFUBROcxZs5ZpH4uu9NIuRcrh2d7P6ULkdEJxqqTAjQ
mjmzRdOw24C3kUPGuFCpzlEViN2St9j2Sy5YpNl37Qq5kEmtoxktvDS2W1uQtIBHOkLi4lGI+3qn
Povtuc8l3ospRYnJPIjQ6PxBZplzjVo4LD2bglrQA2wG8LMJ7c/Ajh3esdg7GSLeEx71R6cF7hds
Rjvh2G+j6JYwxoNZGIQA4IgwQxzCUH3G0b6rO+tRX6pTq4hpA6ia7YrVuBO4qPolaQPuhwG/wDu3
hP6RZ0Ht0sDbERyLRdcQB8UrChjnxfXky9ynRTjrOeaUbyIx59tE23nV0dSTb9PAO1Pb66nvsreZ
0yqFYnRKOaQ7Wl6eDIryefG+SqfYj4pIbCsFuMuQwU9KdYp4gUwsH01C20YvsvoELC42kgk2z5te
TfeOiWBHGtNy0ymQlHKK1Zn7jlNgFtoBm5bN0z/7aeQRrLCpSCtEDykRL1cEaCc3LcxH7jqDPHbK
oBznp2pT3Sv9FaRvfYRaUwXRWH5jqkCOueVDDKS5J7EXP09wJKjy7bC0IfSPYgRETQvPEhUxxT2u
ybohhMWiOwCSMvfBc771QIjCIe6eZgk6q2x4GnKJoIIbIlLTeSSbYYAqIq4V9q59g1NgrFWoj9NL
l0d0yQ5qIJfHwj3oaSy6fV3BR1nrt4pzRDa/LwJ+y/IDpwn1bXvv12U/aeWE6hVQWULOijtFT+Zc
7+c6Cj16osna+suz1WBoJ2fkM4X8Fgp8Qzs3i409HZMAEQq+HR2OjjtTRjQzWVupLQJPzUeL1CdE
mWVgjZGG1tdC4UKYK1NoGU7a6u6gnQr8Bc19BZ0dmSlCILP81kdElpXRPPWI6LH8IBDsRuvKjqrn
bFR43dz+3k3vGFHRanQ8ql+rHE9D/BtaC2BVSEALkDZhXTozpbto2n804MNw0gmPnoZ0n2NCVB3N
LaPkb3eBmhm4QG2n+iUTE2dLugGTmvStq8R7h1IhVGJugl4NeFHxP2HySO+V2HzbCUpRhb8TLq1e
B8PWX0sXzlz6QmYo0h8eTnaovfYbtfpB/6D/FyCfJsne83iI3MVXCcg+BtE1Aio4mwO2wIDzdzn/
cnSbYc9SHIx6+zkToZEljbtEpH3YmRvtR8V3wO4xUlpXU0MC+SrdP85If93eUrJEKasgcUd1wBaT
64TB2kADmupLEmRqYvbSSInS3EpeuUS27FD7hwVm2Iu9olin49JdVhfhluHlt6IFD0t5Muy7cjrH
qopCBo4oFEhgwnqIUd7hG9VXxfStzId+wsklklw/u0l2Yry7PNYQtLIZ/KNDJ/+AKWWfD6n5sC7Y
9TP8wIGECPOAx3PPGd0Nh2iLsesvC1QiaTTY6AptPyvLCtI4K/DW07wpRHcaBYNpAul2EMiQkZJC
0zb0WSAipzpNhx/KwzLk754nKlgh7Z+WtJETWj7OmTOQ9JWhG15LbJRecmyYHaHh241zUaFIaICa
M35ogzHSH4XaxPAG0WP2fGRMxAwNAcMo2CilTM9P0P8uHYFES5nd6Gns+rJM3nrHhYiASlxMyPeG
JD11Srvn/HxYNPmtiOME8keR0NmhNpMkM6sp3cFeR7Cyzp0PHGRnZ7XAweDGBKgVaOAZSZOk4E8z
I0LDZkZsXBlGc6t3dbiQjpHcLZV7C9zgIgBnEHMFSz6arUfiSzDGeOJME7pjxBafFjGcSb4A4dEm
7zliQeSf+zFL8Z0yTl5Jo8D6mcDPrA4FNAPljLi0cFB8zd1E+Ief6eoylurBxKvGdiyNQ5r1p9os
OZMZSBD2Q9kxxUrL0o8ILppGYl/k+EJ41Rq2hve6thZxxw9t17AJz4BjzeUGuTfOuYmwIyTt3jPj
AzIt2IrdmQQGkH74L69J39UCtJBblGfm4KsCI96fFOEoDHqJDHE0EzekWSPF7mwtrGMcc275ZvYE
IxS9pgM4QVhOQkh1XGhqHWbR7cj92eNlcP5U+pGUqp4pb9fcTRBuoeSRMJLmcRa2BOv4pSb1M2EI
xyF6djV0HuXGn+rrmylLppPhNAS9WXuGhd8ZnGW4eqwqqLfUAkEbVM+PH3jU/+hp5OIJhHRQZUCx
qkTclrNxGTKs0d7ygLGIdKvxRSvrt3Wmu5yJhxnrHYbLCnhyYX6vIAw1ijNifSg5RPvbTRGyDKQL
D8UMp8Ym7ppOCvug9GmH1X6fZ9iG7QWIKXJwWLXQ3Sgw0vITcD0ru5VOh4YYqRyXfO2kL1NBoLfe
keoSKfehpUM3t3z/jjExIT5ont7tovhq9SeyO4+ROX0bLuW6G9UTVRDAXd14dBZxR+7iU1aCRTVl
Ergp9yApOhB+QE4n+xmaTQ/puATuXAKzzTgHE184+PCEeCBaC92Ot1f9ivfb/O3lv0byqCAsKGmS
EqHx5Oc2cTc2vzByEAYkKgnjsgZ2YGajr3XFpZTNr5IsmZWf9pk5vgy3akjfCJ9AnFm4j+uc0eLK
z1PkYLcGLrDcOp6RnpJ3IVvoB+PtUCK7VLV7ytz8GUfXqViZiGjAgzpmAUeSrkhHj/44Uf/Q6qiB
FKVVjceTER2qzLLQbxzykS6zgRQPv4S6MnoQ9NB7zoC0B2rv5mwWwFFxV38YRcJIiP7eIBmbl1P7
FFmeOuiCxVVI9erRaW9p+LtYvEU1L/wK7TC2HTElibyZLXsi0bzWD7CJu7iLQssecaF5Zn6lje21
TIb7ESWeZgwM2bnHwc8YRNG6KHL3KcKVTAWyeFAUvCevo6riHcuI8r6ZItIPi+U4eNCPlq15EMMs
tCcLcunB2c4K5gQj37WWLzuW1OcsMSLhlIWkk5o91j+h/HPb4A37BeKaacYlCo5QsjXGuwiGJKgD
bQxKzXpqInS4pCaE0Q+VpaeXz0vzXFtmBdy5v9hwcljjISJm1oiamo/JA9+Fdo9GheniHgRr5uNr
xTyDUbAg79Mc8s8aEAJcwZHkCrJJGjud+WKE2NpQQNoCkH7LtG47cNGd76g3KJ303n3KvQaseIN1
TG+8a6rU3+6loxzSYpugh+ZjTn79/Gw583M/V2JsepB2GJ219HON2repnq5Vkn7G8DF8qdjCneih
6Dge/vw3Y0E4/PazpRQMopeSva0BTh/nM6oOUnM8Q7/CafelqoeCOcs9vMMrkROnmhpB745JsGoF
0qteW6hecADhgv8UqT1gax4HwFCdse8ne8FITZrCdiSICE5/GPj1o75YhCHaeYhW+a6Y7XK3BdYd
tOGmJU4z6Lq84Oatz3bl4nYtSQnxuAk6bqSy1z5srRxvV02EP/NqNZJ42CucIMVCT7AnyaXmVwFe
Iv0D9nGsfXFeAGq1FJ8/583BdU7rdqjyzD//+7pL8hemZCBSBF7T0qPmIGEL4sTQ9rvWgEHoeMmj
apdQYclhjNycVVXlnEMP+BfmyyKuUj3B5z4wqqqCaXHbG8CHSdUTHQ0i0Jo4umdkYTAximRAb6++
Qpt6agfek8WIoKE0rQwJmGQznazlUsOD8BNPwquU0Bxi+P/GzPw2i1/louNqkGexRmSa1EwpZQYI
AH0b1Fz35KVcnHi5h2U/eNEOeuvJQpVatBkgEJNWa8FMqJt5e5OHgpYF7oQnrAc34Oy+p+zb6CdJ
vCqv2miat8jO32EEWz6HN3ibzjnpJdNDju7s2yOcQx6dTvIRogmBYSM1VD3xPtN6yJOp549c6jLm
MLVdZ1cfGj9viE3puBdhEs05chibn3R2tZtsAUBPVsRbESfaU8Hpg7bLZWVE7dsgmzaeaErxjbx1
c62b2RAH/a9q+IgMkOteMtzRr9d9jgcIcmlZiGHbubcVIjP4f6bp+bor9lwzZgE0LQhfvaB7gFJ4
8/M6MPgga6MrPh10NCaOGHyn2SmtWJqGmUSIeOFrUAJZJWqk7Xtt19rlZ8tEfmkQd36kX/lM98Qt
bWhSbvKVzPVpiBwQyob5QpI7Ei3bvhCwPCLBF6eyOhVL9lJQuGwP5/Zc6tAxgFr0d1l+rGLYV1w3
LVsvcc5Ms07XfRxxyDA5BYqY3pEY6SxtvyqK+xut5B3T9fxTp8D5j48TrZJjyLYq0d5Ro7YDkRAA
CGa55RZqxL+izERdOwjLnx1OYZlNd0htC0IL7BOzYYmGNRgHluyhLD4XR2PP6Yj7azhzVzUbDhOV
oxazFqrltSRk6efaaBZLnWm/NllJnufmzP+5Hfb2mav0yR6sj8blY203ounkk0HXl4TnXVMbZG9s
wSkj6Wm947z+tMyykl/3c32XrWPGwJfGlZ3vy364zGJ+yAoY8mV5BbdhV2UvXpN/WGt7XzAhDk1p
Mi4gJDxkMuXsxDTroHW0giWMagWSskTB1I27VVvOzsxDLOd2BcutPZULz9q2QP4s3HMMVSEav6RD
M6idocmOQHN4r7YtYJYAwr1Y7H9+lMBVdjC3u6McPdrYn04LEo9Qi6YcIAEHo3qTCNd2DmHXrmLY
tOxamUFfcntN5iQCpItADLX+trKG0jo1LLWMe8cubGfvSY/GD6U69AHsQ39pAP+9xfrXlqpFg1j9
c0PVMgwUqIZEVUcLd/vzr4+HtIq3Buz/lK0DdJNIib1m89Qs2XEaymsHlHBOGixhQ2hFvlIeOHt2
LknG2/XTNCxU9LR9Mq1S9B3j120R2O6t7RXfLqq+5WqumrsmEyfInLt04KlU2m5rZ3pKH4OJN1/E
9iWzTJDA/r/+St5/942Eq5uWZ0rheLSw//qNbE16Xi/0LTxLXkrIlK5OZ0ykn71jHGqg7ajc+Qim
c/rXf6/53/3FptAdj8VFN7BD/vNfbAJ4WTgEcSnbZg+gmCVBwLN1Ln2m7bReXmyW5W0VQbx8MbYt
fyBaplzTT5SwHPi9N4vyYdGvZUpeDA7AwSx/21txM/A2J3EKig4UDB+cUcHnVjNg6TllDF3+9Rex
aNf/l2fCMWwp0InQtTf+0xexMhtMy0L82ASkh5O7vGzr3ybU6LQdAWWfamxRZHSnhgTGwMlZwnAY
fMolpbFH6WGzOqR8rI62rjO3+wxwGkt8zgo8WPR+t0VuMb4Y/N5MG1mAoCEIgf8ohGyb1XSrYzrL
fQQOQUtW2233MuHV/Pmm/39C9H+fEBmMYP7tf/1jCPNfRkTHoYo/2uWv46Gf/+I/5kOm+Tfap8LB
WCR4NFg2/jEeMuTfDINxEf9jRO3qNn/y9+mQ7f5NwC4QgKIc3WOyxAf4+3TIFn9zoPAYuuWaOpoj
x/1/GQ9ZuvPPTy6fi+kTAyrSuEwaWJb9n979OOuyzK7wpxRjPoNFttS1XohXW5o3kH1usdQifuBA
MWCqhrFEpOnc1PsiJUW8zud9qmCOZxGrdonsVpclwJRBgNd23TsdiPA+14kn0S9NZWBBZ4xd0fih
u6ETl4AmfpUZnFEkQkGnNzsXBzZQK/phukRu8wO3b/gBQ0t+GXZehp3jVOG2WU+jynZis/rD0up3
cLsICBobTgnwXkigIcAlXmfivTmJz3RK/BbSiw8fqA9J9DHcPDrN5Phto37V2Vc4saFY4ShNPPs9
7QgVjawcKuWU4lozCLr2IoG7K6eKQ7jzmM7PEUYcPY5jdG7es47IKCNE2sgjEYJo88lnNCk6gGU7
tK3toiIsWRnaAUwXvllkKTTK0ncUeOe8SqZrK9bJgP70JAGVMkKW0mvTkRO9c0ULOjnOw/TmcriA
oHlGd7IjoI0Cjdb8LnJokC559QZS+Ogm+e+in56sCQh7vQwfTlEaNI0Xgcna18r5t+tAut0aR0He
fxDiRb4Z3I7IANWoe6TK1MvJsz2YIaZ+0HG8gxqMRdDNQ0aHVX9b5VdhwTqKyuRgRYIYIk9xeOdu
L9W1HnFibA104uXsgeBLrgxFHmeDNh7JJAELkn2PEf69KtK95cmZdkuCR7gBTZX1Dk59BnNTyuCt
xuaSkzdnDPBEVzxosNJQp8yJc28NtG2nZXyxJFjttfHOsRQ6wAhQHzHFLwkJW2iEW4cqF9Qvy/RZ
tdYfm5FHQA383BfmqxG9AYTnmSq+MgtwO29Gv1MuKQ+RCTqVc7WGUqk/mIjf9nKgTh89m8g8Wgko
rBoeCvnL06bnVPPuepU/AQGrg2VGfoyD/+DM1nuhDTOBIg7pRHpLGF7u4JlCfdb2qDWGIjt7w8gJ
E2cZ3fTlem5H+tbzC26qkVmUdyEg6Te7TB6uQMxlisoYvUFkERRqGsR4JBKXeieelZ0XyG4bOm37
Lr8zh89sbr+TrgGBlDKnsGPT34BAaCkt+7DIETjsm6m3Zkg/50rpUKS0WdtZRWUghpmw9fQQSXKC
aNfYeGECBRBy7lpYAL2zRxBGqG3fHFP6ImqePl23uANhI0Mjq0IcbYI+PpPBpIkxbn57EeK1rKtX
rOk6LZO4+QXhmTBjg2KSMlrbm0kdAi8mY3FMTUD8+C8Mc6mOTuIERslhoesV5+dNCIOT5HeRa8em
j4pw8Rp2PgIOwlisUwiwT+2XmLJr9eSn8PLHCOTqntItOxRba8Ald2LqXPhJk5fQx07GK90LTcv6
ZXM6Zab1A1Ywd1PXEl8CFLefqzc9IXNtnVIeJccisXPhwehciPMuLQVpGztOth+FVrxNKOU5qAxM
QGbnI0fINGTJC333elcPQCtax76NMLNymCj3HkF1YYLyEAwEQTwq4Spvj/e8GnD64T91RdEExnxx
OhzI1qJpRysL2fOTvZEdnMQtQpAyhFJMBDVXuGCDAdyjj5bJaBBEVmvFcXKiQTEu08lO23crMuzA
UiD74Cxyst1E7YONPnQiLQFXXMuQRz5rVn+dD2Ywb0T4dMPtuRBlJqTGrp6+LpAZ/RW6gS9K9xCZ
8crdrJcALpmPD1Ndo/Y5k0cxgM9gsDsud70TLeecpPVUDvtGA2RnuJ9rjqY2pceNMLv5TgcDjZnD
qLJ4cxLt5Bk5XCoCv5JxYYjQFVyn0ZMHYfHiMqCKjxi2ngebPk7p0QlYerof91AIyJ+fPZ6HHLpB
PaJDGGE9D6wBzPIrX1nMqRbzvik0PLrMSBSKN7/V0merbA5xpZin/WS7V8CnC/IHeUnjKVxd83U0
z5YxyIDjv8MD+xW5Trbv+9NUOUfKO3olQodNUyKAyGr3twfSfSIHZdC6m7QfCYpxmM8gDTWxJFsC
BEGuoxrTxovqGQ2VUU1D3Owx9NPrcg332uP8izd/tsNVpve5RWRF6ga8Lq+uhHircbQKlri4q03W
BUsgF6Cmfs2LUTDhX3eVS+MT+Va+TaPu574+NcsodwMSU3SVmD5m+Qjei8GzCwGmma/ZJ19JyaVR
OnzPdAXCyX0rSDpmiI97CbsA5OGhJVOMTFyL5wZGkecbM1L5yknRnRWvUWI8urQYwpF5kt9VZKsN
hCyxnGC6axk9LLQC0GBZ2ytc0NVfc64YywFP7Fz+cmX/HQt3Y2QwA0icr2VLTIsi+lHDQoY2jUc0
7PEe/xkK6Yxu+DCzWLOnF3NMudAxgVeaODZqOup23wQ2cwKs/t0NQankO/Tpt0HAaq9ku+snBvQ8
wzmATxZHEb3Ga7pbSogoKr83uZW+asZzVVfPY5p5oeTlQpWOE7OPLCzVjsCaXu9No2CCjtOI3SnZ
xbWMAskaO+Dko20lQiGH0gdQFqPwnErEI8w0mdfu3QTKmpU+gpH47TnZHZkGyE/am7htX21X4Q8y
eRLzDQurcd10FQrR3k7UCbwFxd5LSNfrtcByPYy0ax8FhU1wh93sFqDSft5t+Gv3nYTPLQKJMFWv
SD5TYtbAF5fhOs9YQSF2jzmRNJGiP7ZJcmzMrZPKwF1XtEELO5jGdFdK0hkH+hZzhPUQff5DFzMz
sbWEmBwMJNF4Ijuel8ZyfjmbGqjW5QE5UR9ayyrCpCWtSW5ybZB8Uzzu0eQC2cHhA7edNO+hQbcA
8KoX2p3W96z/LYCLASSj6dlXTF2wAksemip9KBeknVl301SUGJ5FZm2V7IpoRj4txl1VsyA7kiN3
X0SPzUrTTFl260eDfW1NM5lP2onkD9PfrqOYuhdPgwq8ElHaudM9aQIwZTJCpU2iC/r2rEXrA866
fdInSP0G8VXPC/d54EAPDcyL3JsGNIbvle9mQRBPV8zIYsUZ6heY1wqbXjvOe6AILIhIFqAbEpoL
Cs216YlGeX2NQIJGRUNuFMNeXJ0BBoIuwBtE7EupgZU1TwQV7Rj2vyIgABCLHxgLKFeCud8M3e9M
bjIhrXHXQVcpJhxjDqMYjA3tqdY9SbWEpFYSWo55gCgY4wlHusu8rj4S6zjRB363Walo+Me/3KE8
qUaCc50JlPJmN/DW+szpHrwUY+9x+ZZxx/PbPXgGlDNm6LaIfucWUxzBGuJB9RPMesfojRZru1sU
OmENkxMojoSy10EmaajHaEpDlX1UZb34nbWO4VbWZDK7VElBKDXidmXhJ6AsXrdQnlhgPkqm/o9n
tjtJLo2v5QAH1XwtevlJCUbVmoCSIVhmZ9YGV9Odd5PpnXFhygJ64mDnH6uV7VEm45hYXmjc1GFi
GRcWSRqzbdv5mG7BNYvqqf7wCus3cKD1iDAXS0bPjlOWB2r3PaTeR4cZVBD1OuCn2j2mOTQkdP1b
jm52zKR27rtWHhO9frWAz3RkcDDP4L2P6+zLM9VuKRjYIl5AGNJSQDPesuZly5rsUK6Vb4VKo0Dz
yJDDhx0OFu22VdHBtlCllPJVHwdwaAxWdTVOTMqcL5hn7JkKy1PcBQwMPkC6PCY97NrIJVv9TS9o
PCZzBIiLtbFRDBJ7JAiIb9B+LHp3Y5E+gSq68O2uvBqj2AkaE7IjlPkQPsDvuSznMzoQ69RNbIsd
zkNJzc/4niAnlgYNTVasfws6ZLskU9O+JDJyyyCTcNt3oDDWsEuLCzob8lYnctF1C6QrzoOdIT+l
C29ri9dwbG045DZ5Z6pEL9DU+bQbqWXNJWlQuRTFvi4G9kjT8Bc6oKFX9ElghYvBIEXin9gZTnKu
PWc6kvWMtGLmMg22dkhx1F8nM+qtkbD5brqOxeJxWcV8sDN1NZlPTOjFjv42LNZurA+MafLQdtcP
sdRU1w31ovqxLRthM7kvFpWvSOO7CbBqqZbRN+U9JN8/Zdk+ahpRhiasGkmHuCEtORTMxPw2K247
7oJvbv+YCoDQ+TgBJ5y+kY5BSy6jG2hpWcjkfF8S33yKcMghCGdhbVYiLcmKgjxBVsFM1k3enxc3
CqZUmLSJPdDpJlAv5ms7IjTvs7rA+sVaYNUZWObeeXTB8iRN+ZxPHgHq63RyJSM4pZ8ZdthENTHv
GvPuWJTjOfXUGcrQdWaLm0xpT4SQ39Zr+m7y9/gRkAy0DkaCBqdU0bHMZRZ2A++GSNOzGKX0xTfi
fwRtoL46aokAKMgjQJld1jl7Ep/DVk5fHHxZp/P6aXXxIMg8+gTc/zm7M9PE3HmeWBHzvu45thXh
JDl1zx79gCGK82Nh4obrs2vRdGcyAJOj5/Lep3aVnZxcsl7qdRckKzxKdPwhp1PzSJg5kvS02ZNt
MPpKyHGfmTHWRrPYWy28O4T7aAZLwa5nAToFeWp3tY4PIUXNMd71cXtpWyUCJh2EK2zy+aWkje5Q
iGjYN1OhmyHdm3tiddkIOkQNQKU3uSBaKVUEtNp4rCrj1oaHFdRZ/D6gMcW2NnGoQExKqxvz/TK+
mZX3Gb9Y1kQWBn2/sI6aV3ugwunkdG+0FXNHnNZeuYwEtXOYAAFJkKeOMIsU+uvYoD8yrqJCJ4DN
fqh4IqpsvDdXu9itycOWNoCDMMAL6q8merTslQd+E7r8sq356KYws5bxWIzXlmUdEnwBbd1AF76a
EnrJQLGIud8jCQ2RJs2tfeC6B6x/D9Zy66EYs4oQ1r4BsFsfLLyA3rGdxfHmZENb8StJFNoanTpD
u2s0ZgTDSP5XGHXy0ZzXmyYB6COGP3LYuWn8gD0gQ+cALk0yx1+nZA/j09Vp6IAuPyk3H0Mpu5s2
9p7KbNp7cxIy6nb8sk5e4Xx8RiahunWu+6lFk2DTCeSZWQSu5n02g2sdDJCv5nw7VRyHTZ+3cqcj
wsW1umvW/tqbzfe+KRmMeGjPtwSA2LmuM/nHo7a113LXzMP17Jb3FSN/TUEWmgg6YTu0qAlXr79r
mb8v0YNytNdmsG6HovtNFXgRTnUdO+6djOg9Ibb6JcE6pEBkcDmaVsQJNzlounbfQI1iH0QQh+Q1
QzOmBHufvt4KB/VI30QYvDBYrBR2qr3Os/jUsPGHxdztUUHa+nCNL+ih0ZtrETfkvczxR1k7L4ad
3NeL8dRS/67ZdFQ2J0y7HjEVQv/0JWfkEjn2yqi7iq8hbXZ5e52QkmaCFIpq9wDwHICGTXlkaq7h
b/tfa0oGYJpOJHFcIlPQsffZlb2P0lLuhMGi3uWVj8lfp6TOro1oyo71nD+UNyz5LVPQ5WxPD9YK
id7hAA5/4sqTzjOaRBTLcEn9mW3LJzYanIziMWpL7VNPwSmZ7KdS0TfoWfJW+T101jmu53OCh5rc
uDFsh/I8VWaIkhVDrBm/Kdu8EpH5DnTTrxHgWMqEI0GUalI4e7Ppfzuje1qL6nrsbeCnkO2S6HP0
yj+rTgMHL0aga3xk0SxIGYmxe6gMjJGuGT1Sql2rvif9VTN+YbhgJJ/sZsO9IZmHa0UFFcKOOIB+
AIKb3he581Uu7QXH/4mD2z6S5MyNtf0G9+gkBg9xSlDK8hkk9A4kH4JzzdpZVX9YkvXOcMm4s1No
h4mG9e8FpxGnIn1CAag4+4zZUbOtm1z7vZIMmDzkFuBd03lhlgO/uBpDba2BZprSDcY0ZQnS3UdT
0ZkcrfvEI26rwSmTucOvWcbnRd6VozrHCSV/Csv6qhAHkstYfd3yF9NfPI41jrqWQyHz+LBEDZUY
LQBtTln6og4uVunYq+4RSv5i3ibGQ7OoO7ck2ahDCnJEV8C6rf/xBsla3IiXtiDqq2zo6DIW54xC
I6iN6MK48+vAaZioNk7lBRnxejtV0KS7Mkg8jlGiUscBvAcgKepPzon7PMOUlLOwdegefZf6um7k
oeNZk64IxwYFh6xXRPizcTIpDqDMoHtat60AEImmDC4w57mgSF9kI44zJUFYd9MDpAaAwbSLOsQC
73n0UYOtCUzPue8sJOFuI/xq5HzSkSjl09YB1hM49CM9q96ZBS7XbPzImbP6ETRwFtAAke8ATx/h
RYbJdytqENnO5nNXehcc/zQbxR9aKNd6CSe37/qvVvKagdhBx0c1qWqJZQIM6Y59DJhkO8xhpCGn
rQE2kaO88DcN8SeIJtrqCCJWkK+cohi5tnVdBVWlvo28fc9o3R7ZOXYDsoyVaJTwrtC6eEMDfWRW
dyclZ4DcelKN4BSq0+MuPUA7Tea8ALSfbnR2ukZwGkpjcQvaubrmrGcrIqmpV/IkvciUENceJis+
uelGuLVL8i4fJWaKfkzaDkF3vV7KOb+IonQJYVR0lpMoFLGzkAAKWLUSgFFGw1huUfJ4R1Jpv1N6
ckivsn3bsRO3ov/ctCE+QZC0kjr1VXSDdUgjK8zW5qqj2L5T6LIJidDfzTb9rMsxCsaZJrCZed9l
I/aNEU66WwXk71gB8XHgc+gT4cdCRWZTPZcD8cXE3AVd1n0vuvHUdaxckQQKVpESqkugwEUOqcxI
sTukvCBryQGjyNhDRAfxAXw6/MF2kLsiZQGrmGT2tcXsurKgf0URATIEsMvshgrtT4Zf1Xdz4ndi
gAOk+k0r8agL0kEFDcQC4MYY2eUebVoQGhSHpgQwpvKJEihtQ+RuXTDldP9nfaH5aFpYc+ZVBpFL
kWuNz5ju7HuNB1ytzbW9xBcNUtr23WfMCLqGtEQFlaQxpNGVOUwWe0SjCBPomfg3fSU57pR+0hty
X8TyIxbpYfSIIS1giJsO/USCg0DQ4+hIU/v3IBVxiOsWRZwmDD6QyPhEQe5wUjzVa1Uc60GhuhxH
KNsIoOp/p+5MltxWsmz7RShzAA4HfMoOJINkNIpG0gQmKST0fY+vrwWl1bN7I9N0q4ZvkJaWSjUM
EO5+/Jy9155pNbSozOyWN7LP+j0gsR91Eom9rcgYrrnItoG77DD3c1knIoU8RJoPaQ9fRPRbEiq2
ekD2XMOIxj3EVlrL8N7LY19UiYX+meSxZaZH5jQtSQLGPBOqB7gRa8o7OZ4u1RuCBCswuYhzK0xd
8rdT4xYxAKDhQRq5AcyS6go3BKrSIurfTaWuKaRnJNz1AeTlSXH6Xpa+OrdQlHmIEJ8ztOpuuTS3
Vg6sKFp8+155wFSiC9ib+zSg8Gub9JY7ot6S4Sk9kzzJlkVN68fnAVnmmi12zMs0OCguhIyQeQCT
EQaHrs4e7Hq8ke0CQS1lQMEOz03WCHYDuBC6KigesNXWeJGiBFM4FhtqbX2szMfgXsRe/8DUjChR
vkDGUdWzyj17l1WrcWLBNOykP8Le844jQOIYDrHSQEVa3Oki/gJKB7wbRuEAtaqLKWNc3PIMxBiQ
TV1v40GRC5qZw7lWIj1isQ/vzUU9WYlJKCalNgZJZQJEjh+7Fb/MC4MwEz6ZF32Ng+JWGuN8KU2w
fYV3QzmOzo+l383MUmgsNFsTaKSjSWjRIIYN5XQbQAPZ3lpLVc8DjxTgdqftam9dPDXE3NXIxVH8
uzHX4ya0zK3TMzka0Ct22ScyRZiEzQgt6JVWdFU3EebTLifFTZIMEpvp1eP0SgUWdsTHm3rkGh3X
dL3xEnswD/p7xyBoht7ZQxull1ZmI3/s4IW7xQxSzOLNuOpwkVDiwfUTYyEia2Cd9pHx6Nis1aGw
bApc4zBoKM7OwDA1Sp1vfauHc74MoP0CiOZ04ekWTcdcNMfBQvuxRiFv5omPZOefNVpCw54l8Ls3
oaF052Fj0bF1j9KwGRTwEm9qICiYwyyOKOTWk/Vt4Sa3Xg1+pp2aEPOQehgzrxCq4cYDZgXrCKhC
eB/bpaZDSpjeuxdNL1W87uQUgamLUS3h/AWmVm2x5x+bhFLc6aov7CgGLYNQ7wHTYKHp0QG2FXPe
tDa3CVi+Trr9dehzlKIMSbJ4F07nrppqEILyc0o+vL8spiYBKduU+Sw2U9Lc65LpQ9xG76kdGz4W
70cI0T+hSSDHbk5mnRoscvxGtmT4scxoz8zQuAEPD1FWhpWPGewFXxUNwMH2Dn0l9vMsn/CzDxzH
ueYabh0CoMrArVyPoaH3NTVbLncBr1I5R6iY3PQSiaA6MJKk59tccTl2WylzbqTc2AErQ01f6m1F
K2HrFDjUwgBDl8n4OxwAZgMKAB/l7cEO8AvVZ1NxGkSIymDVLZu+E+05aUh16uia5DQ5ady0L3Eg
6MmYZBQscgL9Nkzm6lQqmBgzpxwU5qeQCUXeZvu5gLbjeL2DCISrAO/sFgsz70LF7SakMe80jzae
ZYlPQo9Z94p1/tmLQq70QX6AUIafKUaAbxfrtJrVe4SHfuatAwKfF4rTdcW7sxv0FSMJAdBnUFRe
OkdkpZVhHphJMzsQ3FXTLABgP0SfGsM4q9JUV1HJn1UMyqR2Ibxnc3gmPu2TF7bqWFveV9g1UHic
oSADNNyruungrJHKN4ful5YCdvTK54EMBcfkVjR6LxZiFlvOL1r293ORPrkRQVrNIbfGYc8j2IsB
Qbdy2fgNcI8b8klvQb3TlXoKQaB4DoJEhxsyKVVPKQVnXtM+YZTCfjE+aL2PGyq9yMgdiKLLwS2B
dXtu/6NEk2bE5Uvqea9wA9kOzPyl6gaiDNI7k2C9IS+vpMoe9OpNaYurZWX7MM5/VGr4VbbNOyiz
L7SnN51aPll07TehQU9LqqXe1bRcIRNkEP9oDVYOWOCqxGkz9uj7LJOLG7cMaoIOuxa7uckILcok
fcMmFr6dJa9JUDymInydluoYeend2GAggcKoNq35lNR1SiMY9m02658u36tFIMiwovdlwN0sr4U/
1Dfaqp96axbHXFGDT5NhcTqDFivJ/toPHb6hjMk0htOKi6NKj7HbXwyv9k5bnRYlPZkR81Gi3FNk
IyiwMtvaRwIgSRtH8XNbW/7A2OWM8UvvIbqSxkNn6t4sGPYCG/Sw1M/dXRthxVmDA4OWSlPNjXeU
FZ4S2wVai3f9c5Im6uJm8lmUaX7MOfq2EDuNQzfDLQjJx+SXdgZ6mZsiwyHvuvFcMJX0u35+zhaS
mNggfFslBe4zzHwEhAaHWK8TOK+f9nm+tKckrRDiCUmjllLctfP5ksTN4jtRt04Dhbq64mV1qZiz
r+bpzZ2pk1o3kDv6uU9MiZYDOegbhziyo2KWQVHaHoA8YEFGrz31wx0o3HpTugK8F/f40R2fIPXD
9HR+s3+b/ZIose3aTB363m8DBoG075lTjbRbZj0Q+EGvoOfuMPE6xT1wq6oxviWuYkprR18siiO3
hxze2qyejjlhRG3pVQqgciPt3TBRoUK0R4rAytxl1L/4kmE+WbJ9awJj4O5Pew8bDYKSBt5A6PWf
dUoRuM6mzC4uHshgpoNUfOpFfKoJrt2aAojTZAow+REQQixC4MVg2vGKDcXW7R3tKwDpzE6HJjuo
2AoRUHdv2rRCPxlRtQfe8IhYN6RZNIH7eaQNwwDBI9E6j5D42VnpkHEWX8ZaFEevUPOdVWNfxFLq
D22Yv5bhT0ORdNrDfejrpfbNseCGO0pkBIBuuUIvtGB1tMdsYG3rUVrcZzPQFvx9qJx7QmrnDEhN
vm84sQlTAIIc9O7OMVxMeZ1zaIzqFE5BfSTuRUKDsZ+gOR8y6GwXFMqYANwI2QICLtrpqIqU6xIC
tiahNFN9HyS5uanbebnZfTmBog2su27hNE16k4Ag7Fg2eRzc48KLF47vCdwN11iEH2G2Ti13lQhZ
G2badF0amrNljpdpKqtngXMEaMRE8ECQbDWyd06/jM5ZhuhwjKCeRVFywD2Z2rZB0NarE0wvY6Bf
7B4glmZTN0NbP4WA8bcORI/tqAjUDLp+6yhpXHtqhyxpuZgAfdyFVMnHFOccbezBn6KiAK/G3TkJ
mSWRN0fULUCZOqOYyK3kzjLz8JoL1zlKpqyXZHCXSzig0JK2QNAKiPw8kIEKvwhveqjkGsFBW6pl
Yu4W2FPFmHv7TIyfc8CA2yTpFiRpD9NazpptC7nMnl9AxYyHoO4+WfZP1ay4jT4qt7oNk2MbkC1U
uPMuk8AODbTR+BKIoAnmL2meBXvWVX9IxvBVYY+hXRKLS1ZzJ8s59unXHjVv29F8M1zvtQ2Bd9Ht
NVj+dKh7Kz4NYeYhhDJpYdD1mZk9G4kHR5flT+Gv/GrF3Wb1gMxodB4cZOnE0ht+tor3aQSDUbF2
JJ30W5Xfs0Ek/DY+uBE4aL9r2tP1agofAogGcTcykjLvXND1dFOzmwBPWg8dyZVCnTookBgNNJWF
N9NQNhDrifLBrcUlGItvk9nu7VmdJqYMkJSO5LVgY/YuNhUh4qv221KteoPI/hZi5eXzojCuvfNE
jN+8VoaJkby5zpvSLl0q5zJhdDnb0F7Doc4PSUgFqlfZiQXodue40Xcr4gJJBIQv8v5FcqOs6IMD
qXvwcEzuzZH1araPZIbs4Y/PMdZgp83anY59aUb9dh6t+pA5Q0JAXPwUFZXNPLApsDOVL21SbboF
eorqAVc2vad32WqzLw3YE5lzHPrplLmfE3aGOl4dnTxC3ppduRDfHSVRftLcoBYD7Z8F1xUba8Nw
mkTWnRt91jmHlyWZSjgdOeJpgo2QUaMfzaMPUAHkYmyAryaDAUD1oyWJ60xjQOMGWcgyq7ZjYP8S
WeH5oZveR2CzYPSSW5UY9bx36LvQiivM5ADqPN2pziLpJYWiXfCGipi23lIhDRtCvZ0EkYmmQwsP
q+umT8i50GnSE693GWcwY0E63wg1PnL1oogh8b4k6Lcpxb0tkOCYNmmHdk6fukv3TdA+MCaiWKwc
fO1J52POp7ui5908Gd8h4XAjY+Aq+vkyS7yTaebVO2kWvzrbeQLqgJBLIoRDOLFr5/ASZbo79F3q
W6IuToRLoNNke4jU228GTyTokaYli0JMGAhroOwNvGSZUIgWmbeLVitWFkM3qjiBxHKdBma8edsF
xxo6uw62MQAyW2YWxieNwaB0Db+R7pt2eQsc27yqIjE2ThQ55H9E5zRmYKwKD0lKVeU+28+DCEty
kKj9Fm/1G1NO5Mqyzhov0q6kjUp52oJ8Bw5/6GMDGQyjEQ+ucl6VZ/5UWnI7N+2Um/lsPEZUFFs1
TKD69StJAy7fBpZQNx2+aU3VRDDpNkXFB2IievM6Bvmi0Yz7jDZGDjHUKNgOZmveG5E7nEaUgza7
3l1Nv4TCo7r1U8KlY4ufJzvDOvvmZQlyhYSLrl3aATO25DXXKWivbuI1YwsQuSQlx1O3QKN1MHPa
LZZsONFViBWE4UeOAByxAEKAGhOWVBHe2+hdVC5hOcw5Y+sVyvQV0ALo+NqzUT/UT/Mg7jN21AOz
6bNNW2qbaqPdu+Ic9ArMqdDDdhGwInLGbjterfcuZZDLDf9bGaSfmxg+AMViz2CBUiluXXMnbQo9
Q5ONvSAh00xhdWOV+0VziGsIROA37Wwzcq9Gr3EjBHsVNNDLrTTjtZwOQSHCR0UwkF80Fl7eLn4x
6yB8i73iSVhMiq1o2w/jdBCdXfpa9eAUmF4v3MT3zsTWtJrj7xbF1LO1I7w6avySNvXqZMWExJef
cUMCwT5TEeIEY5WVqZH6kR72uQ63aV4ul8BiX7FRwXGnvKNU6Tb5YPU7vSLos2q4a4NtDlVkV83z
tQOIe9BMLBxQt1TlNLhNmJLTqPftLJDbMCZIezI3A9ZaZTKmLoPI2ctSMbBJA5bxsmZ5AobLXXAF
hU3EjLAzRhlTfqOQrnAbCVrkyWdzFRq3SKaU0x+XIbgaaLU3K39N5xU5T4qisQpQ1aXJ5OxMWX4r
jABaus90wTTLfd54jJrY/kZlPIEuHZDO2J/SBcWYnEyMcPh6jniY78yoYfrHThtUhPXF0Zc5qCsI
8OPXbIlxUqSITCc4Es1IbIKoiRe/iZDRRjHpx0FR2majhVpNIN1ubOIEgZwRF9r5VfBaRHl9cWM6
JPaQ3ad9KbaxyXCNjgkxSg9V530vU3lNhIkwwHK8nWrQ4M4pcqiESHtG86k/Lxnqstqi/2DvJ6t8
buixo2IqaJHyLm2yHoRoN4fP0Aq5GJuhRArTM0UyG7/U5oPsJ2YOQOPuZA7QLVTVY0V8zYYgBz8z
EpiPnVHdStGRqJjQlojD4qvjUkjEWiP6cekdGMXGDK9Dl5xmLFyO2X9rafZvJi8600L7RuKDPJdN
/Mx/n/Kynr4U0S9dI2PIMveLXUK0sVuPV1WvnPyif15QPZpIHmRq+QTnVVTsFmROhT6ZB486E9N6
ZWxD8qv3qS0AnJDnRVwtZkEcipPp+IWKDh6pQRFIw4Zk9PVG8MuC9Yi0cP5iZQRYYPhyFnx/3Lhn
RyBpKVd/5HunWt7WkZuo7f2ifP1CACICOvrdkKx4rpjbhAdoWh9n23jK0K6wEQTgLxJCxIaRWVRT
M53JGCPlwaeiYP9ODGuH/uLdGPIDILSdEgkra73Wm5U8NXm9tyeNengI6g09lZw7gT6WuJhEiVC6
lLZxnuPiMzGN+MKR+DhR/2Jk0KtjGGtoI3AJk9WpHjMmkQaRV4xlunuMam4kk2dm8BpRdcg9eKnQ
OqAwUCakVTC7Czs7VQYWOFZUxLNpSav1CVVB5lxkd0GqHuKepjSx1Nkh6POrxIuK1NZ4UVl96JXB
RjgPu2VEB0r3A/s7ePASRNxOTeyEPCKzQSZjWxU8Og/JoFezhYdOfSldcKcrCwaLx2djDVCRFNTY
4N6NvDuk7rjyIdyvcMyNynl3xWo7LJjpjGI52mNI5zdqHnI1fMXkdt+5aJDdoXxqscOhf/UOyaoQ
mZEINBnxGbQ3QRLKY5+/dAPxdglezy5Er8CT3TgJyloouj/ChqzoVA8LIIGf2ZTylNFu8wubaJU3
y4Xmn65HKkwiLwh7drdpmWzX7cnpq1+xCm6BquajtUCDaNP+AYyHffJ6F+lBWL2uHZ8WtB2s3m1a
L0dw95xvQ/qJCIeK2Zv9NeBvHLX9MnpWepgSBh+6wLxXmJySKbnytZbxXroTj0w5p5R7BD8qRQ7Q
mucgafbE91xDbvVjiSLfxBcP4909ZtyAhDzx5lZI43BnVqr5NpfMfJapO9kmen3GjcMxN8Ovxogb
Ag0Agy77e5BOX3HvIt6tgM+m9l1SN+/AnNpNz6Nj/GPeJZn5gtjA9b0qe4kMrJCOMZ3RAMSH1mb6
TUIoo8tsPktneevMNDwQk3tsGuHcvGk+qczgchdChXX6V40ua5eCZD9AKyUsp+39hniifTMb6YE4
DXg2RkxuiJ7vO2ZztqFsVIy0qInuRAfBaq8j9Whl8ANcbO/HxqrdTRBZ6OslysUqIjKnZEGXLaJC
NKbiGM6M9KDE7ATUJtcybxW9GpjI6rvsTK4eVUwcY7EZCID3Wwz+vjfW3CGW55j8sCsaUXqNlbwO
7nE0MXqWjKoD8WSMTbSHi3kIEwqYKsRU03JtnWiyMSK8a9qqZshLT2gQfmhVpw4V6DwgOZ/xKOfd
fAzy21QW0NK8H5Wl9FnxspT8OhRp58i4cb1ui7uupals2V9H/Ey7vtdvhliSA34gDjPmTk5s3PgG
kKTbi091XjMkmb+5cngAG/MV4jNpcy56UMeZdq2jLqGBnDrK3W/WPJylAeJYTF6yqQ09HeNRfK9k
SRU56/AQkeokDZ1cuuCrRTDPIdDLWzzHtOpS0GpmOJ9gKu4W47rQCRsDFq4HtJk28ULIbiIOheFm
25Qx0CFo6ofScZ/+7/67/xV+8X+Bcfz/hNAIWvFP/ju/j4uf3yCicH3t/+bCW//cz39RGoEqKht3
pqYeFTQAXfN/bHgGPjxXsKlgw1OeuaIX/58Pz7T+S3lY7DRodwfbqeIv/B9Ko/gvvf5toBsxzBKb
8X/y4cnVH/oXT7FLZ86SynYpdEyN8++Dp7jHFYprvb53OYDGKHm3ETrcN5nYLKX1Pkyc+rqGJu71
X73ZYidmU6fuGf3WomKkqxgfBrTj7B9u61dJ+AVSV+3LnlaOtcTqyuzwnPWMp0naRpqWIetjwpDc
qdKzD/1qmYuhn1D7x/FR1rN9H5lqtwyTOEUB63IJmSbmElX2njAT86EGKdCAX0HAsnMCA6Um8VHg
Wov89Jdv8j94rZ3VffjhuUjT9SyHpyNN6yO8Mm0cku3a6L712HOUoEWY5dMCnrr9blAGWda1xg2w
qxnMoHOrHgdOEtsr5C6xnA4X7YDkJvbMQ1mofD/q2dzZQibw0KaDWy0wlirxXtVGcalmNB8DnZjA
tSREb/Mu0xaazGBI4O/T3YwWOzrlfrOqM7mnzzBU3IzR7XxMXbJDG1osD4H3Xelsi6aGzY5vHLbj
yCwoXuJdbEF55EAmpE2u4tC2utdBNB9sDdu6FaiVI/g6rv4Jh99iNkSxBwL/rSpqLEy9HR+YAP35
2UrxH56tJYAICsshTva3OfsvPnarThHGKONGCFHpj81T6+W4jomjkp0wT87EGCBqpnRHjgSCi73R
JvYbgKVnlyoW82b6iViKXTVOxg40DiULQg6/SDqmtS5ECDqgZICbGJ1/h23FTXJF0EjkY7VMuyaE
jAgIlKl5ExcH6PoIopMcHx1xsGDOnLOcOKjlYrW+Zn0+BJ1khBfh75Ttq2SxbP/8MD5SUtcFKKUJ
GVwoG9Ot/EBJ1S6DYQZit2xMyN1UJCcq0m5U+kt2I2q61WkNJmzeePNjOMuXCltHkmg4NxOzlS3Y
w3FvEfwCUivTzLnz70Y0U3ADjIfWlf2q8cLtJo/WRhLE0/7PH/63u/zjKpH0JDDlmlLo38SCv3yT
w2IaZjSjsCed8t7s0cPCDoywgR5y4t5rEVPVQHPpu992EXUnI/B2mt8ELbr98ecP83ur+vBhIM1q
HqFiM+Ox8tr95cMwz2ta6cZASddJGuc6ricqSRgDzS5f0IwXIVD3Cd/uJ2CyG9yl7X2dQetJmAAr
XSYvHAgPheP6UWAkh0G5pJW7PU3gZXzsgQHiz1UX7Ri3B/oQUw19fv4ck0oNvrsKdnSzDLpUAY1L
ipKBJEuKOXG1iwhtqNIxbhbzezchPMwJtDrV0wJNzqGv5GiWmlEX3mGs54d8tJZVfj7faLPZ49EU
My5OrE+XPnt2ovguytXxz0/uI0RgfQcBAru2raUDFMHD9f3XJ5fOpTEQ8gqpbqwONXnBMkEPBmrf
OXpEEaFHICNgoqNkrG69VhFDn9xy0AnMqhiaMS+CwyuvaToyfJ6D2V+SiikK6c9VewHzcl2U5Z6N
fM2Ad+2zG8J3tyCAHGcK4ckBx2u4hgd/SQwnB2GF+KRstPsOklbMR7w7peSd/vMPbXLwftzhXSGU
4Ai1TdAJH37olniJWZrilk1T7JsDTBuBpM2eml1gqok7HjmSszoGLlKv+2JAjPAPH2A9Wj+8rxy7
VAcoBG3bctaj+S/vaztZiIkD+8bOgqKIjHW7PCpD5vvZRgksBoQ6lrENEvHMkzs7NTsaG/c/PQd7
XRb/9jFWX790TGqU3y/HXz4GGmU306MgfrvwbXLs9p38GeQhCSZJxPC6b64WueXXkbE2vvrPmU7l
uWtDPI0CS0dQeJw7zeAce1cUF7Ph3fDQpCzJW9LiHnYSI9+6zWLtcwJJIaUzzjBc2jDLOtXvQVBo
Wrwsv/BbHXRHQiPlrQ+5RisHsWfcBfk/PHb3P/28Jjd1BwsnCXdrrfbXxx5B34XYAhggnshkRONj
rfa7JvQrx5tvmU0EFiXGzhCF91ifR0ABqw0HuOmY+k6TnWujnm45VFik+HwbFeSkw0Qzip40nfQ5
u2lrCFAuvLdYfGnWto8m4LntNBs/0pqo0QLezB4bjTyrarK2QWYdnBlQrZSVT2Slc7Qi+VWgGkny
aN6bTfVQCZxxXR2TRdBD6Wscx7vLygEr/qzQnYR6QvSlXx0/KG0mcC53bHB9UWni4O7HboeTyOHn
QUljVSFeYzzsNIfj+G5cEiA82j4gZCBpzn0cIxFfvfbmPmvvXoUIKKpA39pOlocG5e7JK/wZ5BQU
hlxSyIHk+vOaWEvef3sZ8dytxS8SGlbnhy+nG5OQCcittY32KDQsX+6MX2HA1me66BwbCxEiOfyG
psMMCtkAIY1z9ooCQGdT7Pq6qg50PF+R0eUnzC/bEer0AUh04ZdIoDLDZhv3hm7b6uz658/+Ec+z
7qKus26ga0ltUqT9/bMno2cw5+hujhV9m1GYXoZF7IcBRzUYQuSpzvzsmX44xmQbtT3ZwDPBRfx/
jDoiUgJ2dcmLUUrrjfSjY42v31dNhBkqmO4R5SW3MHbKTdOYx6ShBRkSxL3lQHI2ZjOVuzZBeGeN
Gd0XfJkY9bCAVkE0nv/8Q66L4+NmoR06dFCIBP/5sHjg+Flz0FS3eeQkkHQ6Qo5Kwlfmb1WdPv35
3/pPC5XbkQmjXqgVWPL351llXjDWTXFL86k6BEb8ywAld/jzv/FvRYNcb18sGDYDy0Ro/GETzktL
wJqzbmnTrwg2AK5mzCKdZHy2Umb6vwFZRIRSA8od/YKMxgjK43ZpfMe6EDhW3csZA6vVhfTaI+7w
ji90RGgkDHCavyjH7UieyuROunvmziXhnMAEEGp+MhpFcworSTXHDzN0OtTIGFW7sKQeX+u3hhdt
I/R9Hyf0yOeSii7nN0xt9RJxPUJ65NBHarTnL71Go1cLSkg7vzTODFcZ9laFrbS4rllxd5kD/PYf
nh2cmL+9DDw7zFRcaXkjpMNV6e9fEMPEsKnz+gZS+rkNZXgHGRVzpYl4J2xBaLsCzoc0iEG2QeZL
Os/ow5dXjNqvs8rMSxasMElbHKvSOkUta9TxMuxZeSkO9WzQ4Gx2dsXdbwERjOepOfzOaiaSHFeM
HePVVt5b5cLsAy4F49CIIcuyykOnM+6w4PuZmPk+O0vcoVJ/pEUV08DD64amDvswa+5AH3I8tESl
of9OOOMGsW/c7kuJI5zkJ30Z0zWAhk0ljnYKzyN38rvJ8t6HCmbLvNRPibKcf2Vh/C0K46+cLw6j
//BgJZW/FqbH3eRjPYaIa1lci/DZRC0buK7m0xIzesqrY0MO4sOIlmQTldO/zmLbQUAYpKaJSbN4
HISD4pbr9A57YLwTCQrT2AnckzOi9+I6GY6MgWq36k8QJvwI/9y1QWRaReNIUU4+YihnUOI0oveD
qOJb4gxXLAzWflnSt1ZL85SPOr8kErBDLL9GkdLXpVxn80tj7lN4ONuWm/8OCSclpNdaNOSTgZHF
92LElOva3QyDdroRTo5tkoY43tXVv68vdQSoHysccT6WYvaqwMZUBiVF/hAugx+Z/F11r5e7gUPK
XAy4f2iXSKpzdqAoKb0PlduEDExnk+XMj0P0UAgSkutHzDQg7ZudQAe6w6WKEi4sbsx94gt09R/z
euVi8EfGAEvRKeMn3A6atVwA2TSBd2ArvZSd+4NOv98nJWAGIonP5jkqlH1mEP2Zds2WS8VPmYSY
6Dum5jNHa6PK6QzyJVamd2kjVvEURs8BT/nmLsTCoHQut2xKJDUkZNDZTEvJuUMLKPPp4NjYEl1Y
TaeiFDuUbPm9k1e/KstY6YPWtcKjEYYg3+e2Y84/wXSp2psa3htUadvflSLq9fAfymbn4wmwLnot
uawCgaL59PGEXpBlLl6V34wUx5fXsmsGoCTQYbR6YzlBtnVGZAAqpX73Gggbme08B6JFy99I1GTK
63fE44J6CFf9vriVib1s9FDry2+qWJcb0E6y7t5DS09wckUYJUxsSLznEf+uYTjBLcoTGuAdPW3X
PhFPSQ6oyvYRslXAoMk5z4d5Z1lVtM8FsAHNtXA/ri/inLif0N2gd++XB9re9GD1yr0fCvoidJXR
z/5UXXeNNN8ZCP7qAPn72pvIbpc5UWSwDlgRJf4O261i/8+7qfmxK8KD1YCwKMRNIljcj/eRuCeH
026Ma9cj4R36BKvvMCBDnxMwVvA1aKUxTH8Rc3d1SDf6h3/9Y79r/dcdGl4uzQibfuR6GP/lFtAM
gY3NxyOSnWjhqIGunt2ZCjSrBR522yfInVHK+XOPzgcO0Ckhhspv0eGhqfk5op5HZYQxccGHM2Y2
CObmnz7hfzhtNB1PJgY8Jl6/D/c1mBI18mF9HSMAAZP97jHt3upy+jZ2fJQSgA6k1G09qS8zk6Qd
4dir3JYEdodtB1CPcwgZigc3HZBm8A9Pj8jGj1s2tCYh4ZlR+63e/g+FkXJFlpHkcXVbfaBGRDmV
LMOzYwz35IuAi8gxGbQoEc5BFMynKG8eFlokzPA5WxqjOcIWWzhQ0P+gLWlwnV2LsvNe0+lb7CHa
MSJwgkkCgqEBgZ9p71ItY7CfxzrallWjXntTT74enX6fjVK9khw07hC6qmMYwrwtuI+jT0GtNKum
v0uWMn9FIJOxRAfjEhcci8J+irraRLPeNf/6nzIy9VEYFNFBxjCS0JFHxAzjs64IYtMvuVlUnxZz
cE6jQY+UcZnzxXM9kEB29R1PwTnOiBBMOwLPtSULfrisg45YTWfiFrjco4YHD692xZJgcrLmrWFO
7tnsrhQzwZ2p59z35vjWL90RhZ9xFxly5hRrGF3JciNqG9SvwQSkVerYd+BAFQ7XXh/IlWYIbQQP
7VhBrJCkGvRtfSxGkSCatTio2gTamYyq1wID5qbp54h0wZ5ZIgwzY0iuE+X9545ppJy99KiHOD9k
Mp3h9sSRj48oRx+QP4We+XOAyCBSEz6cDnamt/jLSMRGhIZmB1AfrkC5k40LVHd0W/wIu7kp8KeG
1lPqpTFN9eWMBgJwnY2O1Cpgr8kpN/3FCJizJw7ZJdNXz0x+2uW45ucidw+D9HFWd1qGywNH6Z2H
zXDTqIH3HcWgNKAPTy0h6bjvMP09WFONMYzQPtugTV3E7dM4OaRdYndO7GpN6EuPTmK9RyjmtLXQ
gvkdv+pY953s5ZawNVqMa1wPQ617mOdHgod+JQg4N51bopMXYgtp/jHzmie0kHTAl/ytXpIXSlWr
92uci+BEfpQ2uIBxfi+X7t5Y+MPjTIdOcjlBDewwCeSZcQQ/CeHS5h/OUzZ8rdrga4HFCNmT3IfL
+AOZNZAlRFMQhp/TvKEx098TkkUKeuBegsw+dADWBkedwVFtx5FC2eyRiXVkbEdjfwrIAtgkHQIF
J3lrdPKdQ/0tQuSdUeoXs7EPG8bzSFZB2rfLp4xmvBM236cYUzKyp3A7FsbXSaBBgkMU3FQ+v8a8
SNt45pIKSWVDTolxll7TH3MjOKNhQBrXY+JrjeaTEXlQZFVJ6kdXwt92PaQ+i15IjKJV2jTFVTY5
E0WjfzMmbJ/sgAvBG1hsVTbQRFlHJtgnwdMZLX6FKDi67eTc9IGYD/r8Jc8psd2LcFk5Sd3nt2p4
hyQx3DqHJzkAQ+7hVBFRAt8CKI8k3dwr4cCiBGpJZtTAkpb2U5lAQIvsX0UE47SsMNPOQURYhnme
B7u7pKUxb0yKz92Q3puVBeqBch8zOB27Fl1YpdQ2TtJbLefqrtaYog0n36UeQeC6d1GYThupue6E
9K7vhiXGbBB+HvJe7Fy0Py592S1BsvcFvYtJYll2TYRXJHgxmKfWLwzv0mFO3SV1BcYF3QEcErva
NYs77MclOKRL8lM4oNs6wie34zTd9830qtoGLZdkaE2T32UHmZHfgDnYDHX0btSe/G/2zmRHbmTN
0u9SeyaMM7noRfk8e8zThohQKEgaZxoHI5++Plferr5VwG2g9rURpEwoQuHuNPuHc76zSqz+3Es6
B/axQNMFIY6vQYyKIC8gQOIvJL1zIGshmskDQATbTF3OOeYewZd9ul2/pvN+s7KHwmORhbwed7Up
NjPqE2wT4mdMnPdwRjjkJYZJa0L122fP6Vz3S7/OSdcEGbnoIuRARokimJjnHTPLxziA+hIRg9og
0lpacfUrNIAR4SgiBzLXr5z0r1ENqoBIHKzyExK/UL23gf8tLep3rDpLoxDrOUrvB5XPBwNrC6+y
cPBoh4iX0ix7tXtRrH1Dr8yhYqvgCfxU5ptnaolzrOUWsKpdqSw8sb4y10WsrSssQ39RhgpgTZ6t
4ffyp6oakQ15zi7Ve44v48FQzRcDJRYnTvIL8bmFMhcknR3H72kXj5vJqX8qRsR76DYoGqKMvMPh
27Hbs1bE6QSZybNLaQuiQLdbUu9fQHDKg+ldW2dIzil47JkwAX66zHoWXY7mwkWhpT4tr6l3iPhg
6kAaqEaTwFYc0zMcLj0ismoeWYXii/WtYlWCn6GDEQ03BgdyWJBxarTtTtvof6cc13RnjvdhE4a3
0+FIaOU7E2OiTlgNyBhEfP6fv1CAV4c+LmMUP/h0MdPPhzDlTfY/J6UJ3s5ZeNgEEOTISgVBXVle
rP78JVUH2Aj+/PbPl8ugMTKe9NfSzarDn19EmyvEFvG80WMSbMc0glHw5//8CfNR+WdbYSESbf3m
Tsy5GRjHFIzaCBdATyx+Hkwa3sppvEc04z+ddz/15oUwmceMeoixMt9/tvUeuwzyQOSGa9QS1qEs
ESvgYXoR6Kk22rLeexcp+CDIRw+M5KQwnKjUfLU0JqQZUZ5dOIDxecXDQhcHT7vonfgLTeU+aWI7
BJIGZ8p5Yw3CbMy0MR6t20OO5w3D/y3jaQ5S5z01vaUqg/NIeX4YdXOk0oKRZYbzNp4arJChXgZV
WePsgb4gmXRiMmG2Jn1xpiKA186UE+ADZYGFQs+HdDI72Ja9sGb0VrNm9cfBuYCNWNtiemr8vt2H
W5w4L2HXp5cgVcsArTahFRqduffs0XViSA3LU2P4bzkOAaCL9UMPzWMZyOjHaMvymd32fNW2eR1Q
qWyYx97VAUisZiIH2rfdN9cXVO7CeilyO7mT6uQ7TXhu2VwPCZlNdCMACBy7WM8tyuOApvZMtQti
pPeqdYg7x1PqS4cM/QTOOT0Ccsa9CBsmf0lJEj+JLgD84DebtBiobCoEcAHuhSUQ1fHYFO6FbI9x
08T2lr35u9e1Yi+MKLlnukYMtGvehWic7mu01+1sA+Yf3K8mvZOxdE5MK/Odxx0+AOPnM9uTBdV0
z6IMi63zyxzyp7HsMiKQxl0SQZmG8vQqPGyuwQS7b7S/XS+asV5Ycpe7BHx1Ezuymo5GsyB+Hgp1
7CMgNL08Tb1PC4xCM/UZhtnxQ1eOl5733MRIfG57xUyUzyQn/3jB8wtwBJ5oNLXRsmWlRiJMdkzG
Ij/++Z3fQUqaHcbDfMbVVgZcVABayXA38c1Dos+rWTPD2Pq+S77SkH2mtoVKX4D78wcU3OXcvM1e
SChZXi5thA1LwmR3ph3PhzIVxr6zi3059fU2tvVjCD20mCq1rWj/FzMr6yqF7VNG9m/85fnR43nS
nDdXHwUcelQHDlvIWN72plNiMitMiDxyiLSqA89Cbp9WP13j1OcGwSrsA07wqXkUoBVW5iSHt3FO
H9KKFFqz6kIoXh4liWkn51G0BMdk6Sku24ggFTBfgZsHmJw50ILuFb8y+kq7wCtTeNsCZVfrfuHn
6odMXkQyXvhzBAwzW8Daf5dpP56L2mcxb9WHDNrPeHO/xgygLg7Tfy8kNGn0k3pNJDIZay0oRlh9
V8iXuCUKNantDL51VsaBxB+NHd9KlyVTxD0hncSsuBmx5H76i41ovRkl4AJH1/nJhAC4s/1VMjXB
JkJ9iZGObqHac207SxkNQHc99dInEygkxUWXjgr3ukCAPdsHa5T+xRqsa05/cEIjai0LQVkdUGWz
jjWDhRYCvj3/3VUqBpUKsb3jLoP7bFy9Toud4fKcAQnpV5QmV3KeiE3K8mwPwO8Lhc+RGwy7h02t
SDXRrStztpdmkF7yIrSBOPU+0VGZgz/IGPYIQ/Bnpd7zYE04izxmDJmbnYya+R2j5FMm8Bb4XfpY
jm2/J1oJhkrHAV6hD7kx90Q5w+Z0nLd00M1BiuKjCWN18Ht/DV9gjSfLe0iM/ph6wZ0MjOiaOqSA
kPq7MEY7u0wNZRnHpN3U4ankHO1cXFfhzcSSoc1AVbp0Gtz7gRuVWI3RAnZ+CHxhgKdAPBlnOrnj
6yqr2zuvu03X2MTOntu8FQibdWR0x5IoodXAcnHJqrXjVMKqmJcPiVmlgMHGHUwS0JeN2eApDUwo
EPBL8apk21733or8T8kFECTHv6PEuQbuqyISd2GM4Ltrg09GDpgVeHuAbvSXZABwyAQJQxy8N5Bx
r0jgIRKEiGqimfMeTnX8nuAFN/p70UTt5yzu5Fj2hwEDGKlb2U8mGQiEPH7H0qiJrkuab5Offits
iwO7h+bsDP6vtC2W2Tjpo8piQBvu9DzwVvL44ocMzPjqEppO/1HtHLOyXon3cBo3PQ4+jVdN1+SV
mOaUnjZG4iwt7Jv7OePcaxPqqZSxIMe6e3aIWl4TrLgTpeguTP63KfySTWVVbxNhY1e/gpwX41xF
ri+hSZXhqdKAKEwlPtLgw5yc9jQSrH0g73ptzOGBKb3Y5m4CbtGo9AqBRX3IG8agenKybU1rTIsX
VcdENBuPqLct+YWPGS3uumZMAAWPdMERghGYwWjn3GYlUzyWKCKxmLrO+JTfhsO2BlXTWFzXKSfJ
UpYhL71vzowe4vcAnPhRF/KCM+zN9ge0oJ7/ZFlNs+FTSs4Aw4CLhcZlScIElFCrPcm6vCh3Tl8D
5ZgImqs3i9nP1rkdCqwLgPkkjzHlAyrYbh8NmhBUmZSHHOe0+sko/R41bJiAlJsj9TFOQycCVhdm
+96ppxXBDWxQi9g+3I6iosv56QPcVqlj3pGJPJ9qaRBrJq+YVMdVViTOIdOkSDZYXLJCYWx1o+zE
QcjYvMjKTSgw8FZhma4Zk1l88AUf7C72VllORqonR5Tn3WzssFROkI0ZhpR58s5wOj/1on+NRzmu
3Rr34DgY2SkgRnHpBoSrOW24dTuT+jFT0aVnpOv7jFST8H7s4NZxZE2zleyd8WS6TXoxKts96iw6
K1hGx1tax1CmDErrWaycITyEM6p9w5C/C+TOt0ofZiLqmCco1+uuxTeUmV55tNv2zZ8IH7SlMRwr
vMNtmt0rFzeiyKdxg5dFrrxC7jqv6q8ZmLOVMyEmmin3Vo5D2ENRRsZKJX61kDp18QoO43Ya9UM6
EIoTxAbxiQEd/dQVS8ZIOwEbYG+a9r2TjsTIa/guEL+2zuR7Z9YJD5nvvw7SPiJdYwRm8L86D8ez
bD0+CvExVdNpZBG61hQZ5I+6d7Vff9IwFNi/c7GdfQMjdvAFoN/bxvu+ztJLixxIucD/RYJIOHK/
hh6LWAw3aZk426xOqLRrj9mH9D5CPmfbvpOvom/tY4ljlMM4Obnli6ym8MSM5hIr2mDkRz4W8djY
xRnxBLYxu7vbi08ArSHJbApbOjtb2GcWsTR9zPd8RnArxslcBh7upTRWeye33zxvZG7pKmSOIdhS
J8GbrCHhhCQn4otYNTkpjgjZ1mZfxNs+tIqPG3/Y5t9uFOa5kNWTg7H75JTYpULT31nDG3V9eBLI
N2CaO4oBTj3SXmQ/uKzIuBRQNczs4LqAO8YK+8eIrLtLooB9Z4iXlxBjt5yI66oOcV8HfMDD77in
pom5rbd5DoionA2CUwW+1jp702bXb5KobPdtHj/7CdtRSrrsnJnxt5lPL0geF0DHBB9b64nIrnxH
lwRMPm5Djj7CRiwgGEB7LqKOf5ll06/yhLsiZv55ZyJz6k3WymN9xQcVTlZxR0exc8fKemIUBW3C
xU439WDac1x1KSKsvaAqEKMWZ2nU8ZohG3l0Fv89TeJ8xbbt5Ddm/5y1z2ZNWWc0R1WWDryT1Nm4
2mi3mTv411iwwJgb8D8QavF8ui7ukNlwVs5YkBtA+XoIR+sRFxvzROWcwgHnlbDv5d5g6rRUVHJH
o+SdbO0khBHQcdGm43ESLXmbRYeglYH0CHVobXYN5qhWqCUMh/aS9u2L7/XRJvYMcE/KvZ+yNH0a
p+pknXJUkueGQ2k3d5iMVDncGYMiXPLvFNxOL1mSBFsPl2VtAfmubP01012tZMtt7XViPfay3yMp
vVOF0a3VmBBWhb8HystoHu1DV6NmiWpFbGc1PvQ9sz2jR0mZBDEOM+fJuHGceNqA/w76xZoTVtsD
30yQEoaY60I61mfIhmpXhsbz6NgYq22MOvEAQLids2uKJ3GRQPNH1ZPBJeycB0/ziMhRTIcggKhf
ZixZ2+IP3xDT45w/NLgEHwNgXNh3OnElffmX7K0AdI/1zNONCuWQWa346psA5pLkdHa4GQJbTmtv
pnMbSGq+Ttz5PD7HPANXp3B0MRXxNtwj9TodJr1uogQul4IvE4XjN/HtFh/TKr0Iyi9onWa3gbGN
o3WkiQprF7oIl1ZW+/ax46JdaE/Uu0kZEKqJPYsN3DmsX60FqU3NakTfjUgYK7tODkh982VoG79t
YEakZyTBXhFZ2BpEdlsYwxdxG8AqAiCQRQTo5jSi4BQBzjNxQox7A3uWAfkVjfSOAYX4PdFgZ+xR
t1e1w9uFWEYn6Ua3wNKZrVHSBcaG68FcWj3pBw42nlUQNEinrekuZDuwhT6g2W2FNzxheSrNkBe6
aOJV51HaOrExXklEeHCm8C0dM86/5FGW2ttjLmHbfFupEcJhH4qS72O5w2vSZ5tBVc2xtJzjEAzN
rrbjBHA7JBvsPewiEggL6B+I6sa/ZShWf0SYbFJTb9OWZeAkZlJckZute478pacwUEY1QMku9Z8z
d7IPuZWipxnne2EO6TZ3TJc06hw2VbjCMls+mN0qqhLAw+JZDZ57QXIL9d3vQafjKAKZweiVPUUK
06zoz6mFfKHnMVnCIINfilMpja3m3sJEt2yr9kWPbHxFgR4+TiMLmADOFZ0RUycBP21UAR+1oZ88
9bX1MM1zx0yyCx5snZyyOr8bDRP3imlIAA0dEFU6KQCI5SvaIdwlwrMeqg7L9Bgmq6q4YSktOW3Z
sBFi4R47EmeQbswLXbAmMAIXga1N/nBdnUzQPJS3J/hxS7QL9wYdzcrWy14PA0aQYmI+1r0Yt62r
02W/uDmx2YvbgBc3Y1CEcEcVsmGjjHZskSC8js/ojeTfW7H/TWz614lNNmvVfx3YBPihL7/Tf7aK
3P7C304RW/wVOGCxAuinlhMIh/3n+Ft1/+ffrOCvMLRsJ/RuTg37jzz3H3lNhvUX22ITKp8TgoML
0JP+p1HEcP4iFswHw87UAAgRIT7/k8Qm0w7+q2IWi4qw+FK2w5fy2RT/kQb8046Yf0ArS/ZkZfDJ
zfol7CZETOic3bZFXBNmW9ihbzPAM2vKot3AoilWD7YZT8+o9jnBvQdyKm3YE2BaqbCNsTrZZcFM
O8voWQCBTbr6Cqtx5YOxnVk3rNq0/UJWuS/g1TaDLkAqs/8qEEpaALDJBYEaBHcBp/Ww9WYP5vvk
v+i6usZdjSezHK8ziTNMTTDxsg9b1ApuTBgpBIxjvWQh7ix9aPlrZU9PzBivsBoBW9V9diT5T3mA
HKNhW5es81LZ3aIreubxuNizeasGiMJdjZu2H0zgjmG/Ney+YTxkvljaxunuP9E9bLHRSpLnUzBm
5XxXeqRYC0JIhsA7dsmMXsd8FKNCGQ+9XI96l/vdUmt0f37XfGeZ/WKO/Y6gCPTjwJBtxekddpDe
yghNWIIItKMoGWG7LVQW+JBYx1OeoC5UXF6jV6CxVearbTpnv8rNlZ/E9Vllg7Ppx9K9ovpeZ6J+
IJ8KGDZKPisvw4ebrmyJ4w/quMeRWxfufjL9H0m295aPyHsVBcegjQGp5Pnz1MYnNrj8wEguyAax
k5vHHc5Ior/r7xaj+FZbDAFo2xN+6F2POg48ZWMukiILNi4WVr9XNfiXdtoUIt57Dva92qJnSzz6
GYoOYaTxQTXdjhpAr3OZA0IB4FJPFxcYx9oYjD0TGDj+0Y30J+alKBJFfAA2eYShZaGefNP/Nn3r
blRGus7t6UdNgAmLUr+ZEMYgUFOGhGvOwt+YJw/hjmUP6lomtThqnsnn+kpieeEqwKVzS8f14K3n
c1wCNcsJ06rVASdLfpGzPiBKOM2ef59gndqGNf5+GF7b0LldziKEudk9t0V1tcNDRAB8ylsJF3Yl
foqsfk6T7J2p5wqSHHzZCLgHBmH2IT0tm9WOW1ZJAxDjAA7i9DYx6d7Ew0PYg13Jxmwz++ndKE2E
Qyp+nEN5LCdn2rhGd05TV+39+TKiI78xgMjk8sOLMwTv4LweEmGcA+sWhOpZa02WQMYu3nTGF92q
ku18iYmaCCbl2eUu0vIrRM3VpvIuzTxQH0YyLhQ5tYagL6PJ40o8g264b6XjLUdGbsugDn+1iewu
lcPKThjqm+D3c5KJh8bzxMKPyh9yTsU6q+enHC8oV6HK0P6rDzRETBLRGC3yiL1a5eFbLWCTpWgh
l75W2T4c8IFqrkKW+qh8ZGa8FgUfw6HtHCIQOFVIBvKb223vxbh/owK9IOeArm5SCKiZBKeSPQE3
RRr32U+gHfywOchCG4kHZZVnXQvI5WQXpVvpdkfQz+9zdMAY0T+HcXJMUkS4WUU4cMhmcVYpjUe7
dOSPNlh4RWy5Kx2/qjRM15XxGOmWaX+O+ho6z23Dr64dAPY6nWhAHVayVnvsajd6NMdLWtg3IHa7
LpkVltDzl4391mG9WESgEdCh9BusyPEad8TaUdURQXX7rEGGpe2xCcSdN6EZl/ImHMU/HPZkoDnk
BQKkylgRuBm5DqpAmUarwCtfPw9RNa7boTzUEpSx0/smYBtmNtQ0Fmsh7GzxgC0eCRaE/HJDi3xQ
ebSNiEBohIsRTlC/+LG5KiRzHyfPzpMVn0EM9BvTCX5khCeYXK/G1eWVQv+Q2mRkzOm47ashBLRB
1xeFL6E2DoYt7rI5BueR//Zk9Zv9AMV3lL+StfGRTjdDibpLzJLn0SIUAKsKQAgAvWRLUCsFVcIj
Ub87kxS4A5N+FzNnS1snOdtT+abYlEyhTfgwKki4L1CRXMChT3Xcb8hY+yGFoH5E92Qv7APVVbCt
MDGx/A3utaARSMb5vXQ+JcTpZWfJYOv0RIV2yCrtYwRXySopN4XOt77dnEpbgluvnqi9u12iyMLS
4U+mqnhpNKxMoe9x4OMiiIBqGeJCYCuprkX6Vgx4jXSiWb3bH9oz7zlp9p0Vs2svNvPIW9q4GMb6
IvGWQ5FfjRsIi8CbT7s/oAx9s0X7QhoagmDZHsh2+EwnCDh17QLhKmxs8l7MMtY5pcPwQb8wriSy
R9TnzjJpe2tH8rbVNtHCFGZMc1NvNayUgEQ8Ofvucu7oMacCFqJxncjzoDcZC17fFzK+JKd8Guyb
ngJf5+rVc5j+5Va8c92b9aA+FFHGh8lkXSeeQZaR8AYZp4ycYueQtGqYYMPDK4Jjn88euYIojo4N
cNIORSHKGnMDFp7Vb7XCJuEtjQG6Qj6z66+saxnJjzkPG3R/6IbrfgaqJ5y1kM3wCHgNCIw1zCtn
hs4+48C/dc0Iklc4IfK7IhkgRpXefdwFmyFjLWdOxLOUZvkKbTg4WS4RcBNZM4tsdh5ZlSND7VR5
qqoKGHsc3SSB+ZuXf45JRsqk8vZt48PwdqaLUcwORKZ8m0sshOPc31cQ1qhzpnWY1VszhFXZMSNE
VhHtxCA2YBnBJmXxUzgXCA7Fc6dZ+blzec08crmbis1ecL3limOvTJELGC9jEMwM6QsErPMb48G3
0k2/CSOJMZxNP5j7F2kJj+FGcLgxNoBnbxjUBjt2fj+DBd6nDxAc0jwPWysorS2iDCNPgYtmvwXV
hsVpe9a9+zY1bst4D05tS3kxx8EmH7W35dU5hv1tTpc3YJbnHgdCaecn1d/UIk10T9F6DpnBVCHI
/TB97bRZIqWKt7bon3AsQDlhqyjR4a9yl1wkBjzbzMMISbThyjJH1kB8zha9lSxKFVV3YckHrWss
ZjgZt0OzmU35qPmYTqU6Fal+ca04v5t3Q4+nQrdB9mg6/MM9Jgy+IfxtcUNyFt507gsuzTlRGzQ5
+8SSEIIwPh+TrxhA05r0uxZ245QtYPWtosSAcKMhXDgy3Wdhwp1rMMvT4jlKAUzYKVyGupqOrV3t
h9YtwEsXn8HU30kzhhanm47ru6csmjVqsaaEDc+WKEWBBmLUmTehnXwgujimsWnSKDKTNJPwPUlR
zTAtQobAs2jilh0W/mT2qzhMxbrPAjiPNa9LKm6C8DHZWrPVLmdArym7c3SRjzlJ6UiXALq6qZ0c
Ggoo14lZxdyWPKYrfrNC2Fd5ex+YLYsRmbFHmxnDxHZGbcpl23ENrKRPXw010jgz6YFKHzDZrOx7
V6q9aqFVVTXbHWF1JBeEX51d80BZxlY47UOHAs1og6OY6a+hfXNdduQJ9SDSgBCCgDWBlVSm+jXY
YAzjBn2X9ewF5FsQ47YzZf9U2+xsM2ZnbvuImfXZJFxww89w8yl7j1Bv2BRQ15jaW0mK7lUtWexx
59tLcF0du5alZ+HnagRBNFZEYsMyqsf83TK5INwaRYfRMv621cbgPDvJCZ4l/Kdma3j9N8cQzOSm
+5UM6ZGvsk5mqS4xSUiLAJA1CzoK9TnOdxkerFjE7xj6u6XXWydUoqS/x+jU4GYSTBa0d1HilDAp
YgTyYDWUwOlnhHXLnOG1Q9O4MERe7TPHPNVO8OhIRBBkY0JKmbeZDwimqjrAtbYwGct9cURcADEB
NkMJhUfE+VVm2KFH/VbADMB6wRTXchtq+gFWMUcfBtD7sco/YrTnkYk3IvXQ7nhRco3yLwIjN1ZL
8BlBmP3ZOqAdQGl7HbLmSKXxbgyNXjtp92AFLH7dqBvWCBaTBW1SSjm1ZJzXsjfrmZwmUIKwxW0d
8mm6VD+WQfOJ9ozJt3VJquEpJmN4YTS3fWt5Z7cO0W698imw1HfYQfGcPGT82hp+91J/GtVoHyFx
HCuAKXcAoBdiYLTF4xqvisJfI4soAGXFR8sDlGaOFu1P2TGbmVEIMsVfCC/E1PBj2reZKjksDFnI
yfONXWUU40oFsG65PwCJQ2VW2A3z/qEYWxwL9u/KwG5Z9Tni/zZ9tiqeytKvtpFMoEnx1rDsWxmT
C5J2xWLMXOdgf4ipIhLQGOINVsaDqDnygeek+Ooh4KHziefyYmpbs+cCsqK6tQ96B/ndvM69eWRg
OFGkzfLC4AlhTI2VOihI5VQ+VRh7VD0U+6k17qdQH3KTW5pQyWXlPQStJu928p8al2dsdCkQkEoL
gPIgsQdip5CsOL9hqDk36zXBk0l/8nvzJOXz2CN4KV3nxbBRyCGvYObt98e5btkycYi5fX4/ThGP
aVchRbNa4Fsu516vWFU5JDLIhoT0HPEODosRL8xi6iErGT2GIzk8urL5cAb1yBTtCqx3H9lsM7JJ
gO7JqxWLV2bEQ7SfO886drLd49ItlqxMrAV5s2+BOtoDtD/e3XGtq+AuCfCSzlLcYWE+sIaxlm0G
+zGcDh7ipGXEG4N7p7LBCIZ3SXrxG7LN/CBhpMrtiM6OTx1rgLA/9nb3FoNIRP/PoQTo1EtvwKoh
7XcTqoZ43Ce5vsvG4c5PhpZMlufCahdSWj+FtZ766tHjwe6mYm8Q6hN10OSqkk9IizBeN/EGVAav
pttdGbTC2OqwPdDPTR95uvzz3WtquV6kz7VMv424R5dajKxmBlhyEoa+7d/HOXp7FAR1M5wNchn9
rHB3OVK/YRBIRGbfWWvf+pVZ+K2kOGR1RaWIGXSWmKkbt3hCnseKtBme47Du1p7TnIUKPlPIPRuv
eCNwI1nJ5wYfw3qQ6dUkM0S6jHOsDFG60djxHf50fRMFLKMYK0JglPug8X5R9+xMs3wnp2/YVO6E
GgOfCLhQE8rcHIoDWR/5CtWh4tNEFjFyWQuxiZncTBfpRiTEB3oPpm+eTIfre8j8Dbi0Yz52AOrY
v7WjXa4Di1mkruFxks761vlsdAsf8E9xtkk6aCzC7BN5kR3bSklh6KjvdmASmuDWDivzqlp5Dw4S
aGyafzRd++1SZ4tPTxAxB//1IZ49AOD6qShJ+Jm+yVj67osa4olm0aGRLibmybC8rRjmn3ycrvEI
b33I66MTjFeQIcumzZ4K/GsYDzaho57rLn9DFnsc2uw+R/LZduo7tWmoI7GDA2Ct/3yF5ENl1ltg
zz926hE/ZRdQktWLBFxZinEz96iO4jBeiSa+pColcmL+1RVkL0s3uZTCBU5aHw0RrkfkOkOZIwGg
T3bKBhTuozLkB7SYzSRNxg+apCVGVUAP18qTd7HHYhRv8MI2ize34BsDe9z4xgXt51PqodRlWfhY
Du794OaX2k0+hoykcNKxCXupGRqZ6tmM6+Mw5vcS+dTC9ghCs3uPcgSiFPAj0OJ5Nj0ZHL5J++OE
8hKAfxygBdoDk5R6+EAzztE0I44P3QerGZ5uP4URAU27FXcKi8PcDmfVFfcgINnG6EMZMV/xgpdm
/uXQbndaPYcdFusi51G1eSusLLsiU9mT6wARPqo+nLjhyY52XpDc90gNLTP+hLW2HmZeVkO5D7ef
t1XGwonSS5FlH7TAkFotOuykDj/zNN0QUhRDd+RitHiPiJZAEEmuADUFEjOJGxrs4YTXgISqa98Z
r437gqjx6Hi4nyIamcUYc6g17mfkEi/Zl/FFEqpIuVZdNU9WkiSXJFHsYpx+2SrzJbYMrGKCVM4J
X5LSLMfHxlt0Y/2S57xRN0ObUt4xEwXMWxxNmlUSalzyX4cMytZJWBrK2vCldEldNnYmAIYWNi/R
PTlOu8on5IYs3XVsQCEsLk2Y3w+h+i5CPmD2DQsyEVc+a053RF8g+6hMk3qMlwQp6JHAa1FnehsV
zcrNeCJs/UN7tsn08OSUiiCA9DB/Th43MyLGK0kWp0GIHzhbvzIslPBR0UaMFnmh6AgvpcML3djy
EavLpUFpF4a8EjgpaQ45i5uRSR8ASOIv+FIJzDSMGQenMjbca5+hV/6+vX1+WH6NNq92ncUHbDrb
FobY2tfNR8cMMkrhEvhx99LLtl7wUL/aknaV6QC+tSsfRZDYg/UwWiw+hvnU1bMJ7Dv7iODida57
nhbtG2cTBrVlTlgNHN7iAFzziPjB/whXpAWeelDiVx41ySiFfyfgdOIybjYFvmGDSCkvPDTx40+d
Iy8WME/B0pKKML01jnxozBLyb1PVW7yPy9ww6pXBCIadvwMw6YYxr2vvpRlIdTE8/Tq5sv4b2fK/
S5l/vZTBkP//28r8e9l9tr+69NfnPy9m/vylvzczZoBV7+9VjPHn9/93+eKJv1zTdVmH2CzsAtvF
FPYPSpcRiv/JsgVD0Y0W8P+c9h5DsdB0oLKEIZsd/NX/zVwdT4wNKpX01AWV6DnrOrNeNhUenmF8
DJAAmpIRpsB276+Y3rJxviUAzPQnW9jKejBJVkOAMC/ylsEXD2hDBgP78bD23Rp4XpHgLFxru7VH
cz9Q4cMbAVedOO1qYEExmGxWZMxMKyKCPUftwc4UNJVdIOdPmwBFp0xiWtElIMGcwq9REXtuBgSd
7r+IGZpBubZRFVGI+j0KQ7gLIe6hG/OwTTp/efMUYCbOO0iV5LbSNNTrPs16cBnkwOI5uTERBpvZ
o9u541KkKLeSRVd2Q7AdCldF7w4Da5ir5I+O1rvVGwWqwaabsMXFRV2AR8qRfWQ7wpJjdGOIkvOW
+rqKOmKz7dKemNopBIAM9MNQTLTl2tAykDtua3bPAhVB+MMiBjTmBiqMT0CAP8KDrIzAJtZKFVDV
CmbjbjKlm5FwLMD4rQucX20ZKYb6mg+tNOSRG3SIpoW2i9l2t1xjEr2D5+YVLowO/EBzJNKzjl9u
A22qGkUT7NJ51G7/xCh0ar9tQ9/8QpScqAs3iXTN2jkkZnqrONnLDPl0HzKQt4fPdDC6+IWSAKxv
aOTDMFzImCOHm7Q6TsZXENIFJ61b+7J+tEwVxXvb9Rnu7JTEtBNha4ZDuCjbuC4/GY2zjwYT7XEz
rCIqKrZlmb5BGg2a8wTuWuv5051BSBaT/biI+dCQD0a25UlGaOHY5IyB+VpOTZFiC85FB+MtAdGK
2sKJJhe1pC6hwjFoa/znHE0ioVCq62sPbElrNutOpBgVl7Y/oz0fkTjF2bIj8JuvA31dInIe6E2K
4vQfHJ3Zkpw6FkW/iAhAYnrNqbKy5tnlF8LTZRAgBAIBX98rO/qxHb62K1M6OnvvtTe75q0+ok9h
MPjydDJfudmY8KAxVzZIj0rLKfwt2Vg3Z4+Fe/Gz7hn7ITjVfsltrCruc5fgXH72ACVdl9+1Tvsn
FhFavco2a2eswPy0XtOop78IQ5fz4l0xAnf6M0d0rQ+nzc5Y6GHHe73j+zCUjcvY+ZHwWJ8Xs1Y+
1tiFd1IN+p0pub4JeaPiwWmoSthwgkjRpvIONptX82+/rt1yXq5ESUO+Umf+YfZI9LMlqCIvux3L
oXZ/ig2tZ/zTt8XEzMK4gienKaOh2g5t0mxY7XlXAKelZm6kQGjB3AN6XYc00jwsNuwZJgX9ig6X
dJD0Po7caUuZoVTFd+XUdPlUv1CT4XzIKWL20u6UJKNlUTTbuBFs620y8kBuG+zlp8hcqwV2TWB6
edNGa4vC1hPO1z3EFUsO5wDzO4WpFAooNHAy88qd8PbAdNjX2EMX0kebonqeMlazJBiU6g41FsBl
tj1g3fT1IwN0N6KmhvnSvSDMFNl/8dg2xTN5eU+f1k6CG9oH2hXkGQcpnMM4acsEqa8dJz7MceXL
9cMb83kiow4ymA+ZbMOZBQxtOazfeT2X1/K2qfvAGduup1gsjojXxLkY7sO1yj068IiBpO+M3w0f
MHr6PFqYLGf1NfSIuP/XkApBwRsqXK/Uq/YEKhomcHA/4r/CwguCj9EYnojWhrQ67ExPmutm7afI
jIc+5NE0U+JV+3l4mVlLUlnDR1n+tevc99+UwDFWors7Wu2vqnazPdMk3ifxfu3WOJn3YVIHw0Xl
ssLO01KmYeG4U57in0W4esVLVobSPEXDEjblMWI/3/3tl6jwAN5VVc8ZGveMT0h1dh1e+TbmFEd1
PK5sBNrNptHXmtFw+siLh7UbdSf1TAE74CL/xxhVfvUSQtAGotvnHSz3oku84SWrmiEDGNWBDC5t
nyKkpttq1B9ayX3zAYRCMYFmUUmuO6azic2JTsG4/aqDJC/NiSMTATVu4GefG24bJAQAP8kHAZYI
jdMvsDANttQduYScsm7JfTEMVUYojFvjzBUWyEeVaIjgqPR+nv7c4A+hfyEy+d4vG+JU829ip9O6
o6eITSm7ahxudKjVE1fjKWPhHPwZt3RssGnNNU9JMM+8MaaGBzz8jXUYxJkYW9Cpu5YDGhMkizLx
ZdqyDJLjgOGJxc8opVERu7LAFTx4k35Z7kq2IuudqOZo/aTeWi1/tF+t3LgphUkPYbdSPdQb6W2f
vVdykxx1uiTudtNkmugKDK2CeK4pH0B5SjzuLIPmGP2o4r5w9zPlOvKlrrXM3vjML4Q74rGPKKGq
BNen2m2UYoJiXmYzE7Dt4ZeXdx7CBnTvkP+98bvj37B25J2HkWtK1HXTZnu+hoQJyrreV4qPb4in
LB3g5bQOTPExgMgEoNpa0HpXDB+RNnjuzLW320R1+TEZyYd8EE2vEXRqGTX44fApxMUH1yLgk7hU
nDs7friFKy55t0WoPzKPeZWbmv/cZUN8IWDkk7d+2XqfJHtH6pN4LRQIf4/NPVw+Oy/kT81VDxCS
drdt7UgJWqrTUXJws0UQJme5Emg8kU0RKrvzokioS8c6kA9rq4DQJ4dhTAI8PWE+2U90D1s1xzxL
qd+EY4wHBjQ+hTiEb1taZk+dCkmR3WyKrnmzD4UOkuxUbb5IXjc1EHPeuSpq1H+F7sfyssrJI9kf
d5Bv9vS7ch+w1pxU+B3wsebzLoeRsL4NzBBNp4Wqx5i9Nnf736XCjvpSZSU62M75YxLdBmbO6O4k
ltwJSnhhytxNY1fJ98ZEnvm3knPCyV2HLQGP1nq1/MiicTI3bkFbAMbHg/9+4sfS0Z2O6fLb9JEp
nnkxwY7eNa41WQ3pYQ3MQ+/6dnjoS9pA76xK/nPj4EXPedDXGVqMjPhX4Wm43m/FyAZ/24awONaW
+fQhiDdvPfr5Wnd3VQIA21ABJFpt6cogWgbXS4ZB/4LpjVXrbuJH3D+yX6GT/GzzCMsGml6HlYW5
oVUtL10xRvYViApXJ2U4sxy/wW3X5seApDXOx7QMVoqr1mvquNmLss2Dv+FMRDU+tiWDJ6/RbkVw
R03C1QNzvY1QEI6xX0EfPCwB7Yh/4iVM9L9ecQrFN+xqarXeRRNlBuzXyShiJ2nl3FTYsSPCw8UN
gQhZPDRlCQrlnPZ+PYPSHqUh4B8EY7mE5yEYZs88ySldiVLXhSVpvav7xVs/1YoC/wtzscIXPa1p
kMAAhNQd98d2JCKMRydYfDYrreN09jCJiAi0A6mvRQ9cpjox4l+2YYqYLg7P2Ha/bF7iv2/SDiRp
mGjD8ZVlA4/PV8nJMJX7KG1pBzh7ZR74nzRqmYktOaNGc5yMciLA1UoFvT5WqQ6r+OgS3Xrbqd58
6nL7ObU0JhnRL419m4YiKOxZrutKj00RrNrfnq0Zq1jeprZpov41M3Iw28nNfTsP+KBF4F9wHRmi
d17TsqAkOk+25tS0HfhvmDooeDM9yIqEYBjVoFtHRsEVoMSsB/VZInaJn8ECnlvsbJkS4VVJH/sO
sdCTbj3mrR2CBBt3ZZYPTaV06F+MFxUtSLi4t0IcdMzDpjx0fTmzr3H1GgmWqAh5WcxSU9HFtQfu
zM+WxhUtK+ZQmbbCwpBNnZ/CWXebbAnIjF2ztgfn8wdnQwVgXmBmqqVHgcOWD8DBbqdhSDp4HzkB
HixVMz+dgwX9Wmz72V47VUcStF1PbQkjGx1cedT6KBah14zFfZsv2WifaGkYh2+VBvzwoSFsBbKi
YIkKAp7MCEBkd86lbuKfAwPt+FhX+TSz/Az9hhW3onYkH36Yoqyi8p2yrYjJ0B+IXb5Ykow2PsBP
l7Z5wi7q4vUAmLDxkls9riqJj+lU+qizSyYg6FzmgPPkhAhZsXOmESNzL3HSoC2m1Ab+v4xNBkQh
lMeIQHUTx/sCPBGMbP6zj4ONjqwlL/vOPwXCJVdycjkV2fZGdKK/dqaOUQaRS49TG4S7FpWcS5cv
thf+NraJiz/esKzxL9VxONFWZ6NRXgxVnjioa0ndz3ObRiUd233YZB+8iGuuhzqPnAErSEyTlLzO
xMVkM8XItEDQQsBhXcCS13dLjen5oiMfInGFxw6kk0eElbG+UmVpT9Iar3kx9vrHfWzYU0tIY3PI
j+V1WK5psJ2BwTzi8BlnE7YPZZKPGb0UQWqqPfGAKqgO12j8qh82OnS8//rJJ8kXeY7Scyoaw9Hs
hm5zm89uNZ/1S8spNJHi42Nt3GEquEZiAg9SJpRGz1HY3GEapOITf2ixPYlhnCeWkonin30asU8D
O2MQS77InYmOHFA0U1oKTS803UWjIE332PuG6WGzGtMyYX+fXzXxcUj8c+dxHvNd6lvG6c0TYq5I
fFa9+aujbBkeMiaoa4bQjT6L345TLv+n6HpnusBdjlVIQWDpNcT8yYu++Xj614aIPOXSitecuurJ
kmukVpdOZZJtBYMqjndy3nq40C8vZ3tcCkvkOmtybOfHoaU8mgRgy7Xnk6RziGV7rAxB/xt/WTye
Fs+O8yP7BIdsL8aUwZsnEJPRPvaHYFzuB1fW1C3l2NLb6Kn2Bd197+RiCUHv17EdjHriii8oLSmS
XMcdNvQAi+2lpYHcm05hnZUSw/bkMZtRjKrXTQbkD8u5zFikzik0jSVup5VaFH9aBISkFZBbRj5v
mlgDT+EkDDCgysuNYM8QFshb/J1YwtAAriOaogNLycxH10OmIS6xFPUkwqdsNSavH6ogIYq84w02
CkKkjQSlUpVL26aHJVpKTPQ+UWaieU2mvb+bP6VXMnuomxaRpxXbu6anh1K3JXQEmXfR5EtSKsuA
A4ut/+rlE08bI92dm+bEfXtDsH1GnfTQqQsuTGxAQ37FuhALEk/hlGDg5HOeYk1gF5H53wZzwPgd
+Ss61tJ7VecoG5GYZfcyynrn7o3O6544QZXY25GJB9cQUbk+ex4ZE+13amFrgL0qliihyadhmlWn
vvGW6VZM9JWU522KMyI+OiQgw3qpjzTvPU3Mz9w5njCkgFUZk+C4aLpcORlHOIqkCCsU+XM3hblE
ntONuUSjjvCT2M0aq27YHiSmuTRjY7TBOefNyVstNzV9mIDbFplqSnLzHdGoCMJswJCdIINzSI6P
KXBKHEqp4Ot34llIoIYzdYkdKxwb2OJdybqf5GGR/WDohBg44vwdfQ1LzqSZOuT5WUCixiW0ybr9
RkYm177fBheB9Ohy4Li4QAffwt6BtzhhW9y2ULnfJc91/M6zDnzKsMgYpNtVQeN2qW+jrJBdDnrU
Nbpj+O+Dze4bv8sdlYVQI7wNS4bGNponBOXhUqUwVMg4mSQoaVLRpbVfsaqpr9o5LC/9t18SH+33
Gl04+u3ShElnR9yS9d+yUwPBtHsbhrVX/IRCpbv6lrCkabZfpLqDrf2cAu6dDU+tUGLmDxDn10PO
22phT+CyST/cYARFZ6K3mvOmVk3nsGiGMn+Csus3wY0ponn8rIpWrONeN5Qb6cO6UQxwYXk6rY9w
SMLolxeqHJctB3B8GcI5an+mfEW2G4L/TmNfKxx0iMPUSgGnsGjKYQTZ1E3k94WS3vfYhHNLozGb
2eGu7gDHTliLMXA9UFYQa33Cuh/MNXxQ+NX7UouJ7BQf0tT+EEsb04UmSMKj9xPEbv6NebuO3+ki
MvXeAJwn+z7oegR4Gc/19l6DRkeYd1k9+O9payOIIKI3gPeZT8pSHdjBtcOtJSqgusvMSkuOx5W5
GI2PJTUf3FOB0B8GNxxEARnYHbXXtAS9Y7FpYD1x1oa1uDFRn3Erb1EQa/lObrfsGMDroJ1+rVHP
IUwx5VZmX9w7uNAwDlmhrn7OOq1OXG1B9V9SL0Hx0oyLWthuCuo+o0xnLQJ1EWJ16aokCH+ti48z
AGpeUecwirsq5x2u1CjIW/Ew5jebyUyt865Yy17OD2LO0/anTCXLqmPAy5Gs/syvLwEgs1C9Yb8a
9FDPxZym0w0d1BpQZFJnDX7/fDPwAGZpaoOePC52Xo/Xz1n2aPy8ukIRiL+xWY3RlINjmKVJ+zGN
Mw+Bw7S4HBYbcB+7PNk4ydt3nZI4eug1oys94SG9do8OXGTnI87MaZ5BlkGywb4zq366cQWDCRCU
FPDzPh22DCwUU145CRZMSAfpxdp8gnLOw274igoyQJCpUjs1RxE3LL4OoQUcnLzxUejy326eY1z6
rAE7MNd0Y1V1ceJxNQJQgC+5Sh53oYAf3DQF6dCp0RazVLEo2JRZ2RIn3pXdBBCGO7pqCLplIqXD
TQMHy/arMiyDADEGs7np3aRTfBZht/2gagiX0r7lo7A+ZHUX857w1KIijKTMq7cp9U0rkKh+mQJQ
XRHrgW+uyUQh98F2jXAeLBCU3a6iGKC7YLRlJ4+dQffr38CU49WjUcZVsEGRn5qa77ieW9/tp7ho
8oVpAbk2PrGZdAO8740XxYzZpZ3gHacxuFmP2RqX3LDrDB2Y800EIfRKRvB9TRN1jNC51bcQuk2w
PUf8e+sOyJuORPBdmTkP8GQucZaSycuSIicYvFt7awv1S4lIvpboj9FyYy0IkZ6izo284W3RyNF6
z1WSBbN6TSAHDvKOjxlD+m2ziJDeD74FjpxnLNM+JdwgmDAIqyMFD8NW3M/1QhxE7no7ca61/Nsm
iaIJjEXgpvd6Sa+7WG8tYkon1zkMi/BoFp0BTpF+EPTxD46D3mNbZ5XmwcyWHBrPdiHmFnr2Boee
Uuyt0s4lDW5U2h76o8/kha/IOR2xbmUzAqT/nhoVk9Ch5KgG5zidFxubxzx0vs1/DF26jtV7heiL
ft6DRxDECevURkgLiDF04EJHtcl/zRy3OUnNvAiav/7apvgXpyot8cWBiNCeo63Sq/k9VEEO8CnI
PU1nIVW3SbQieIY5gNahH4ksF+DxxgeJx1PmLLbnhcrHsLouMi5rZP3wJqHahOXhynOWG7BwaQOe
HLKPBilG9hSIN7nfMSD/t3EK8e8+bDXFnSC7hAabx/RrbHS7JF1DUBVAam4cQrdZ+S7zNC3n+V7l
ARu0/czG+Npu6JBi6t1QDCOvPUiMGP53EyRC7x2MXRS+Cmq665Wrm3j3LWuj2iW7ULaFSR/wHaHk
39EBnOGA8Kp2GQAbA2Vp/3iYneOvYs6ZpMFoGR0/WeQhzrvEOjcCRlnjAK+IiceYfAOLxeUKJwro
84b41XdRd9uvFDxDB8HwEvErOCSC8VHAbE9olbNiVF8RS0p043ajMBLoe1nIGESRDjIF5rkRwrIT
G+boH2z7FPxDsG4Lk3yZE6HVl7b2xu19mRhQYf6mNckWGh80b9SNZAAP39Wrp/Q8C5p39DGso7V6
C+twmH7ppB2afD9NHe3XR3AftJxfEluO+frHqpb74oePE92Fl7EsRB885EvTD/lrYDs/2KhZ45Ly
1c+B+r1BP4debGf3EBYrs8+zBcoUKjjzjEDsyxc7sNID1VJO+pZdSn61dpsxmuUedi6dykcXdcrf
iEK36ZA/Vy4bxumfFxgW5icIjrXKj9RUdJAyuc7iZww9df+wCqmi4lWHIe9XiLZldfW96WCi6ZbY
dkpqsvN0z+npIlm+AexHR/gAoqQB0gnZT9oeXR928DEWE0pgilzDi5/uWnTF/GLqYbB0OTduKgsi
GIXwgu5uQOjJaKCpBd/6e/aGtStxm48edQ+2pLztUPdy2hbQLdQH/hi7FpdhgTSAolCYeMuac8ed
45cXTEZ9KF893iF9RKgW49BIaV+UQ1e8azzactjDsF66BCbmr/gwJXGl3zZjFrCVOJGEOKf1bImw
bWERV89iMlWtd4CnAeKfSwxf1OSBpRw/FgXtod/PE+xn92a8zYRQgNKh+b0ObTORJEEgGD6cE12F
DEpkhQQBzUESy3wBtryawxmw+WZy+crmK2k6LErbulT/yC+3nffpl2U4w8igv1ilhgstx+SIL13J
eOq228SDZG3J/BXFlr+wMh4ChlM5cxrih4RDMOr1DGfOJu69tKVP5LpM2YIjeWQBlouq5rZaXY9D
yraFBU3R1B0uEewpPTVN4JH5sQ1Pfi/pvMCbE/vLbdOmFJsyW4iKgvGCtZJ2p4Cld5U9B0UQ5I1/
LKOIsvfvVE1ihoko8BTXNY12wGpx9/HOWJMCYjs8AEHOtsQirNabarMS5SZrlVDpPnT074andlCc
af8qrrRpxfoxSVube0yZV6oZ2J5N35R6hY9zyvhPQxwQGPWy0gFLgMAbP8eotbl+Ze7wbHJGpcca
+dFrRT8NW1LZz8/llLjmuqbAQsJWr8PfTPdztTGbsD0EpCiubIctZtDbl62ZQjb2nmCXQ+hCyOl1
JfyZJA88B2CInEVssuWaqW7ioL4L2BW69M/gN1myvpfeNpfisWR0lpki4Mzpnp6TOcSKdmqs58Nt
L9s6ouG7BUTntQffD8sCcisXavLPrWlNrI0zM8FsX0OA9MLHSXGz4ERCgV9+wbHL2SEQymNCI3vv
sNqibY7V7WjnEdTkyMwV70zbuIQWl8quuAriqqo2cY6SNubLmHDVDeKQlZviYsldRHOkbWlVMHwy
PTzM+yhQy5UtAvkLaqhmYc/bv+zA4f5i8q6K6tavwarQ44pZodDn0Fv6Xl1KR1zGnNg/dP32pwj4
1CO1LVtQPQcw1IYQlJiPGxghm4TJdTsZL71yb1FSSMxSXDze+sSMwxITZIWdm0uPMbSiu4+p+koB
LwPluaOZO5JCPylUKkX3HQ70eNDCHa2aYbwIeKBxxFRdTLTlKxw1oOCru7nuY9rO26ACyNTGkrLU
IxN4Gsw3ZPGjujjGQxRr76egHZG1aJX65GgZWcd4Sq6VuvA66RokQlnSaeR6LpfDMBed/8lfC/nr
4GaElexpBW8gORP9vIZv+MeEWTcl6TnF0NaF9z77aDa7R54xsaDZYIHE4PHggVEzDOHfJkEtUh9S
CIB+Tyqh0eMOv2zm9iKU+Nx21SoobrgJ8jlDEdYC1yu0vmDKRnPh+KU1gt19RKJko1raz3dDlqBQ
P/Ad8kPxOiQNWevzKHPsBdPq+RNQnKWlUvOTA7nGGZs09KXRruwHmSMOEhZoTzeoTugjt5gOybIS
k1LFzAOhtitBoWIM9anr8ONg+M6Uy+4ngV2a3s+FpGbFlVh3WFd9jt31Yrme0HXliuJh9g6UOFrW
vCXp10Tml9LxFrQyEMY0NlV7CDagKW+gwJa++qwXv86umiCrBzQ61IcHRHvfiw6aYYpHINNktpy9
cEp7rIHVWFwrk2U6l8uJt0cNrWHWBeShqO5w+OxgkXkhrdHNRvX6bZCra+x0iqjfm3ZjXCXwpdd5
yZKj4vFv2PYTawSEIfJRn8WGb6HdjmOOm9KMR6Q1Ogj2C4ve9KXLUWtbmn4NEgSRQ500w9kVpEf9
R1XZKJ/f2DVwawJLzcfSm1+ECPt0emQdHQz430MW2/2ZFzULjPOYj3y69n3G5cmbKk58wsmA2cjw
pjBqB3YbNFkH7201+AEG44YflL4As5UJXdY5sA+sl+y45vTRG3VfPJo1HXxP7Ne1wAV10NQSi+4n
Doim9u9RXAUXeIwJ0mfC22jTHMKXSM0qvQ9aP5mftoplxfoT8eJqYyhJXZgA0GCwkfGoGlGBG5nZ
RKm3BsdNyt2CjcibDgkTZZDtOObD9aPGhGSu/TrkgsObsWW4v9Q12ZlfYSdr8XtqBrP+NfChm9t4
kblq7jzrQQMhVgRpUJ4a5UlOJTp5MtJFgeeb6s1ncuYx3Pd+rj7ReOPxHt3NG2/5VhbjzxIZWX3C
+loENsSNH7SiYkMq8bAWHQVDMJIX5vmocpi1Dj3XBdGBTtf9Y0l9A3RbX4us/iGDvrJ4EAucr/eo
RzHmsMaApjlLBSfmno2VP1xmQ401gKlATuIbw2csvWMyOX/JkMgXJ72bJG0XlBPiT6QCupDrk990
oZXpCMipnv7N1VKYf3W74E+6UTJMVgyhdD41J5BOScRLyuFCI4GNXrsSVjUdo7XsZl7N9dqHQPqK
bJL1XTUkG1bUbi5TBA5Zyzevlcs63GC8hTh9VBtukVee0ZVLj+UyDzO+NgCA0UezxEq8LlWDExTJ
V6ZPlJ14y7jTBeGcXxKWG7P6RDQbbBd2UDloKovbGCt5mSzFM3TwnDceqgBZHdQfEFAH0xPCsfuq
n/3iiOzgifSm9a4S4EYVVPVjq1gl/WGlzHaSAMngKQIRUzXJO8CwfkatQ10N7SVN8iE7ddq7YiJT
KM0vzBKyxeBdBJgd9pUkdXUsgcz59W2P2lESO2axlYIg2vryX+nlG4Ap9DiYSx7AVjETYQDG+KaX
uXa3IRZYGFAIiGxEkQcUyYK6mMurrxd61/WJgOpHGV6YkVdgVd9CoZFT1eeErCoCygepRjux3U7w
wN0y06nuoWabvL2nc8OieGTsAduGWXBccbKkgSb2FiSo1/ts5pH+gzPbFK+L3kRoL63MIYjR46RY
ArKPGe0jThdSNR7KDJPqddihjbRYG1DUSQh20V8Dy4+DjYmdzfWAXeWfokTqTg5Rmsbqt2s21z8z
vXh8rlxTavXi57Qn44+/DrF3vNLARx692hWYg6ae8+qfTnI3/2xChmqyV4ZP8EmKbPQ0t+AQtiy5
Q1PyX4sQ2q6qfUtMBj98aT+sqHCKeJzZtsU9svjLCdzAQG1XMM8LC1a55DVdZ2y/WH6wJvaMfKrm
wW8HCuV5Vi47Inwa9sQggR0APFCXYNOVBK+s6iim3TuvPf858wyiZmv8MGbAZPXrPjK1yexjTPMu
B7fTi5E9EeptRhC38tJxfXEq52mxj41gE7cLwqUAB4h4wQ7UMjjp/bwyOBDSLD2gjCjJUO5ASwSr
asA3sZOcrxV45nqRpEOVXltWBlfdRuy6BQRAa0kYHjmv+W7ie2q4tfHzI4ufOhttRCEI0rrmqeQm
G3mBzFHy22kw0uCA1TLMz6xEjf833/iHmndXI4P1STZhNAiPnCcuOxkE9xoGEmKh+lhq24yXvMCy
+tOV4ODuBy9V4zEYwpx6iqZFqd4VXmtj4EChzrA5CXZAk96VSUtyWlJZKUq0iS3rHiAXEE06qlaw
4zpNZlqXr4CadexZpTVC5fsOMjlq/zqyNRws0ZtfHksC+xKOa1EtvGZkVZ8HgtnZx2K3zt5qlfJo
O3o+gP9b5qFFU1cK9HmNzhqwgAWJiNR09LzGmnRn4Donr6y8cVcQGlJ1gJ2sicLtYeECzd9zUtPm
oxgb8qhNgARtd3j2TH6210sfdy2YI684CV+GhIDbNB/n/MgHMrBsI50fosytScMoZkLRffkZ2uhb
aUrdUMvgFXyNVg7r+ggMhV0AWi29BWfsBJDry7LHIRRBjBjekrL2abURPuF9cxusVS+/4Hok6bEb
Qa9RbIsP43byCEMmu1Rp5RdnzsyWa6jfsOg/DJX2kFwM2M7yBvtAYX4H4uoy2YP1FbAbYMNOp24N
J580+ygbSO4Nhy6fUxyqV3h/a+K5Jxl/FcqojgmJSj9gNyK5r7AgNU+89pvhLi3FaL7GsPXLR863
bj1T3Ld6tKetnXoM2zEOvzoOZUFEY9Lbcw01xd7JHFP0A+SHQvxu+sQR3ImJWr3PXq/L6/s4kl9u
6lz8m++w5i+1Gng9p7XAyEofem3A5pIuG9kT7ggyzPF/PERjrnDAbvHzJLZS/eRTwwECElB0BVkc
17TuePX/OrpII1vPyM5xkr1zlJQqO1S5Wts9W5d1qzEW6L5690ZfZS8bN2P9viZwyr3jJpI6uQIi
msH9W5yd1DdXv5reiGxQbl4ZXmDdoZypQujokQX9Ou/rcnP+9cLwBKCortb6NsTxZv5U23AF/scx
WKwIZ6BSeKnc1qooPgkNH+8ZU0eWdvtYAqG+4u1Bbl0N4F64PDYsQbFAaMaskcYCyRz1uaalDZ6s
iWiP6pvwCyhFpT/ivuJhiCEr1FBbrBdGyEi9SFtWczOKAGx25LYfKoG1Uuyg1mzNP1bI3fYnLpMY
jXJdUbcBKnv+qeKlSoVI2w/LL9oq3EFXdrrxbW/fkIeX8MfgrYt9mlz87LsmpXskmYaWWhKVF/9d
Hzlg4S3egcOGgJOhZaMBupguG5TeG3jwMr0pgqgLDgaifIRDKjPwZaMWEfuv0VsKMz2nWg0jnovn
pJO7eKAA9TbzZ91FfAvbKLwMVkSwt/zCY25nw72NUFWKKb1FVkzjpxiL+fZdYSBZ2dH48UKLTen0
tqB7SwpOnkfF57VhksU3XFBzpfDb4IU07VcRdPNnP6Xit+JVUT6YgozycC5m62+PYzOxrgXiH3gj
K1M51uX7UK0ViaKa73Se4xEmBvdsDITZ8uTPPKujOyzQOaDKsKmz9lV2i8M8O0vL2vuQD3B4CshD
2DyHfeO2zf3RI3Ip8JWkfsYCWzEidwx9aTP85QvR20MfQD3GIiLYzlztVoUfn91QRHIDul7l7d90
JUr1kXixv/3YkiSHU9dI6qoz9FowkrzJp9ncspmf9PcoFzxlB5b5+NJOgnXb+IzaS/Dxc2KEzPzX
EfvtpO8xJgZDf+p93HbjSVVBo/ojV5QWn3SHoc0cc7E69S9xFe9RPOIV2goTDhuVq9lA18QUXOUP
BRZG4ovBGeYzb5pLEKZN3L/ArWcNtw9wejQPpCF9/wnDe7ZxA3bR7D8DGx7Xu5r5tdrOfNjxQ+0w
YsaAugvVaSP3uTXgfZ+wxcLl9GAl4hjgV1T4YsdeJXX50ADthfTZY3ef66c8zgYSkpttsu45AxRi
FayRzJWPyGUUjVgYJEV/TJVP2GNHkECQH13NIliYzRMKhc/XxUfAx0TmfQZIXzzZEAd8QF4Le5jv
It4ieonCmO+Z97pOEmtaQgh1eSBaW5fjx0zcIc0+5xB5AOd/gzAF7sR3A5b/IWSQPUypyqeXbctb
KjsqtoS9OVSrZ/PtFg+Tqca7xFut+pc55TfLyQQVwdR2Jc7PPxJecOhWZce7TjxDmqC11Eqi1BQI
RlOg+L+U2PpP3sjWg6lkhzK+pJvBfnWAcpG1f3tExPHQDsviE8biy5r8qGAabm8UXkWs5yJLmtf8
qnTeINBFKbW0G/mUwusfHRuH5lGIUlSgGqOF3p7a99uvsSTy841ZIe/vG6/Pln+j42K/DdpEF5oa
D+qA7pNe9N2fKuV2S3ZzFBfu2bhm4KvQTDoHo1JMRdFBMvsfZ2fW3DaOruFfxCqSIAjiVrIty3a8
xY6T3LASO+G+7/z18zBzMTGVI5XP1NRUV/d0IIBYvuVdUEjNGMqzQ/ON19MXJpE1OPYa1l5hMg8z
DYopvYvntMvorsx9PYzOzkReEHRtD2PdzD5D1YjD7CJOcS/52gR0iWAe0zKIwxssZLvh2fFcJ0vO
TE9DEkhc2I/FmQtZIaluWgpYcfuak0Qh7DIh64r25DhFhfht57VrqjMdl1KEN1xIPtcKoJwWMl0I
02AROmjpNL6aseH2GmVaL3wTUbkol8BDcDCgtyhVPcxF1Zk5d+wIgAz+am1w1VL0ToZm14IpTr+l
ZR+mcgPCcsjLm8qmtCZAoBBHfBcF6W6FDI4QTYxYRqoBOzQaaTFxSYc+nYzn0RqTZw8plfCxtvAl
fzGGllyM0D0e+gFyU0glv3qIac1DWQHzQvt9ixuxhUxaJqpsUY2mu8+V5pSwpX/rMnShHQzklw7E
zwBhYHGO0D6ymk6aIi9/jTESGin7cHQVeGVhjvMDJSwfmylbp8ZPUyP8/dOjoIhwfpZbyyw6l1cT
YTXXRDihjuxzq6GYB8kkJA/E7zC07ZaUwO2M8buUpZBnmeUMLvdrVwQc+dq18M9pvWZG+MNpdNFf
jwgt28kZETcPynZKuUXty4GefvfiRBSKQMfNvVmg+NKaMNk309A15mUTQrjlOQ+ofN3JvCzUpwmy
vvVkWWNUPSQxoBcLtw1eVjxzUFVqt1XCJoIio+llJIieOJEQqIs0PToL1TjexsGcyvMyK7uEhnVl
tNa3bJB1+6mo2bznYdjb4zP3RAHazYZ1ZTwP2ULsKDrwVAvtJxqjK6BrrZ9sJoNizt0U2t1Qno/Q
Edzvo+NMsPR7aVH7uTE6YMGo5U2lFYHywchFFGjGIylVbfOkxHcucfOSSxUluEVvwiX3RnwFR9ER
2r/bJfEl6qsGMt5AgxblHyNsItBDbAGv3fWzjHDYUiP5sEMHR1ZXLZKiZvgJ4G8YEfO5jgZK3hYe
h5myFoo8uwngpdPu4hTeSrxN+wlcBP1LlzorehKW70N6Ra+qYa4uJKv4yfBSL7iyl3Nr3mFDRNHw
qguyLEhcug1ObIdfddNOWMHPURu6wMfMmpd/2Hh+WZSoQBjW7MVfUe0tbI2EMEzB5howgwcCh8DJ
C4fLKDOWRLDrRtQbzwKHxoaPjfA4A0ZDm3o2f1EjjZMECRywlz/NpMnKbGsYlNy/mEVIhxlJBGC1
BHJERuPlTO21++xxotPzPkSM7Vdpg/ZLN7Mc7eCpDkdkeGkpRAlAXN4dFZpbM07n0UXVAS33s75v
RoDf6EcaCGBYY4l+Ms9tjXZZXhlxu/eIANAFTx3BO+AFgYcnEH21gsjPrkd/eIrw9iLxcarUeTLx
lA2xAmI9s31E4oUfJ7L4pXMdDAUtnK20wR+i/peNGtG3LM9U3OAMFEV0cHN/SnldJtun9kz1v8Ze
ajCq8kbWM3/80ryKCtBnRY5mLaK/arrsUFe3fiYNoNkL19BT9JI0hgTnXQFOnTCQnHwrvGyrLi9e
gozW8+9MSOlMn2l4gY7d2+gx0yMPgzigBGwWwLiJEQ2JpPp5V6ehb5zXtcCASOW9rSC9RAYqG4++
QvnaeBstBNrivahTD18cgMi2AVs/o9oG8Ci35DjsaswujUWOrXaDt6Lu0vGKerSa85com0SBWkyr
KfM8sqI+BtQxpHmKzGOJYvv4qR2U7q6CoIOyQTBazW7xYFB2sa86x1TmjxZSpyluKAUjjqAH0AwY
0NrwRbZ1kLcIuxVFWu58ORf2M99/oMdty9qov+sUrCliZuChwezi7Iu/3gacYaNoYxSZMDuAQUVj
7kEEWzlCLYae8WzyZkgDOsHJZBd1SBoCrJ482/7hl0nmzde6hf9xTu9MUznqu5rGZUOT2/Yuys5N
iELdirBq3IO2RbQaSg56ywilZHApYRBZdFDT1xR9lqLaKNJtDX+QnMb4VhsiRulgtsqU5CqwDGAi
eFZk1Wchi6bmUYXqmVO5ime43YVCrJ7GrAeqRPdXDZ1dC6mFJsFS/ZL6hoepl+sjz3NNg6Dw5VbO
0EsuyrjqwM87BMacNzgLIeQnmD/ow5tdG0/falu3xdcoQ7tVb6yJk4giTxs4aXEXgjRRNyS+SvA+
gTjsKClV1Kx+xa4joLH3DSxGmqX9FIOhyqQcW5RcUgt8I753Go/aXWSkFmcGeXHl73Ta5EG7kxFk
yl1sxhP2uTCpwhY+y+CnTXsjieUww8G3oWWZx6TleGc0FvDK8CoDtSRyG3ACl3GT5iYpSpe3Y/ta
AHnJx6ewVjYCjOZYGJPzU+R2DruCG8QP5W0mHBH7Z2XRQ8i59WeCNhtWnOejCDFwpiyg6zQrkDTD
wCcotxaKcvN4i9xfbg+/RUFZsfgU0exr2UptGRkIiyXdQKh/4S4oGoJrB09dZO8n00EadOiDPjDu
ichFjVBNYpCKii9WYwN7uPVTyJkxrkfcDTx+SdPgJoeoKX651wNsbFTA2HizeBgRquU32Zlvt/W+
hKUceawHgNXFyrbuBKTJWlZzhrEQmF+kWSevBCvKSwhS7R44JCWC52A2kTbH+85LahetUqAVPtLh
GwDksVc+jqTVgs66SOyeNBGaLgV8GLjCDlUg4RWkLSEP8kAgrH/HA52k2ZsRYJOGKAn90HAP3R8K
BDuisY3scue77k0ZoJg0A3GA3RVhtbioSJBDXkf2mAX9mSUHGo2x4TmJcd4KExnoC9CpXl0iGEnF
M8wVnrs8FkvsFuV+k3PZd31Z7RIArTEO6cDZjamOUPvj3P5EldrvrTtjsriDIoiz9BF/2VFStb/q
ug6jNPr8Fz3//r8c+L/9se33TrmuJR2HzqBnmy4Gk64nl3/+lw5x3zkEGNxkwcarOzINjBitkW6l
R6Ux+pbhqB0ubb8Z7snZzLORzrfFRKfP3/tDDjXzoimQNc0vy6FvovlRwIywcE1SYCUbWmoeXPNL
QHht9hPlVKj7Z/BKfcO4BXAKeo2920QQgL80zQwu9b/6DP+n+fd7e2WX1MsmIXG07YJ55ZeufHhJ
feNyQFHiFywsV3+mXVdRzKR9L81nV0N+3zQh8b53wsF2+WP/VhtwlaAjje6Uo4gaPG+lNjDmTiDN
Mk9+Ydc3jnhkgiYn8lPpotJz/POthQ1QD3YsLWAS2NDfTLWa4TAagLfjIP2FC4eoX5IB2C/CgGHX
Ybzcdv6JBf3XcDZPF9/JErZ0Vsa8fLECMpZLCWlyhuHBb2s6qkVSNHus3XP/xOTemxTz+TSzsiQh
rucuqtyrdeyayfOHsEZzyJWeEYKxIDxLt/0wErqcT1Xd2hTDG3K0H21Qk9mdcklenw1+gEeP3NKO
9PhLa/F5/utsjLz5RjxH6RvlJKm+NuQj6bmaVF0ZW5otsbK2bYTJ6VesNzIKA5UfJeknqt2OTZc+
mRzSrOPf+3BJbNvj3wfKKOGLrD8AYV5WJY3q31TYmSAUVBOAnb7JesvBdTPM8hidusLss8C4MHPQ
9V+Pj3+wtTXLoRzhWHwU2zHXnySEFJ1lefs2lU1ifZ552Yc3PGfoWJxY/H/MVFH11bb359PL1don
MXpbtClS1HVE7kE59T1KmFtzKdgi5MdN/n2hH1BmqB1IOxfH53lwc/DJTcFOp3Wt2ImreQ7kOATA
k/saSKq+O8KCAHqpmTmBuuPlTtRNmuPd/np81MM5O1yBJqigPwr01uouXvBNFnLU+jXHxxOkcZ5n
LsZu8IM9qp1hgfXpFt2ftELcZ0SJ4uMHDu4I16RjIpFiuev7cgTwM+dQD99KRN9GAyG6LlIQAiIL
/sRIK0iZuwAtz4xSMUlYfXZ8+oebC5k5ZVFPQZYc9f3V9FXjwZTyxugthqmEpzEIs/AiQuPROLG3
Dq4x3Ls41BqlcgI8Xof353pyhGo6M3FfsQEu4nNHR46DYRM2Y7By5FTtjs/rX8M5rutYAvzc8ti+
H87OEyhW0Sxe4zQbR5Jqko1kk+BN0iOTYmIu+OGLU7pcWUryqnse8Iv3A8rBDzQCp+UrSLnIfSEc
cuIrKgAGmr4emiIg1s0wKjEAUfhhRVfHp3t4diQC2aZtC3hlVCtXZydwcbDPWnN6TQanTxDEHhz9
qytsC8l22j1DcU1Jq56aE7vnH6vMjSSZ9+I7Sznh/aTNjDTKkXJ4xYBTF5+mGTj8L5jY+J2B/kMm
9aOzdC3uBR56WipCr2dJ4p+OVlZZr5OnowKdXsuRyKcRYbtfk8xO0KNX7dyUJz7t4SxdiwcR3DY3
BdoMq1mCJ6PCLZr5VUWYBVxIYgMg0TJsbXovHv7VH5+lK5UA1uIxrLUc2b9ewMawQDCMc/tKzmZW
T5iRJQ7yb7ZABhur7LFH58YbNBCNEwMfXoUuECYTqhehKXHA6oj6lHHCGRW7V5REkDa7qCH2VTtc
bXtLnvf0YSAmp4TFydto8vdOnNjDm8iV/BGW4rhalrMePcBSXSO7mLzFcMOze8dMMirhfkxCeX98
gf98sHfBIpYiijEIFpXp8a6+X+F+JFF3msp/9XSOzM3OqKKwvotqSyMupPPAaeSnAFQ3NF/kaUP1
UqnZbMnPamlKfM4wsu5PbO312ivIQsu9scRdxM7rPWbTtssSQzgY15ZmcqvAxQN3SMt08uMzfw7q
CtuADDWQ+Cwrc2eWHzzJSgpuEM/lv5aw1MGmi5Huw/g0+znphGrGBtBXNf3E0TsZ7huk8/K7D34D
xb3smhJSEVJhHKvVZgNPK+WirfOjNQyycAnWKRsiJz1rlGd8N+kb/gb2ih5PAhP/OgAXJDdNq8NT
E1++9V97wVZseZ5+G0oNAGGpV6etm1CgD3t3evEzo7+tZ1M9wIy3v4edi8Zn0NifKiPyr0ty5a/H
l2B1rSwjA5YAZK01C4FYyftdGFTV2GjAWS/ZvKhNWIV7k7ggKs481B6KE2d79UAwGK1Yb7HlMVl3
4a2WW9TmbHWTX3/Lwbzi8UlQEMAar+Hdlh568+6MCjWQ2Ozn8UmuTjVLi8AcCwvhw9R4TqyWF4on
O1lPybehsLCKHiqvH3+jsmPOb8cHWh/qPwE6cQWRsoIUJxbNvL+vzTqv45EUKfhGLgiaZqOwEMmf
E7d01Bc7q+qJCmHto8VqB4hKoQvu8UZeAKtp1U2HophVPh7/RYjnvd9Zrk1GSmeX+4x4en2kkafg
GWuq9CtAfTVRbK/7xf6zMcL00dHIolt7B5r+7JwBFZu8z0kLZxcIqje3wcPxn3Kw1XAqEODLECgg
t4Id935tnNj0ejkWwEpEASTBRR/tRRiufEVOqbw9PtZ6p3nkqJjlmgoQs+QBXl2uIRpeqsrT5GW0
wNxsqwU1hDpWgwoxPRQgsr0BWvf4mEKs1ppBOUXkeGw2l+O0Okv2YHKB2E72Aoao8q9ryMQ9VSkP
/Ytxyx7PQD1nk2ea1wHpO4Xduc5RMkDGwqFFGRhI8PNL+yIW29YYvfCbHpqQFgeIucr4hiahLwtM
PlAceYo6G3TXBZBbQ70NoGBGecYbyR33SaHdh9lLjZohze6OnicqXQTYuv0BjZr2IaAf0KEYjxL2
o6g11cLsvbMBVH0QfgeIbdfQV6JOQmmrIYrjO+saiEenJy4De30qCREx47Jw1NUcSbm+eiAP+cDi
K/FlEqZhmfeQB5oWOySq/bW4H6IMKfwr8DeVuFJdW0Aarsqg7tprZeftNwpkHsuKLW7cLzzmEXjW
FfahiH3e2MYU5eVnBQ40RDUeWpwx7RRZ33QFJjOr88Xcfh5uTbddwPd4GrnDi+k0doNXnKgQ/SVN
QC8uODHlg+uBuw9YLipeKEuIw8KGn5g6B/Ahn2kijcrblbq18VuhuhYJiokdEJJLjnKyOCONkFux
w2zgJBq7qitSQPBzCDbWvzy+bw/OCiGz6SpFVUFplJdXd5bmRDRjpd3nGgRiYm6xoi+LK9D/fWKf
EbG3BZANWncfyxYIr1gAnlzLpJxE1LE6LZZHH8lG0OHRLOy+2QNJ5X3aoAZiQI/o8rENr/tcW6K/
Pj7d1TXEDWRaNsUUQjySJIyQV9dQreTciK5EnADODZwS4Cug61K5K0DiXfw/BmOezI+BxTpZwIhV
IhEQlZ/pcYOPovkCggwxZGe4ElnfO2cfHw7ooeuiokr5ZD1cGAc1xKUw/1zbof8cYUL3OpeNeApB
YJ7azKttw3SW+jEPHUEseMd12oVSqdtV8ew/irEbkk3o+emXlksd9ck6vCOLgb/z0dlRsgbaTIeI
OF+sa2Ad94QdWb5+zIwpBM3kIIRC8GJ626x0g+DEdf6v+aGQylcT8KUPMqB4oOy+YAgf2xnqwcbg
R93bjcPLNRX2cBE2Oj8RPfxrRI9XS0JIk6h/rFI8NLRyonvDeBSISWJAA1Vqv7BWw13nLKm7i0DV
iQj48DBw5nFEtCmM/KNgkCGTggbp6Dx2cCGmTTcU9ZciGO0HK1HOiQO/yi6WDcNxJca3pWuCPl6m
/1dKOeW0aWRrq0cen/SiSPrmSfGXmJMFg7v36JifuxSfTnzGf42qKGtx1ClvqXVE1nmNPaZW5z7W
oUdHJ8whONI69u7Qd80+IbqL05GYSufDCytJ1KQQpLDEvOvuig2mAJmSYn5sYPJe0XRULZIzFoUC
OnDhibztcOMwGEgAlI6X+pZcRVZRVfpw70PzMXMq58HPC6wVFiXg0AKSOMGbPpG7/mM8okrKA5CK
CHTXaVNallNfBf702A213oekpec2aos/wnyBcgLf9i4+evKX8J0I1eENoAOxCucwoHJ1387iMWwH
D+wY0cnvoCshfiNGiQfZ8dH+MT0luWYU4bynaUOsNmoHKcUJC/GYd9m8r9K6eQG1rS8RtrPOEYGI
98fHO9yixIueayOd4PIF1ercFxnvVFeH4tFEE/LbUFWYVwFxuIm9wb0DBR4gwZYVJ07jKvriNEru
NKodSwFC6vWgElmQfO6VfFToxVoXnkV5bWMRH6oTm3NZrb9y2z8DkXxQ3qXoSq692pwgAlPoMoN8
FFE13ddG2O3KscC2QOrw1gzKDHVPL7ryYZee2Kb/HtmTns0lTkduta6WESB2ART6UTQWXu5RVvZf
A1+E101mGt+tpLfvLCAKF1aNidDxT3owNCBzsmqIrkvH7OCE9DOswQZBiAecg7v2qRSEqzhjzrkd
XiqlC9pEc6ZxrMYLsU4wD0x7FCVO/IiDT8w1K/kBXD9LVXgd6YBbrc0pn6eHVqvY3osU5uFMmz+x
wHWcmO8qzxQWFRu5fGZyTZem3eorD5OkDaiz+gHJMs8xX3rg1cVl0klYYOfmMCAnkGBKK3dwc/Pi
R1nW9ICgv5cI325gZM4Ab80ErvKGti06HDvPnCBJ3QRpPUVQGdDPQKmxmY2seEHr2HSpiuWT9q2b
yR1sz4NlBD95vg4wDEDAqp5iPezRWQU1iQhG4HWIyVnlLBDUrd0ZGI1NpAmUFwFrZKazNOt9sfVo
DWNaEIO1dM512bQIaPYIjPQIRmOCKa86NYn4k9si51uhXgF75zvmo7VxZftVpc6rSYcGljN+qzI8
WiDK5TdJKxc6wBCQX6DrjIfneMWvAe/deFGQwIBH5CB6CvApx/y2dOzU6XZeWiBXv5ssgUOOYzcm
dqqjNqZvrs4gDnqQFO8LECAYnSOV3kZv3Vgv+numjzHIG5Id1XjrCnS56q1ZtD6/H3ksgZERsL8m
fe5yy8flNnFyzN70ULnRpdGEVnDZKxChGmtQqMHj1vdNgQhUF8f5J3vq3YYcsIf84M6bqbdV+Vq1
6H43W5rdCIngOUa7KH1Dmb3KvuENF0bUDlGVj7uzHKhi0Gz4lEZ2VZdl07/qxvbtBopy34RybzYx
lKnPfGNMSs+O782DGEeRchEQL20f8vN1oVUnMKjsZpD3JWoaUBJb1AiQbWi+QK1qLj84lvsnsfA4
bhZv8vrpwDtxpIDq5w+QgaCa+KUy9mC+BsSPbEgqNx8eTdNVInnmGieGW11w+AbAlFVO+sBmNpyL
KBFIPXQBMsx7HF5PvRgHz6KiKCsoJHEv2VRXln/+V/w2RJWLX1jQ341FF1rf0kVZ5mzkb3i/NKKC
2ec6rVX7cnyKh4NyjwIFIGxEReQgjso0CGLpVMY9dOfxk4E76WUHMvUZFmQEQcZPslNX9+F2wRvc
Q+kI3IhHYXR1k4E2CwpwWsGDdkh9o9tZGDaKFJHbd/2AX5JLb/L4HA9HXDrqpOC0PQgC1oGxC56T
hqtEagUOwGe7rM1nOwiMm9ILzJ/HhzoINcjvQcYQllLg51Fc7Zii9isTyQn3PusjdZ/yjp+5ZoZE
H/w7BGPL/E0jmP6xYhxPAm0ydihgCI4Hz8T7jROlMJGyOauvC8QM1TdRKWffpvA7bwjBqvIcvJ/5
eHyeyx/5V9DxZ0hKjCSLGnTMwbbpk25urSaqrnUaW6LZVnGChgQs+LDuTkQZqx3KUHw7vhuwNhb0
IA9GAwoN1EhU13BJw4H6YjDvnVao+rwGeHqFyS2OGx+dHXvTJDylSGJSwV99xQmnyqTq0/Z60aLN
IGkm4L07bvu34+NYq4rmn7kJd3Fl4Sjog505WtjvRa3ZXOuFiXbZuEAgrgA+5wvMWSYvzgDvBPBt
Oty3Gdxb4J9m0NIYrAERTCpHUaiqmcgFxV//xI9bbeXlt4EY4AXiZgcVs14EfCJRslvUfavCrvS5
1qV3h0BGu3dGKInoPA5Rvo1QnjyF8lodVwaGQMj/UhYg4zpoGnlUYGte3vF6Rjn8fgq0nDdzgTII
WlDZqU+9iqtowC5kE6rJvCsezaEl0Pzr0g0zDyp77qMWheBt8eCYs28sunzNgHgHUlGU9nHPHcZJ
bxEYxiHhjJ8c4YslBPJNw4mNt546Ox1SxJKj8Hso3a5OsudMydg5VAYqNL9wXqWY0cfEVIkHSR3X
vbz3ug8PuTw2XASuoHV00JNEfxDxUdm4VzmwL5iO3RxpD6NMxFhgGvo04Yfg7Pi2P5wla20q1ME4
zpS4Vms+iEo3ZgnHIEA+1A23FIkJfDH35R2GPd2NlTOfSJLWn5kkAbjicmMRPR9CJ+apxXUCgYpr
gUhLe9Hb3jSgOgjvACeyADsu02tkdjMNeWzh8tuM7nbB0H6sQ8OBsknzwN8sEoFgJlb3Ch7xwOlo
9l7VAyC3+z4rw/Ce5MhsNQEssx5OTHt9dwLy4takIssBpje37pi4gw/+WmXVzi5luVNl/jyXs/pk
l7l/MeehcyI6s96Ph1oNW8ik8Ujhk/QCjOb70+ShCtXMHWAmWQ9fGqKzX+j/hthP5Dra2FxeP6MU
o5u0GNybeKxpSsaRiOjKglPAjDsSe5226PLqycp2pZ3N0ZnbiuwUCO39buBnUiwm/HA1BVYuAL36
mSn2kZEf2fbOUHUuLkDLhs+JoesbIPlhdGYpxDZmtITh/WB2YwGJPxGRrNZJ0qkFLm9REVxqdmp9
AtxwLBoIOPMlVjYLTtwqfHFnkk2OzS5zZsq0GxNHVzTvjp+893e6x7iODeSEqwXposPDjmtTWfqN
j9G46owXMxP6NkTSZ5OjalGcZaO976qmOD8+6Gq1GZS6iwncmrI50cI6PLHbFlLNVCGVDzH6UodF
/Yuyb/0JnlmDcFUFgcwsXXYloS46mGZinypsH0xbLxgEYGLL5uRRXz7HX5c8uuXTWEelvlQYUJ2j
no5Uf19KdENbDCywY06ePDePT4Rl1vt7jhCXJgFaZw4Pu6Z8uA7oMRBEszMXxj7qO0txrbgd2oJV
tevJHfeGHXtfrBoNzIUaFj60Ie9pGIvyqzfb9gMIoPynLCVOB5YqrkhXvc/Hv8t6E/LzwCTiukxv
itLRumsfoR2I3oeE+DU33qOrC/drDPMJg6NOT0hmVYNuT+y/gxVhB9CbBuClJeWxdXgsOxdube4k
V7Ujhy923rfNJknb5ueA9dEppJNlvQtSWf9lNC4jKelR20Af3392I0M6w17MUrDvQQond/oK3ayu
nB+NEHWquKd2gFwg1AVfV4jtWXXn3xlARatt6OY0co+v9/ocLP0wMlaAkQvki3zr/c/pe0sYGD8n
tyjE6P5J9tq95Aqc2kukNaCxQT/v27MkTyXKRHAR0adnWz0d/xHro8A2pDFKM5LXB/jVOqV1qgDa
iY7GS9yYUju+8AFOfaFYIxp0QOEpVNelHUnMEYBfU6k4PvgSvvwvayDZY0yL5gTRBv85ADA2WNIV
ANvGS5jPzWLOnDYm1SDsRj80zrK9NM8dYR3RHZ3BVRiVqK7oaEnMN4UzocUhxsC8TrzcOhU8rubj
WmQIDmETJB56Zgd4GxcT2B4g+4DKGmSOWy8fac5s2Pjk22fHp7Q6OX+GksuaETqIw0xBIUMhQ9ro
uMih4YJMEH7C0vfluKkNJ8tOfKjVaCAGzKW7yc+kf3uIRs/a0ZCQyIs7D9lI97PIotHxth52jMV+
YrdiKXV8eqttSdVIyKVTvQA/l3h8dUMHsJgioabwfu4L6TzHyMChBl8FMIS+dl2KOtq5TnTbLEq0
c4DI1fHhV1chwxNUMzINTs0jsS5hjemUZnHSFPdZMUKeRC5dXRautNonFJRq5GUQfEQ3/0R0toQZ
fx2HpVRme8QBfFc20UHlXrf40gMIsO+n1qp8vZEWjP36QoPMFvh4U8M0/O00u7IoLpd6V3g3eUYM
PvT45A/XHhYI2K2liM3OXN9LhCeo7bWGQIIKjeQtyxR451QqMYCbkrmBF5IiMnluB7rvdseHXh2g
ZQWATvH08FISLq6HHsYug4JlqvvAgFtxBhw/4B7sGnVinH9MkVLFgr6nXH+Yy5Yw/fHNgPDGi1w8
8X+BDYymGorgPXpz57XvaGzFoB2e6FIe7KsFJ85VCwOM9szBE1uXRj/TbPbue2ipJvyhvLxuzK4P
d04hxr1fGqV14muujy54NMAQxFkC9PSSTL5/Zdqww2Mj0d79jLy72ARowll7BQrjYsAr5BST52Bh
yWYoXNB6WoIryFLvR+MfwpccmuwBNaG8vq2TVGJxGEAOzylOpz0MfrNG1GDYJVWCTOOJyR6cINJI
6rICINpCblhfGwNLUQ22pe9FIJqdMRuMiv1Cu50Tb/JxQs4RjW0rByaC8H8e37v/HBtYqQBcA01s
/cigLwMJO3QY27LGPW62zhtuEzdEg+ZXNHbUl5SAfmfOyfTp+MB/qgB/3xvKXGbMM+DwrYlgVoGE
V3WyJE1yHtMsqK+Q/UXa0R2EojYmxVah3nVhFFG4b6sYK41Yu1fZPIe3U4FlRIGQ5T43wF4gYFuP
Hzxnf34ZzqOS3yaX7/J+O7ixU4PML+Tjojh1YSbyZ2oG5qcWJM4dQjrGBssxXJKOr8f6kDEo6SZl
BJOqiQlU5v2gsV32UsxCPiIVET6DdYgupXDafUSD5AzrNn2iK+Cs4kqCLspxgMqJY0mmDksmDbSo
MA/iZzuCZGktkjxS32EKpqc7koLOf5WVkWP/qo0UvyoUZHy5idmmxjaKRwcuc4NaGVT90UbBB8/R
6UzXY4e0q65lg2+wqF13J01jEeTIrQEHqij1wbEhFWJN547ZW9YSHHZYoGxsTFbxgqrRTdlaJcnz
JX3C0NwjxtQ0OIdR7rgqEcgOcEWzzOnz7INrv3EQdL/qvCluLjwUmHCGQMFj4cUGfh/djCivxfF5
5wVWtp/DMCrOOwhTabcoJUXdr+Pfb4Xa0xCGlgIcEboHSJxUaRWuNUGtqqAuQQpiPPgDNvS48azu
qSUYBc171VXGAxsrOHOr/rH2jQ+lQcvoSzS6pGpwlrg5V9sn7yWrPVf4A9FRi5HxbfGX24STHRlP
De16bOENOZT745N+f01ri+MrljInPWyeXZpL7zdtb2EYpxEd/moFoXeWIIXwNvsxGi5BkZ964Ndj
4c5NUEXBbal+qQOMcowoUIEao3yb7cGfvoB/9bEdMnzoUl/FPIGRPBGsvs90ACFxRChy4aa0vLUH
KO2hqq3MLyb1BugQE5Ay9s8j0ytwihqc9lekCkWbuGy/tWhqIhXctCcW9/2NAOxiuR1N7uVlRwEW
X31SjcR0pv0k+uUjiuHvW08m5UUnHN28jtjSjk++kan+5fgXXQ8KGGCBzsglhmIzr/GWGHsit9b2
4c98kXY8S4aq5dKrRCl3OMciKgpNLBs/lOksFSTHXiIa7j7olAd331wq9PFiOf9CHjVjiLiskRID
hZqfH5/d+pMSUUAZot68ROp4ya/2K3rEMkK9y/5VJW2GftZk6gcb0+Vi6wZmNf7gwlV01BIMP+7M
2E+c25F8d/h6/FesdzJE7AVLR9lsiacOekGQitDeEl74G+0kv7vTeZXkF7aBMP59DZI1PTHpg+EI
ahagoGaZ4RKtyxUumYbyYjD+m8hEEhKgAzpnlxD7xn07j417YtseDMe6kkuC26bczddcrbEhLGBf
iN6jkDSETk/xHdPCO9Dng7cvc7hpFx9cTcJhqmKQCfm2FEmWHf1XWYzKqqqRjalxFpgwobqKYEjJ
J2mgMH6pOt3ZJ6KDg/mR+XIs2T6Ucz2A/O/HaycuGxRgJWpPZuzw5rjood20iBQFWx2o8tT83mcX
3OwL7EosZCcHih3BwfvxaOG5C80MdAjovj6/dhP0uL9M3M31t+MrucLaMxRRALQESNzEg1x8q6kB
s0fVaciA0KgwoQMMSgBnIyKfcAqSr2PGAyQ/Rey0eLyd0dBXtz46KjEqUx0SW+d15XbddDFVZdzW
N5UqC42dwgi2KkRskl7JF8T3MqfdDHSIVHAGd6Cr0Cx128Y6r2mJIoM7lz1CxlvUbqxUYDHgz7F7
Rq03qHaFhvH7/fiUlzv0f0Honxk7AO0hs7FV6eev7tjGivCfwfAOFXyNuGCKFzhROh1BSwi8+Oow
gdoMyWFyb5Pca9o7APe2PpUArC9d1p32M0VdqqzLJl6tO+rdkK9QDYs2Dkq7ApH8CL14LN0b6v7l
uVOVyPagJerhCndiN68WYIk0qTOBuFvYouyvVaxLz72ZJrCZ4QZ/gCl/RdxLpZ9RKuzkt8hDrhgZ
V7wW9Rawg+N+d5xyEicwhu8PFD0kAtHlMpY862R661xvQDUiU00v73vE/b03+Oc4Wm3olyK2OCbU
+ruz4x/9HwOS7dHEontAzLZ+WO1xEPEgE/M+6YL8yXLrBvp8St8L8WfUMtPX48Opd3vsz/z4rtAn
JG8rxPnVEvdGosygqMT9lFfWd6AF0UVez9l5Ebnp/VSgByWxqD5xK/5rUArHTJJ4Caj/6lZMRvhC
ZaWoyuAEhrybUm88c9Sk1OBcJCb4WJwdx+REpeD9bvrvVBUNEnA/oNMPooc4UUgf6V7cB4GSP7sh
Rxq1nZwt+J9hQpiHy2XTFN38o/Rt40RC+Y+xOUI2fUKyqMPql3bCwZXJbN0XudCfbaxB8s3gy/gZ
GgTVsEr5l1Y2Zmc66fITG2o5n/+7Rf5Mm4eVDgRtUWBP61SWCxoiH/aQ94jYRk8WmAOxxamRou0H
d5InqC/x6hCZ8gCtx0EWFRlz15jvcXMKfw6tDl4QrYGpZy2SlZu4L93rkl7lidzi4Lwswy4AEu5J
Lqf1JUnDFw0kWAf3DgJ7X5q4LsFY+k73LLrA/tCFzFKSwLBniQOXxuaBgojK7DJFhHS6T7Ub/SZ1
gxtHX4Ecqgv8mxAHzBdEvvQt5q725fHVfX8L/xmaZV14eSB0FiD5+4cW0HUv/czq76klUyceprzf
hyi7PI/eos0dq7A+cfn+Y2GJk8D9kkNxAa5DJaAXncCNt79HVxclVNut0m6DGnDzNi4osuPTOzgf
NNG9BZRHqC0OC6R+nWcIsdG8A/Wqvs1j5Pyq6976iW4VeJRhEONv2BzJ3keU7qNkKmZH5ZIYlM3L
Ai8/7e8Qzde4NOTgHbHHtREonGvdjrtZi25AJjNVJ5nS64WFwPsfzs6sN24k2cK/iAD35ZWsRVWS
LVne/ULYbpv7mtx//f1S98UiBRGaBjwzjZnpLCaTkREnTpzDCWKC2KJHTmK4ulBFGbbJkgnzwUrh
7vlIjznI4E3ZUB7N2DbzN75Hbk5gdOY5n4D/DYhWDCqudIulPvRpL1BtjO3vkzHNmMTgHvn6W1wf
UpaC3gPET4lPDbPuxpIQGfUczfNDSYfyw4ISuBdEc48coJWP0QMef+1ev2vVgSSmaqwjwX2VdAHA
aJWBql0moJfU4mEJZxD+IwI3sR4HjmgW40/o4h2p+bjD5JjF1EYD9wg/hWrC2mCYI6X76dhpb8YB
7BiR7o2XrV60xIjhC8Jxg1UH32h9lUd2ms9urxVXxcgtbOJsTbQ+WcboBfCysFl9fffXgZ6dIENz
AMJo8shD/fwgp4jzofKWFg+oFSZGgDFybkAtny33+PpCq647EYE2ArpV9N0pwxm6Wu15VCJXlypt
c6vgCXIC6KqO3tzaDNlWyqcEweEE77l7p1DEh9Bq1I+dquAtCmvfPqkOZoNGmQ0nRKLVT7YaFTsZ
m76KJU+/Dh0CwHkKadn5eb4Pat8tthF3ECcXvb8PwaY+qjNKHYEdYppdpt2I2wTDmWdba9PDYEzo
/iWYNTHzjo+t7EG5+RBB4/Hmi5rg+d3k3rXuSxWdzLA6omEBMb70XB/vgAecm3smeKYfucs/3C6Q
jFRIAL7mSpYeqTvq0+t7/9LT6ejTwERlDH070zcudmEJz8GZGHO8woc61uAs2prKSXfapfZxBaXW
c1M3RszL8k6x5h1y22mpWnT12A8dcoGzpbT3FcXiuUod/R5j6DDxXWdwTy2sFV8IaX+MXqWPi+jg
TxNJWq0wXVpbGn1R7vkTzcr2POMLj7hlvTe2+JRU/5OyyDcIiZgBV5WJMPmsz9+gklPiCuTlb61E
tKCq0YxSC/58BwCL+CB6eG0Iibidn6ND6BcmthqeIQ23QVCOdjUbR8xnjXNmRMmpARhHzgZLvYCT
kWC0inVaiWnumQZoHOhidpAlRyIRa4zuiGHTn85UFDRurT2C3CrrRSoF1qGnkgAStLYTYBbnBuFf
kTMpgNzbonVasERV/jVWxhZvsOFXjFTb24BJOZSMOrFU0qF7xL26zhtQJW9MrK+iq4fyWYdO6oQi
CKOgoGuROKi96mU7FcU26qG8oiJYQN3Gous63cCiJnY7O7xgZEgE8ieF30ePpLDx3m5QTDcfXv8k
tgtSSTBUC9WL2Ldprtodvsq2aRbXCi/dD5Yr7EcaIeoPt63LHfhoFWKfIjrjSDSHYDsykbW6upXF
sRtvqevrEmMF5DMmrP3RtSbbSUk0ecD//QC4OYDF0N+AUCVbPatQXuJplQ1pWlwTUq0QD2dGoBX9
4DZ4sX5CvTM2/ijLOLjGoSm5Zv/OkTEPD5STkyiC0auY70vDYewzXHq6Rt+BYlbXvNwFBrIg/kh0
HXLdahcshotm9Pnia9hVTNxWdShlbYWUAEfcelbjeefCeWlBUDQ83Hm/W82BeR67esGA/opJ0uT9
FlbjFgdR5Wn2wETDYONTsDh7n+sL7xpKk6Rok1BDrVu9AxQKMWmNhuSKJWk2XXVddN0d1jjjzst+
4eG4p5ju4Q854SZLsJoKWbMeiyduqgxowaxuK+FYEdzo4r072nvhdROHaFHQEWFDgRn4s4qucNoN
crQ0vzJXEJKJZOkPJH+7r/gsu6c+6T7WGBAdXv9GX1oTZiSZkDw4m9wkH9ANnq0wuWYt0hy4IqjB
xOdc+yYW2ZgdpWrgtFbx6fVVX3iFsGUlEZOjSqNk9QoHXU/NurCzq4fRDJx+t6Gpl2PQtrPOS68Q
cgXgDwAKl7P87/8pIcASR4tSIbsuah99skXj0h/FmMc5jnC1aBALMXx5/dFeCHpEWYQGoVrCMVzj
NlmG4pHdxNnV1ge7wWZnGP5yRdc/8pyW6E5muWofcovQTZPJngOFRpa+qwdsMf9OjIU0iFDbtxA7
nKFQvlamXSMw0hZYph7n2q6mUzm5ycRwn1fGkz9jGpbVB1sMZr+T5G0e35OMa8BuUhh5kldvVgjP
QoA/MTCLS8pPc6gKsPxhzB7oHC17cp6bY0QTCFYdeLpH22vzhdJPHslGluXa6lgQBWU/d9c5Zu7X
f/2dbj4S1iGnBmWkGeJspvxUpdfMGh+5q16G/dEuh/GIhJ2OF5GYgxF7lk89Xren1xd9YSeB1J/U
20BbNwcpx2chTZBevTq48GinKKowvk1dG0fYNIzR/n19uRf2klFGXhkMcXoi64aBIarOUtvEvHaZ
pn9IIhULPazF30ivezqxEEHBzKVaF0q48nf880kmHvZ9C0I2V88u1TowEgxhEejuxzCwpsnbCQAv
bSKhm8IXNcxtb0JVuy4VqTCvWkf+54+TWv8JcUN7QOcw3uNGrHMDaJcaFb3sCvARrHEZJANar0eP
/YoAv8ivbYYtBCOtWfzWtIp1IM7BmpPdh43Whe0kCQ+s2dfciqp7w2kd3cekpT51Sd/u5IwyfjzL
d1iLt8UWEtK2oi9Z5TRemuvO1RCFm/qRpf2Y7MZ+rBBo+YbElHp46ylECRqYXXZ2maJYA9BhgUd5
UTGShNVSjgtXhQ33kcgZ2f/DQqRycgcJnNCSnx/DSCyaQuJvX2uvLqMjCxTKIcaa5fzmBwIapCRn
0k2WvSsYP4zxneYUGtfMoC10Nea5UPxIp4N08/pC25PO9QbRX+rfMe657gZh/D11lY2eVT5Yyp+q
nHHccGmlYpvUYXz05sWgx8rRKV4RoX71VFhsY4yAoMNVS/FzzPU5Q5Q/N0DnBHYe/8ti4C50ekjH
NufdRQt7mGhFXYVdx1TQMQ6hZ6MMUfvHpSjLdjZSvvnVkQdsVEmfaUkAz61ORpz1bmM3LYFQTOnH
yu283p8xDnozCEV054VB2KABAci52kM6VGkW27lxHRdjdHxtLKr2gF8yJmBLGWJW+Pore+GxyJWZ
PAaHpie8rlyw3y2UqIiz22Xw4uyQlm78vsT7tNlZ54VzCBeDapqmusydVwmAWZQMls1KdgvRX3oI
obH2QTUX9bdhp0xWvP5QL4QnzgTsSyn84+jrbCPCcldJUYi6JaUz/T4bzfTd6E44HyfI1lU3qBPs
ncaX9hFQXyavZJWbvqObYXnmKFV6Wy4Vdh3CWazhh17W6bIzMPfSs6G2zOAAbIHtSDxGCLMF1JXc
Jvai41Jdkq41711pbV2gkYBB+DGPPb3bqSFfSCnBgEnc2FI4TO46BEO/SOZCRVAZGpgEwOnmIxXh
g5DALUXJ03DOoeOMygGxhjTAtkkpf5Yldfk9lmlv4/jIbEFKiAK9QjGQs/rrj9GaJ4ZC0/y21kbt
U167y5cOl9C/rx+j7TtlFUILBDzZPFp3GpYEg0LmBfNbUWbF7zqfFieYG1H/en2Z7afB2JEt4X4a
yNs7p4ZVXqGwm93SgsvMIIoSF64CBQJ+1cYbuydy5+j3gfXTJ1fZQ/35BVcUcwHqa4bXylGBsTCZ
d3/G3ZykQZ9LcbO3Pppkl8t+NR/9VmRWjCOj6HAdrsqUQNgpeu2v6Gj0+V2edPbOYtvXRVTmuViR
Knmb9oMwT+kYz1c8FNUmCJdWlAEOPcPOF7h9XxLkpA3O10Aps06JcUKb3DI3RsaD6+pTmurqFwJo
cq8xgv/xrftnMToqxRuZb0GGexU1mYfrcUyshivA6YKW+dA32BJkS/Y5HtNkL2y+sIE2iQKBU+pk
bop+BYogcj0Kq83NgsYK8+1f607t58PbnwpWK8NBwHwkC/J3/JPrhzRWrMkpx2vilNqvPIuGL9B8
xv90Uq8/ry/10iPBbKbgRk8AXGF13EsM0BcNU8Gr2STlvcO4G1N8Igr3SsFtVCaTY67uiXLNf1zd
2p5aAdx1/XR1TBFfkraGLhYWzj1uPvDwhiY//Q/PBYIBNCTvmzWCEePeUOLaM13LeRxxbw3RuPI9
JYp3ANS1ZQ/xgjLJxiWCTwokaM33yxDnrdpqEVecDBWmrMKmU/NvbceQJoaTLq7T71Sk2erxQCOG
UIbZlYhki8KK6nsHDUj1aIV42n1srRZXcbudS/Nvu2RW9x9cNHIbP8Wq0f7TQdTO42vPxFH+xTOb
tNXOuAcCWr514yiQVPp7cAIoh9YbZ2D0l5qTXV3dQVVbnHT7Irrn48vHnZ17IUpAXGS8nQ+KKnPd
3ZsUrZ+1pRBXIbihr3FZ2qY4UL47yeirWGEXe4SOF86g1H/mL6AfqPOrz8oLcb2L6axe7TjGyyJe
znViwjhzlsoLBB4je9F9uyApHeg60zwMe2ygiLabI3cx4+WqVVWBvhXu8NfCoJ94jqYa2XKrq5Wd
wnO7qzQwKWJBtmifQg19HjpUMio1D1v1aizo1RxSr2jKYytMjGYxr8/znUi1DR+yjAE4Z1xWOh+t
lqN34cAoSNVrtVDc+GpXaJ8RHDL2xt5e2En6IdjPSAkgxMpX6+gLvLq0nuur6kaLe1CghTbHPh2K
5jrRJf5pYW61p8H7wlbKCgNykwTKCFzPt9KoxBDV9lhep5B/O7fGVIpDO7oM7IR9O5nH1z+87XKA
OyRRDNiSvVKLrpazOZtary7XQS1RJZvCeTprHs7RPqW//unNi5GHc3cywyCHUlaLJQxyI9s0qtd2
ZNDGz5jfxV0ZibQhIEDjO/u25bheSDtk74zqZsuqNTQkSZhrM/BILL3+ZE5pd7LDqB6uU0JqubPa
+rDIy+z/MXLk+7dQGRatUsTCMy/wmZrqnIsBO2Tfa+OoeUTGAgsjf9KUuNmh/GyX1WFXAlegxoVQ
wrrJawJiSd03/RKFUdcdHbvtlxvS1oh7PMXn7nOKy6nYabasP0BJi4adgjuHlOzYCIBpOFlWtMrm
i4lWYRrYFmSQgAFjKAGvv8IXFnoa0GB0DUO1TfIIE8+igjKGCz6USXQDYC7K7kC9jzHBzpfwwkZC
KCLx5OWx2vpL6BlPcNAw6i+oU5rLj9Dqpmyk7VqP7ddOFJF5rrGZqr6+/oAbEgjCBnD3GdQiu5Ia
6HIH/sm6FmS88Vjul0voFK3R3ES1k0R/YAYNUYNC3dSqxiGKu7L7Be9lan/mDWzt2m/i2li+4ovU
iRssKJvkx2TF6DG9g1KktY+FiZb1vR0ZkXp6/QevA4b8vYQlwDjCPJ22VUzkCJJ3jOl0qUJS34Jg
9StehvyxACl+fPNSTMfLUStGc+j3r7I3PjcCezWGF2UWBWJODFGe5fyTc+rz2bN2UpDt+6cZTZ0C
ykMNu2lK933KoRph3QiECMUh6Trza9n2jRagO1IWp6pL9XIHflm3KiSNgfTtaaCcZG6dG2hLpcap
NTiXYsJL3EcEIgvGIStubLfsr+0S10dQ42QH5fQ4Uv9iZnJVMB/SkacIuZ6myCNHy8e+cC6Vbbfu
4IPeFtkZjXeVicc+McsJQoxQlPoec3p3+TynMOY/dhFCgjvZ2Iai8tQQI9bSIWbecNPHSDPSinKc
xoudp5PzECNUmaOonddj+S4tBhLGIM3mpvgY4SIu7ANyrcVwCb2hTG2/ihpt+go0FxsnveOK+22k
Q7L46hAC+pwUZTH7xz6jfvmJR7GqfEKpym5tP7anWb1nusrovg4RHJx75r5wQMVP2zOLu8Yb9O9t
1Cn6o0YTstrhMG92n1NGfQpTnDtwqyqYtZNQJ+rHSyjwv+yCEM/T/j86Z+1yEFzW4eD3ltYc1bEQ
1YmeaG68L0U6RNHO4dvGVsb52HeAAOalKFeeRx7Yi1rkGkV0tfQ2KZ+E9ufzKMxF3wkZLywk3XWI
3xIW3hD4it7qdLtWoyuWKDnGtVZtKbdOx6V1eGvAQKWZyUg0AhAu2WS+MVPVptbl3mVpdDqqqDDo
HyarLjLfVBp1J3JvAyHnFdgGPJM6YoNmjiKbFrIy9dIiE/nYKnMVX5FzMtTTjIhjuLOH29XwTGEV
WkmS97qGHBZND60C4u0lZTw/f8yTsFO+2Q6+gA8TAzrzns7EC+vJ3ImqDPtLSUR9fjjIqylZ2ghX
Txh4NkbUUO/zP2bXzxZe7G0XUlO+/vK0bTAk46UmQwAJfH3T5FmEOWWd5tWXRKglDtN8nt546ip4
iB8iu2GC3Q9xZUe5N+vzrhf+oqtd+gODaGk9brlzX90NdNZpghYidov3ozaZsbiEILaZfSbPBYrN
7CzPf+oN/6Q3J2LkQwDAtPdh725uq7Ic5mLImvwiOoWFUFZe2iNmxVp+U1MYNj7XV2nsnHj5Gp6H
cokXMqyGqgvUiTVm0wnTGazeTi99xcBfcTDMefE+xpZlwaLUw3F+1xr27HxVrbksPoV1y9jjzk/Y
nhSOJCUEP4HUYvN110iwqPjR9Jc8XPAbdzPMy/wkVgcw09mc9gQyXnhiOptQgiXqvR3No6+pId3m
IEnRlNlpqNWCBx29mwFHm/dal9yoeXbnEMXe2C/2aJPYEgjmIRHyX0NJcd11lpmE/aWK2mG40/Mi
144zzYtx5zvYREuuPHBFOXXNF49F0vMvr0/ddp4UBR8UnIseytls8K+mspj/h3VAkFiGc7MdyIXa
5OCPmIuL0ij5ECCandIgsKPp5vXvepNXye2SjB4oeGzbevpsZLAkT4d+upQ1WgGGEO7vGVWBL41n
ZB/aSoiduLzdPzaQDgGgmAwk64TaUBf4tZ3WXhjz0r9pubP0waDtgwObc885kFr2ciWYH+ueNMOO
XriY3OOpaI3aZ1hFe0ibzBGHYWIQ461fmTx1FkPNYJl0wNfxeOSmZk47bi9Rmoj+drKs3LkyO9gv
hxp8by9J2cRimaQwRoKRFYg6L+/5IUQsJQwFnOiLNeF32Ke6YfgujU7L10VZfSiyUMl8tYfd/Pbn
pKMjB59IjeyNyungti6ExLC4uNPY9L4V9W58gtWgfwa0zvfarGtZW+gENPklwZY8HHbB+iWa+Ryj
U1Tnl0IVsYqyDuL7eXOayUkH61IuneF9imE0lD+cEYuuLqiKyMlyOnoCwYpDJuzKqY8Ksy814vXC
DttL4oVjdH7rN4TXNg0+cljZdlg31vAQsYxYNZC4YJ4I1NAMsYeiYmr1v8xIwclrdTOsdxLV7YfL
8QasAZF1pZHdKgXQY/LyzCXdZovGKDDxUv9I22VK/DKsSse3y2IQO0HphTUhGUr7wyfXtjWyN6J1
SEva7S6NEqLUeHAGtGxPqmKOyPwvuW1yp1qt2S97AzAvfM1c33zNDO17SAWtHpZOQTbjH9tcFKOJ
f7i0w+/SHP0ARY2dt94kDONCgEOfAPgZWFF//m0NHPrOnIr2MiImjbyTO+banJKZtEX1VpwG3Tfe
IDNZdFu2lxazOFi/2RUi8Lae/urq1HucTXXemQjdvjTOCKdNMggkCrx6oGLynJFhBO8Solf5aDS9
dy/Jhie9so3bbDB2+5fbEM9iDCpKggQX2PpktnHYhw0T+RdVX/Kfdm9HbTAtUBl2KqTtoWD2WkYI
ViHqrrsSZjW2gzmb3sVA//ZH4RjznWV1uDB5SYRMzevf+AsPxYA4j0S3wCKbkrv8DxBkGHVieUVI
P1Zp0lunMeMfkBvzndtx+0gQwJnq4fTBwNjcxkOcNikoon0p9TGzpOVEONBShMjlQ6fqhjeHcypM
nkUiOIDM66wp0s160haBkBNe1+adw9RsXB6QOumGm7JKJqvcCSCb6lq+MR3OM08JcrS+uJKoi6k2
U/sGzkUSoHZgPw5j1/8YFd1FiMizz62QocSzqm+dFk07H9xme+Xy/EHfBELcRigPS76YCdPFvsly
Nzw1QssLX/WEe/Aqo/j4+oF5aS1JNkEiVwo5rDkDra0rRVZ3zo3WjSq+tQOVGXPv1XFBU2vnuTZZ
N++QXABeCJgRfMZVPrDE0dDpjADdRHpX3jZFY6knUMlavYnGui8CM1KG2Fcs7qeTlfXasnMXvbA+
kjXcf5I2RG0vP55/Po58tltmXlv9po6n+Qt4FLPlF/ZZpfSZNTKiY+RaQ/PZAOhvOz/EIzHfwQc3
203MJkuATYToibnBh50snCVvdbrRay0LT62ljs51ziyMw3yzHsLx8+uvdxNVn7gnbDWNJwkVreKB
wwvtbSsazqkdLQ+hmUU3fWSWBzDdHlTQGXawuE3KBw2Rax7aGag6PO3VDZiVnSb0MenP1hCHZ6Sx
aQGJuj4iw5oETA5rR7Wsp+PrD7nS4WYz5aqM5gBCkaxvtCkStzHKNLS7c25pP51FGw3fycRjBhny
atBsPCWd67xLNPuLqnXVIxYcw0XruGGyUpTmYbDV5kwn94+Rau03J4vm0+s/cHPw0KuAJIVqhyS5
bshGEBOaDIEtcZ7C0sGbLiasoLOVln2tB0pfDEZ7GEdN7b9auWIvB2dWR3Pv6L30IxiZlyJ60EA2
/c5IafiNSOGdl8n5hcK/edfrsLl0YwqPRme4gTk1zpeqMI2d17M58zw9cyZYKzC7I/kazz87Dy3I
0itypL4VRfOn1BxOiT7+jpal2slwXzh9T89GJAN73/QhzSKDe2uJ9lzBOfmA88hyLiPV+aTp6J7f
1O7kOkfaJGhzv/5+N1+Z3FaYnQzmY0a8qbajRIcDlYTpZckjzczxVQVHeshHfXZH2i9YoNd+NPJm
9hzWN1vLwk/aNEzAwblZIzeDO8w5emPppVQx0QEuwoOUOGIbN02sqjsp51PR+wwnYnyatgbPKTvL
G36F27l5o0SGd+NpeRR0ccEwHHYv51GL/2sY4EYaR6hH9PVqv1zSO4Sdf3tt+X1Ry+J20AbFnxmW
3bmq1+N5OKLJOQ0AFfwDOWHr5MAcx6FRMyd9SBLLnn7GWi9QlOpGWF6RDzNNZWgV7CmcL0Aigps0
6WMcamZHTcWtGQns2YM4VELrYzza7efXD8b215H28eVjdgcdjyp/deWUmdZXqGCo93Y4K4x1DFrg
qgn/Ei/W99Cr0iEQo1tUB8Rt4P+2lVZfhTkX9wDQ9bdeIPSwgzBufhKpKCcNKRMSlRcS7a5h+Ji7
0b0bQ63x2sPQOMnsHuIpm83k4PWTWTNc0LdzfFM3Q5iH75dKjzLb18K2Fvehrg+5CzZnJKN6Uidw
XXUnYKzjuRylkHaz7BzAAW91VQvEeExjIWxk78JQz9T8S61psONulE5RvINjY288HBW1RVHAL7oh
8VKUe7vyj25OnvElStV5fB9H8dz9DTE6NU45JC2sPiqRaWYSgEA64j0tCzQBdg7jKvvmdzNNI/nq
UvgLOGf1u4XW1OYCtHGHv1ysnS2tbawz1kj5zrFaffas48mBeu4Tgg1zV6t1SFy6rPAUcVcXbp77
osdAp66V6KfjxN3Oy1hdG09rOUQ3NE4lnLhGwoqR6I2/fYc0ELKQd/XsFl0W2D0qEO9c2hXTe8ea
wjQOZqPJ1W/L4KrVHnLxwvPazIjwuLA/Ud9d3SCFVicoZBTNXbRY8XvPrdTWt5uslaWH0+85TG5W
4915UOOelDKJK+vd7cbE6UU83NlRH4ZpgLqj6l1sU+krG028ogl38tLtgsiCkC3BN5U2WusK0Snd
XpRz096146D/1hdLEajja8X31mnDt6nSkQ7CFMCVAoMKTg7SJ6uM0Fq82Kltr7kDjxwiHzOg6hcz
dcnPjAHxPRbZ9smoK0hoseBAOnaT8aeWHi51a2i3gNTGY5Uu6mfVybtHdD70L6+H2heWknxJxhBh
9G3xA71uk1iYvXE7DEn4CfcmrIO8MMrf28uo7RRNTx/YPzchm4goghxklZ3C7cwSLP0KLdluuQ1n
LasYPjcoiDW/9ayk/y7wH9M/U9dY3bvEtZvm61DXpTn6GSSNrDmXadG5t01cjm0UVISS6fPoFFre
IjzTjejcjXTPza8VG9oaN4Pdi7o8MZRFdzrIomqsrEPpDIla+kBYg3ZJXcUo3kjp4gkhAz1Jx9C5
o7e7urjCTsSOOarmrUlqkQRW1sGujbS2TX0Bi+ZtThnyVFLZy9FuqT/J36y+cIa2ssWehuXWzay+
xp/TG74BFGsVnFMc0Hbi9PasoMEguaISo2OEfvWFu5OGeaU6zHjddBoXQ9T0v1HmQY2DCr/dgyNX
aIJ8NkaZnnIT2j+wnZ7nv7YTl57Mem/7Rc1+ZlaRno0l+dmIrvZTnC/eFaOe3BqZHQVCzfawjFVu
+rQ6kty09yC0S8rV89XN1GswFCgmjmprhj6NX0aG0aD/aAimdvwIctROFr65BSGZkw9DlpOAIZ/+
8xWnAbm4gZHS2ybV52/TYqEaxXzVHn3shZeI4tCTWpQ8rOsjk3kxoiHR3N1Wdmd/5pZqvxupAYDQ
plDDd07MekRGbiN/KCnIR+jirdFC2gbI7CZ45Kl6rjLdXQ3VdERzJcTTB86U4lPtl9ZZc0KT9gpm
hN2paAunK4JSSbDBOrw12pHpcllg6QT1Alj/+R7bg2WHlPXqbek1uPu0Xmb/jsquLP0Yadyd8ma7
00j6E7/5w0naEHMrVGF7BmTmW1REhtRvNBe+bDfmxSOmEdlbHdrky8QuG+aF/GvjeTpaMYjzElm3
Q63liGbk9pwGtOr7kx6mIEOvb+SqZOSdyqYEFyGAhexhruKcM1r63MQJcc5COalwvN4I4sr1jnaE
93hI0P2wtJX+3+urbneUMQIpMEyj4Knx/vz1jdy/mUhU7XbyMuMPfP8ISfu+dh7DfqJkfPtiUAIR
AnQoEjecNMYAQyIvnjCOoahf1DS2ioBunbgyl5rtOSS88GSygY9OPPIEUDFW4Saq0eooatdh5jA1
OY1GwwCb5Qmki3Bu2bmHt5GGz5+2Elk3nZBNvr0Yfd3o2WTfaYDOVjDZsSreD7Md7UkV/380eXbj
Pw210MwEyZDZ4eqcVNHSu8KrtDuGlGvjlxR0sR5Vs3Bxa9TCPKK6hSJWOLO/xENt/HET01WOPHk5
/yiX0ZW2cO604MmTulbbHyGZ0WL20bmFRRxMOO46PwhBCTZR8SjMr9TaruuHcZRjsVMgCtVd7Brb
ncSflngaWTTr5+xXmiLz3vjOAOD5DcuPZbp6VpuK7wA8tl4c8qKlc3O2k3Lpc9+NhqF1g04zo7ny
69px5uIwDSPcOL8VTPQqPhib01+szOVQ+l2CAaPwGzee2+yI6Wljz0eyLLULbzIjx8AONrIQinZw
+5ABlWCeGPyoAmRizRpVWn3MFYrwuUmnj/TbCjVHhn0WzXijizZpkZJNwyl+jy1SGWNazgEx1cNc
PNUzTRgZ6Yekjjrzv1Sppyn2kU5irOTdmIPbYtPCqbZ0PwV5qM1AwfkZL7sRak7PtDVZYpgH3hjz
fzhUsZXOPwEuQJwQatSLaQ5iy6E7e2kVHDU+JXahN0XAgOxQuYdm6Z2mvMAxmMPwwqGil3KAdl5Y
5XHs8bGLT7BWk/iDGeEwXl7xkYvSR7uZVO+u0Nx+cN7nTTmZRmDAcB71QLcUXahULLHXfTLwGUqG
U61VwnoX0i7uP0+G187fE1VAQQ+ctFtQ9kq8RtXhINkF0pa+4Gki7ZSRKRTq5xLZMRP76ylBb+eY
utmyfClcCqQpsOPc0cbjYk5RmZxmW1Hyv10ZzqN6cNtR1HeLujiVHoTWrPcnJ3My9U9Y4rT5Ua/Z
kofG8yZcyuvMpjt1YzpdFX7KmrAwD6iTzdZPCQxlD5OYSvo+nqfg0xNUhhO7KueiRzDgoHca0hWY
1HYLAm9ebFcVZz5SotQ5Rk5kmK3vOWCR0SlOFOrbA62dPMHolkle2/j2xtAnyS8kP7ZUD9LR43se
Z0tFTeckb9u7zh0QY0bx23oAJEPmpq2tPex7zcIGi5PUM9l3A+PHpGMV+5zYUSkLkvR9j2R6nN3V
5YwaU66mXX2sjB5xjCPzkr0z+klC2nSJBIXYjOFdOiapjydTPdw3I1IS+rG18aTS/QV/vLgPbGvK
7CJIqiyp9nrW8kf9G9hAEAAQ0MKlPQA/YI3YQwMvHJh4zW3ICHd4U1dJkt0spWrkt7maaWdq8qra
uXQ3cZvZZiyj+Zphc4IwrLKXUY/qnC5ae2c7TMQGUdZGAFAiafeS3+1CUNqAn8lDyZQ2wOy4OAXA
3JK8n6zZHIPamiP9bPUR0/CvH7T1LkoYlm6hRCdQBNkwK/VeCVE885R3g541VXpUujocncCRnbw8
iKx2bn/ocQaGsnO5r4f4nuZH6ZlL+hzdlE3lpEmeIO4EwztGl7T8G/0eI/9QY6pC7lQ2hTH+IL6L
zvL7uHGsHGUet3D1QzOkiLNd+R/zNfpN6s1WHZSVWTqnxkiysPP7IleMEx5VydgHWo6aL+KdRWen
v6B4C3c5KvOUqMZXL7dxxn7jfgKZylkitH4klLZhKuVtmdA0qePbotbUP44uvG9xq473dVKkqq8X
PTHs9Te4+XpZUqpBgzoyg85nvIoVVgjdE8e+8GoBq+ufpljEP63c5AJzwxgVwjhzu8XPQ01FuDBn
2vSKZbx7L5bUU2/iWZu+W6XdWufcbo0Z2RnAW38szPTv679zg8cxhiRVHSR10dYhgD8PaVyLSLlW
S/sudzEX+suN3+rtodOrOrmrQbP10I/dzKaxFC6Jnr7LhdcoO12+p0j2b9CgnIX6TysAGWQwkHU1
xIw5zLFMWO/RbiyL7PfsLMIUt4Mlau8eWUPPUI5903RDfqWuLsbLkKlT1QY66pfVcKjGKY8iv46a
wrqvkEpJ2zvIGNiQ3+SIOCzp39RQB9whlyyhRecXVa8sj2PVtfVAPK3a1jkzs6c5D93YhtPwUEde
NM1nr1eivA/ajL//Oo02YMo3x0K/bW/MZ101QAuA0gHznujxwvNbg5kIo6nbc5mMmd8uVve+VRL1
vcfs7iWLnPDYg6nv1NW2fLX/7rpclYKBUWey+e3k2zBncS2KujkvZgtG0k71tS5mzBcKzT7a2ZLf
Y15E0rCEpbgubpw+ADvMt1TGrT+P6Ck3tEA/6l30p+Meu5oFhKzYKMUn3YvLc2QmzpeGXPuIclrz
NUcl56IPavJfJMz07HRJEXh53P/SYUdUfjVF02M6NtVlidTus0WCchKQvc59rk4PGDaVf3MaCWQp
3TR+gO/tvUMf1LvLE1qBp1DN2i/Tkhgnu7Ki705ecLuNoWsGAAXWsaJv7fjFTEdN7Y3hIW9C5YhN
YRfkcWgdVSa3cF7gXB1DmHb/WYNIPxhL2L0P5366zUPnI53+6T/H6JwdCsPz8kZ2muC7UODw8pnx
2dyWajZOmFW04n1ZFco0+/rQjMkUqE1tJ5+Elk3679c/9+cLAowR4DlrILayQN1wFrzUroVri+hd
XU+ou/q1ZrTGT6VjDvhr4dLe2GsPreOLdOoG42BaVUbgjRwT3tWlOk1ifheKtE++WU4Tpu73QsEq
uv2o6EVmnhqLwsv50JgpCEXii6TiTDoMkjvIRelYDE7vlCHzwviK1LQQ/8fYly3HjmRH/oqsnid6
sC8ydT9gy537csmXMPKSxA7Ehgggvn48Sz2SSjIbm5e2vsUtMwGcOMfdj7vJA9Wvsi2wXAYZvc5G
oNJ8yQdQOPF8hrt3KPq7mGymg2/s//vj++u7+fN6ITju6mkCW1KgGNcG4b9IPqJEgQQWCUf+iO/B
VgoOnu5T6y8b+ueGxFJFVUqI8u9WRsWs9jWmD/v552v437/Xf62/57t/f0LlP/4N//49s0200Kz8
t3/+4xXrT+z7q/34t+uP/ce3/fWH/nHzodU3/+/f8pefwC/+5x8uPtTHX/5RTqpV2/3yLbaHb4nt
hT9/O17i9Tv/f7/4L99//panjX3//Y/f8zKp62+r23n6459fOnz9/Q+Mwf/lOlx//z+/ePMx4uce
Tavstxg+pq//8VPfH1L9/Q/X+Rs6JpigAlLCSP1nZ2a+r18J/wbqBTA+9GVAgyGXQKs1zUI1f/8j
iP+WwPYHK6o4/nAAXvtGhED8+aXwb1AWQQqJkQ9MFWR2f/zfd/+XC/SfF+xfpmW8m9tJSbydf5d4
/Wether7uioK+zO8NAjAwZb89cbxW4m9sBbR3Fb3eVgjmjxRsDYOLf7fgLUPSz6VEl6mEuoeh0Qj
3geG8bml3pZp56YNnuDeZ284UheyFgatubtiWE0jc4m9h06Bhw6nsRBoj0uI9CDcdJKvpFtfbNw3
WdA+bjqi+3X+3VjulJP2l8xX3i+pMcEKtuxMN3cZCpDIJIuxJ+zYrnAGMwFkqJfME1G6w3TsZ+64
7EPQBJelthUqTV+EQxDvXDHtiMC8qOctzMeJhGW7eiuypTye6wid8kTuWEvDPRw20ADxbc+jVp0k
H1Hg2wuvXaxNILCvCDe65DNXvDCIh8xcb3zGhKyPHI1jNsEZLGexzAjXa9E0tchOntcr5AKqpbL1
+AkN7y18ZNZdHa1TsdrgYaXeN+P0mou6hOUWPC0YznO/h7SQOU7hIcY0w57ftw7077E36tgGb6Q/
u5ECtiJjNIcqOeooah+NCwQGKUFBEdQ2jxVUQTgd6yMj/efCmbtPtPm1RoTtxFUdUM8EC4viVo0d
XtvgpXkohoov8mXt+FsDV98swocu+VYfTa+KzURNrlh7RLqqW8wevVn7TpROYKZcK3tYw15WDUIM
6iU+h/FH62n/tNn2seYeLdY+vaCdV0WCWTCPZFdgx2eCa/uqykawqEwT87yIpM0DRnnmGIJVJX/N
IgNhEx4sgAowPZ9De9t7er9E86mG/0+24Qwpt+YzEONWgu5+4OGw5ryhp7HzqnT0y9a41eg6TTHU
k19hAXjIAr95hhag3eNExQVv3Rul1JOQrVdOeVCFdb2V9S+OfSAsKMiDbsekSoRAPzHNj4lc3xMU
zeK6aVIGXn8EOD5n9ebUOYUg/o7oGZZALoBzkuYQFYY7vQbrjse1l8kxPbF1MuVAtxvfafY8gPs5
M35T4Sjtslkkzc43U1Bq88qW2M0cGjYlfOji664WP6bSe3R9Nt1gNfNGNlHldgH6B3ihXgU3Ogt6
CvOIHvrJ3rSFNxHoKYV+bTd/yFtgB1kT1Dcy/BUH66MFB35Sc/rcj8N6D3Hc79GSTC3NstsCD53S
6BZcedhe8CcBFyxsDvlLYE9r7N87pHlHbiO4261U0nnx9EjPrWMeyaYr8HfmhK1Ukw8iuoHJl9qH
So8ZPjqWR7+cYZK5NmmfT3FiC+SsbnmiVbI3h9XCAKYZ3VM7yjaXem0qtczTBTg2Mmr66ppOUsJR
bC6BFO7oxLb7cZIp3pWbUQy+RSMesAUEYVBnMkisXUAJFC5DIBknkkS7ubVvFJvJO8L4m7bRKeil
3geK3ced/F5HNZU1X/0zgy1Z5aq+LlTQJKWADiMX29klwXSHO03hPdenq/IBU0nm91uYwSO6gL6s
zqfQL+Ac6e2ou4PIt67ElAaF63+xa1YK0srmk5SRySxpo4wPqCGq9rAy78B7sq9FmHODeKdELoc1
pp9+NBSpDtQhTSLEZs83Y0i2vXLtTXjVIARYLpZOM+IzK0MSZm1YrNxZPxhCx7yE13mMSEiY1iy4
fNjyUhv60wAmI0LxLIEKNkNLyqrAXV4BuX42+JFDQ0Hv1rcNwcBnEDS8i8Lx1jptWjSuep/raC5Q
evwc2qIcwz4KbELDYsFl28QDLA1Q/Xs/5+06ZUR3e2fxXngPzHAwR5LQqOjqhCKxYZUVFoqTbPGc
bI26sHTHjWX+tTYYXDYXcuR9vPhfsQuoKBp4MWICjykEjrjDmmyYSm8GMbwFg1PE6/waLPQecX4m
92J5cfl6bMe66hHiBZI6Fbs2cSGYGqeqmTeTyUHDh9CG2YD1aQE38V2TfkPnL3arG/LMi+0HxkFd
Dqk4JmMD8U0dYOzR6+tEMfqqseCM2mJrk+MUx+2tjshdjK2snDLIU6xajpFpW3z4bVvFQ0/LAKxr
Q5TehTge6cBOIf5Dipuh3GRQZ50A/hBHtvSv7Gy42hyBngVs8FKU8Y4eB3JSk9Mj9GA1GRbDSIY4
ba+gcSDKhlLc3ADpkf2gijQacrSX2PfAwnpORsznjoRvDryBSvjptFkfrwQYcpS+Rfz3RpA8UesL
MmjIA53MuyBxmDN/abNW+OoRVH8NTDM5Q0UBR6Y4LJJOHgPMWzu67WC85SLftlYFRlORQx/wKwnX
A8oizP0pzl85kAftmq/r8+7hcNlrBadknza7vm8LzI/Ayt3gaUzkUG11e4lJb4pgS4OqA+iMXNb5
0AbQ2G/SjaFO9l9mOuER2iSratcg4sJOQyH95NDNhdr8ix7lUAxc4a4agy1T8wYk2cXTPG9O7vXA
ajsmc4So6V++sLtY5EsfvyIQC4bgncIFZiLnwk9uNrfOwvX6xqST5vAdmg7EhuDmpvDDClNNwWR3
jXG++2HM4z4qFE1MASv1cqIuYjDAwO+cti6odWEU4JkXMGzecQNPnCWe+A55bPYGvT9tw59OqPsw
3vYa/4ZP61RcvzCHyhYYim2uVn/MMbp0eYpDKm/qhRX4VhAhwR6eEmQPzQS9mZP65FzlLK7P66Je
p/vV7UQBCCjNXKV2jEzL0xYAz4EnGq/ibciDGPcrTL4UG+nFQ0eGIXwse1NHuyUd9x4xukKtkRnY
y8M4E70zrX3c6vVN4+Pisi/9Ddg2TuIz/jIYS+Ph4lEOWso47s5r0BP1gOG6+MOg9hQ+ugNDkHRB
jmNiRGkT51nqeMkhPzrCaXopSTcPOPcipBvC+m6HVdE7G14c0l0Pdn7moatzBE5dgOfdpVsTZm56
8mWSYP0+3fB3ZooSBTWv3uL9AklqFl0PyFGlZYvK1I3mxNP2wyVI48D7bYrY24ej84mdgzUXFufw
AH+Wqok/wskiq5j14/X8v2lXBw78yXbGFte6Tza2R8gAP/hmxNPc5jqGj4LH5Mk1DTy46hXJGiMB
t7KuF7gTnjnZWwiuMxgTCXBZK36zRr0HxdfsIC3TKAMGY2SNVbj1jL98h2cRJZaBeEZrFdxaBELJ
URVYBWH5hrAsgJLzmIE/O0QAKR7E4DxpTT4XGhjElhKbb+MAo+lp4Fmg5R2zPnKehggfPv/pljh5
QKZsUm229oppS/E9zXCPHq/NAOPJSjR4lJr+kvbnBoEnh3ae0Yr75qtp7R24lq8r9AXeK3ld6DDt
nGmpemYeZcvkwZtpBrjuNWB2em2Jfgymnd/s3OtTOjTkCAXKLoKzF66n+u2GINri8cjS8I0nyZDp
zi9G37vp2jDJZUJwgEe+BoOAlPvUusDOOVaHYdMJRxFRIA2H7eLoOM+mnIL6OTQTRKURfsqPdF22
V/3zgLREgaMyoO9XOVrhenItMPqUmwMr9X7lLRxhvK4gCiS4Qb4h3HiCvI+2/pQE44K+LTw4dS1z
n+GKbl3JgI/t0IyOu3madVbT5EPODcuxhDGdEJPplTOm8oqFUNYwjM3noJ1tXo8m2kdW5zYWWwGX
p6a0qKwPnIUPEqFup3HBJxRBSFiuIqwvvrEnGNMl9+RGheOBcdhpBpuLlmledmto7ht3K+ohjk8r
QyKmHp2S+nbb953/20GjqOPpVxKR7zQednBmYyhF84erOT/CRPJWOsN2Qnz7GYKszxjBpLvOSe9g
WjDu7co/kiXSFQJW1G5dticVkr6YF+T3WKeEJMEeeUv205gcLfSkd5xzr0RXco8Uz3fb6xV5HBvO
JQPHStbdsMF91MNcBMgxy2ntYvJCVsHRogXHQjp2tddozdhS13ucaG0cfF3HxUXMJx4UCbZJ74N4
dDAkLZhoXEr2jrtdCFMST6X/xScCrZuLHoh6d66y8akb2rjApK6K1hi0RB5CQXCbI7J1dsoElrbI
WfSg5oDOIVnwZod9Q1h8rh1ZgKerMeDgtZu2R2Q6dzJY7t6J2dlf0a+smcWUU3fF3vBgnwVuI2hR
Igy+zkvjwqmNTsgQNjicFgzNmZ+MaQl/VUCb+qhrk8OMhe/5QN9FKLxSaoXUCf0JZCWqCLIQYVym
Mf41tuh9Dx0BmIxFU9z2QZq3i/F3rrZNUYdliCyHfJm6n0bhj3QnX/dnHfMZfQwCiZSedAb1eNlF
/pw1Nca6NuYFkvrkTiBEHosx43H7VXfQJ8H3U2ZDvL4ujkGe0b03oOyJoHDWNM3wiDLMzUXr1nHm
z25dyXG+HaFDPlBfnWCkjleBTz1cFlotHsRxI5iAc7NhnQJ3cmsAgcHXiuesNzzrQtwXnqVvPKj5
WS0RAAMUioWLBfABqrhit/7qNIeVhpXvRQ+J07y2o8EQFcQVE0tSzKuCm9yE9vCxHq5C42Ql+TB0
xygxcaZJ8nslDsFJAmNuO+FOAEhKwP1nSci7XAl1QELYshNDsgf2eMLJ/VzH6BA0TlQtJMtW6dPM
mK3Je3w4DGKGPFEhLzo8suU8o0xiEQCHp+h/S9F01YwFqvDbJV3eeQqmOHlPpgxQyLoLQ9MUPsGi
Nzqg9RrsdFpEcDvzMMiS1vklxuVJtLLP3Qb5e+kS/ZAEpQSkEi+HqPkFYX4uptmpwIEezVAjGxWn
tBNdInDLxcLXPNBuiFYFPtpbt2dYh8UtfRr8QZ6QO/Dejw8y/Z7g1yMkDILkgorXYtJgoKfLabZf
nRzmwwDgtQgBQmUL/BAx9OvD4jwjn/RLJv7PiMIOFBHKMqf/CXpEdXU+jucGK2sSrRGqwZozYc4J
c6rJaFul8AdyyFrRLUpzo9InfNw2g606ZGIJx25/PFwCr13LmcKwqV7Bgru2u03idT+z+gEoepdC
POrx4Ahnr68tcN98kjwtod0yV7gY/IH3ZHKjR4CRFcwzfmPt+CP1kOaCR6lDmNWYIH0kDO7ALbe7
pC546N3NjBSsQTaZFKdtSfCCiANwKv3BJN1mStVRDof1NLPbWAYLe8Rz+aNk1GQOdAYFSVQ1jbPN
6hhUNG3Hb+lEvw3iKvKpfx0ErrDe/JsYY8ZUe7wi4tqb4rD2Q6sqY+mPS7ffcuzeuVmKZI6e4MVE
MYF6hz5qDugTWaWN2CDfQ7dE/B5mydQtkQvL8F57ZA6WyzLcNtuwH1qU4DaCpmgjzbD3THOGt7Ie
Vgy9U/ucJu2UxS1ZM38cXnSTNuVq9BcW4IbCYukdfdC7L31TDB4/r+PSF1sdVkIioQk4ISk7cuZL
FJ2Bh82AHPFV91kT/i6C5K5W0wX+4yyH7ga7Uyr2Ctjh53LCQzMgkrXqg9/DlLBq9Jdz4ER3enbm
yzahJtSpJ6og6/UQ3HLva9jYEyj+vuqbuYwU1rE2thV2lgBaasjPUBKm0QXN0SxPssRW+VEMmIr8
miCDLdhtG/CXYGhwnIruYIwz5F4iMpvwJzuMMusRYVmNbLgD4/aOY/d7EGsNnCmQuQnrW6Y8m82N
G+ew+qNZyIdsPDSQYay8x8hNyBltl1O0c5gvtT9UsMw7rPVcrE6O4D1ETGMrY7myUAQZvSE1GQhn
9ww8akdkn/ksTndziMDiIdXHzaHs2MPAo2Q1dpJDro7KBAQ7Qog2jtV7E4htF7ew5Jl8XH8Yy2IE
9uinbejdsu0Cy5ZHMYJG99cAcspwXjOFfcl93/p+rjt0StQ1uW3jjHgBxEd1/QOx4r4dhyOUyg+N
XJLdCqfGIcF4AIOsQ4Mzv4CrMyqQBqTkOeKBr/SOugstYw3YiYfzj4/Tetd98sGzR8B+s/ILp19o
0bvblHl8Ts81ytRE0tvR6nM6LG/xFvRVS2LU3NjdRdNTx5U9pij28TRd+u4Uqakvm56aHOLAX3ad
BGjiYUBi4ATzcWN+wHq92yl6aMBn5N7yOAFvLYDruK19HWmT9axH8jcfKwfWpXhJyUNKORQaqbm7
YkNQBPlh4SUw3xwdfeknHD7GkXFBYKPTgL9Bv2zx0OBxY1iMz1cY4BXTyksUOpExZBUV/lA/DQTB
ZYDg6+NknEeQ4kAt0aHTpKUFbecOw6YIM9J57h65P/eteW18VsyKDRUgcJ2/Yeqf8wQB8X/eV67s
eaF66WfYEMzrYQQQsDU37hB154nHQIk7qH8Aa0FI1OGmTObTkjbrbd1j2A5UEGamYVj0sc5cut3E
MNPFuggpu0YfEbCd3jLtleN5pb4ChF5gSmEQNjj2asgWVkoGapI5Ia3SFTtqcww1O5UPljVPLqz2
Pa4mYDQkyOHANRYda4u6n+5cX0sUToM5sxM7aXq0OjV7SSj/PTbRK3ZMq3UzYSYbzOjbPO5BJVxi
DvDeaxFcX+vgMo9VK5JfgH9AGfCHhU6IuozTnHPY8CSyeYsAqIFBtA8tdPWIMkCzk9yiV4F/nh9U
jXHfIxdQlZ08lqFzKGJrV3TP2uYInfvV83tMuJfJ+v1THGqAwWh3jPZxXMY/iNVhuVcnvxaXPm4y
9osBK4qZhdHRTBEtKeIShKJTkCVBx+lUNoULtHupZeTd2nU8wy8QV0+P9WkEy08BijLlznvVxT89
AskcjoJ2Jdcwk5FXW8sKWn2aYUxt96P4NdrkPZDTB8yjM625KByi3+DoUHnp2FWrSXAcu1xhOoyP
6xR9I4cIakGhQ3SQjana9jlmFv3ZcoOxfQbU0RyBeI7Q7xgoCK3qCmvBcLtcQunWb1kABXblO0C2
jWFDPswGiC0qD1SRa44+CUnXU14jOSEnw/Ag10Gfap08IOoGe7cLWhUTUNSaFa8NsRW4nOzRrb2j
y5pfrorPiG1cs3Q++lhanzVuWJOcYOO7/XIiVeqh++IiiR+dGOmjy2RMJoAe9XUaFbi2gL86Lw9b
ZT4BoC3BUMY4M+jQ8bMOmjqjRAALmLp+F5v4pdUcv6LG2ZegpE32vVtFC2zJ3EIM4+XYJnyJsNSA
k3ZtcXDgkffrSORzB0TJIVB4Yli0t5q9cJgf7ozXvMhuxO0dy/4Bbq7PchKf6w/cSCrBhnrvtM8M
YZ3nKRa4N1xWY1ZO5mpDQYRnsbwXadRUoYN9zjpVp3RZXoXy2yPBMFh6tqvGyJDXrV1P9arCMqjn
oJpI0+S+DMyFCVQ2P9QFDc24j7EHUPbaA/5CAKEH9bL+GkMsvbftxzyRPfadv630gIAhcf4W3ouF
bfn7OLsFoK8RyhYscWu2h1NXuOMuVZfhxsX0WfRc6ns6wrBgqCm5DIiN9Wd8JF1Pk7z3TZQJwFgZ
A4+214P/IrSptpBfpKWHZpy/kd1GMZjhvjIpTYpRuA4mF+mXKtXtIe5uaIx1UsJNdJyEAtLT9sjg
4BQw/RAc5DTafPqInav9o2kBAX2sMzUV5BWfYeejdGlSuHCyBm3kL3nPezcXYnUwksh9ZGTVY8IK
gNYwqMuK2d1+gN2QzITzkWIUz70OuLDj8C2PB2DMrbsg2Ncje4An/LJo9Tg0gPliNA7+1qzYDhIv
wSx+91g3KpZ59rOwA8CC5Ueb8R59Sr+yG0ZRc9eof6HD9ujrKTyEHSDGyKAGtZTFYG3uWaBvYzY9
CTyO2KLChhNYB3b0QajeBs60Vcxz0YIp77kf9kJrCtUuot5CFuNy4QyeGh8xsIy+aQIknmg65TMM
r8sQfBLkARi3ntPWlZl0gq/2+gRjc8Og6k1FmnS2wI6di+J+aBY67njnP3njFuXjal/9mPGc//Q+
e2hCfjONIzaE0NDkbh9/GvbVXYE/Ahelpu2L2JkeYihkQzrdOB1aG+/szcMDW8dvHclqUjP4n4W+
uXPggg0C9Qmb4MyJjJttPnta0gFKTYsMYrDY50QBPUlr/SIhUOHxdIneMIB4zh5rqN+LC1QBg/I2
PWge/ubRjGadVk66HtJoO8RRv1cNXbNJBL/9sWz9KMxU6Vs0BzIYP9ol+IVbettg1ekJwEvhjXLc
pWz1/EGTVBViTm5cVgYpKfC83yBV+dPdmoI53c08uUs2juZnsGuIs/0OHjZ3MrIoqCnKL+KdDwmp
3RsTY1wGOyN73VSDZu2+DwW5Q9ISJstk2fkkxNGByABUI2ZfYnpcNfQm7ggLqwYrrNnKnO1Y9+pN
M17YTndHRQGuAaq8LHihO2fsDlep1zbGzSVI5JuTiuHYYMSQZksrEjVpocANYbJv5wrK7KIOjMiC
uZZ7nVK08TIENIJPyQFedhIimU6yrwNA/nTOic+io69nVsRSwjwS2o1j1EFrHoSBKCTnBOjXY1PP
H1j2sNAw8qcubkonssFNuDmyCoIW4ydgOTiG93IHeRVufLqc5j64oF2NMkjpyc6WaYuGqAmdJauT
/ggXvdtt8O8DB72xg178wNPlzkT6zSZ5AzFkhnUVmMiyFR2QjwdDhnttQanAiQIjFTbnZhNTNDVB
X3ihAVFf3yAxodxmYq87nmD6Ql9XwsHoCeemm8kJ3PMMTTsQ0Hg5bkROaBXQbQE/gDbXiXKnwTEv
o4fZnfpCucqFtwZI77RTx85Xz05Dr8GQ2MwmU5/LNSEFFet+1DGBjGHw0CM2fa635QThw4ZihOdp
w9FwQjMI5/Zl8orB8fPO4A7vGfhP2tA4izvveVlnMAe9QBq1qQto1VBT1rVoE68/Q/UDfqFf8bMg
XblRYGySvhwxV2OKmR3w17bLdT3XN+mCqr96pJqT8bF1sPUosMqE+dmtSyyU0KINnU9Y+sylP4Ej
BW0fI25j3fsDwZFH6IUSrz4SFBJ02ftgg9j8Ki5AoDMr3ZnTTC78Zdjix6ZVT5bESxGGzWf7ykcF
ltVPNMDaVRa1g5l76D8DD+RQDFlpljbeWyjFwaJOIY06A+Ur2RGyiOjLJT/97CSFFu2Gh/wLsQKv
4AsQEEvs+yLh4oQldkSGsV2z1KB0Gouo77kIex3eBwg395dVQBjfEdwNa9m2NX+POrSDy+C7oDPN
1zb+zLz/job12cWhbgPdZ4p+MPQXkECmRcQjDLhLV6HdFLtByweH4oOWLqwfwAG9jBH7CO04Hn05
fkeRPs4LTPG9xduKhvgW7wfvxvHnZ+ppwNfQj+YtfwUsgynXr1+EM730YfxE+hglpHejjK7rIRY+
MrlrGG91QJ4ySFXqg9MRHOgiKRR2Cm8nT+Ga4fiirv+5JPGx76PvNLDQuaugII1M9thgA/QjgTAG
pAiucP+Gz21ah9IJWZBhainSHj6jZg2cvQ0dkK22r7qZYLQE2KmSHhCl9nAL2ugp7IMl923clS5p
r+sgMOrEYkrQrOBF+OiB1JYY2jr4f4Au52GcBVMN7p+rHqgVDMwaP9njQ3/XPh5R0rlgZ1PQogFI
eCO7nI/QKvjelwGlf+xGLLmt2w9J+ecMxDYTCP0odO24F2PCAT4S3+PsvXOK3nK6Yq4p9p0mIGN+
h2S8hH1itfoeQNGF0H7cbUwCqwPxzyhANW9ZMjhKdu7Q7mOnBkGX0qrGkJThrhp3NOq+zMjWYozb
33U8OOBhkVjYIQW+cabh/Of/oO8azlKLPl8RbQcoaQS0uwh56lTz7TXgb6xgHQalYC0RE/kOP4yD
63X+uU29wmvdbxgFD5VDJ4R5LPjGADubGTFuf+4VWFk4RzsleDJVGjgkZbb3DvS9RbN8RhACKHP6
gW4m2xJNT/UcfkCnmUEq+NjMwYxjbkVnUt8wH89ruxYm7F86SJThHrC88SiurAa+pLeXJR6hA0zM
4+QF3b3EBcf0c6c6F2pfNt/QsZ2gteakGvzkIdAzzhyPe9mwoRr7cf0JD8gFkzP2qCEfbgrLTV9w
Y3WxYtcWyHB8E2pdn1KDH+oBAcx91N55NdBpOPBAjhXMtmwTSB4EcsM90r9CVdQhlgNWUCyyIOdj
DGOp7fusQ3ZAsYnUFo7wYZNB0U6Gw72yFmBn5H+ZJQJiOtZLpUxXgaMGwL5e5g1L6NuKQseHXLTQ
PooRn5peMA5F26uLoyijFqZM0ZZ7rb9WHMky2OYMX/t4xGESOI9IBwQDjx7rwCWAj1BXXThtxQA+
KYeX84j4eOEBPqn3H8PUdbdifCXr/Qy8WFOE4DTj9kUd4EiDBJUOExXossff3UZuOEG8j2iWUrvN
UIKYudMTnEnqeMJMDc512QDvuEuYN017i4d8eBe9n8lkphUbnHtYLqmM+U45CrgpzRpYDO5RPNGO
CfZ0qT+6VpA88B6wgxAhE7mVAKb1VFoW0JwOYg/TJf0Kv6OT6mMG1q920QWv/QnWPWW98TuMpz/w
a27hk4e9ZeDcgKhG7MTMtnlNpPIqxACfxnVJoCajqvQg1oq7nZpQ03D9XjTfnGKByC5vlvVz9DE0
mnh4hwbO32N961mtN6O7ifueL+1uCRwHXdD0sajNwWC5fdhEDeeObn7OEJTQsoJxshwhqJcgwQEY
5+Q61rsb38favINS6asFi1YoAPbi4Ux1vNVmMQNlCp/BJqNq3Hcs8KpWOS/LlnyvQiGhFsuGpSni
LsV7g0lkMboLmOgxOGCHr7nI2b4FYwg4gMbmqA1h+3lqSaH1U3BFkNvpjB0MqCzEBnpKoYL0fAJV
yvNazih0CPE+UMAM2HTLhxR7Rk37jiENAG/43tUthTIjWiqyZdwZoOdpuluJlLocq5Q/SCu/kEFB
ZSSGs40nzGihc9LtDYL5GHqQBGZ0CCjkrrqXqcb1Hbb9QhW0W1ca/X8hAYlblYJeUhyyHBKkX3C2
xjloHkHvQucUvWKdYoctaqB3hvwf5s5su3Fj6dKv0g/QOI15uOUgUuIkUaUqlW6wXMPBPM94+v4y
KYuS7GX/fdc3aURkAFJZJDIzYu8dxRLB88oxvsRevp8DBKDVng/7KAqoSf1dqYBb/O/Oied4RgFo
EdigOMaUYzDnWT7m0bJj+xcP5NIVNfjekcKxBopKthL9aNT4EZGUe92FmomSpsDUZHdOGgDU4YQI
yUWDkelw6gkDEsLjA+SW9i7Jv6vJ+Nq6+xWP+wFn+obw/QwE3vwuBEa2+Qzy/YAK/nsc8IeQw+PN
l8/P+P8RKGyCuP4/f0Jx/wIUfiLx/fvX/3ps/2h/Nx+gwuK+C1RYse3/IMMMSJhWgyDuHSDyF6gw
Il+giE0h8WvpcOFtlBdeocKO9h8D8VdDKgTo3PGKE9bc/wiBdY1mBaBxPASt/l9wwobEj19hwqYg
Cung8sEj01UYKTmBP3+HL09BleQaGpi/K6M4WLDmnkYyxpRZZo8qpa0/DWalr7K59jZyVnUhy8pZ
IUl2mU3T5HX27+69Bv/dvZr3RxSASw44lJHTYnDTtCJf82Z70G93jhg++SDZl38GIiVk5+24DZDG
3V8HOCDvzcjMFM5LWw/VbTpmpNkeFd5gqQizmnJ1PQyhs9HtyvymO+0vxADJW/Ea1MKQRH8d3yTz
ML1YvJ+QCfTomjHeWJxbRBbRmc0V0u/+bpoqHwYHV3bp+bvc57wL6epPO2GnedeDBUFoN1hzWuTY
URtxsHKHGTZ9qjkV1XpX20k7tLuTUvjqD/Lm8XaCkL6P57DYp2LgPO5AJoI7/GlCmnJAzLTYk3QH
QSkvy60XDMlezqXjqKyDcIw5f4HxHI3ZPSLi3d8Epe8eQ3E1j+MoNGGKValtisZovnpqpdy3aZFs
EgUSzVj2xbEXA0rYDE41LSzAopwcB4BNCxP6LwtP4G2Mtj1qQTsfgxIWvVZEzVrvfcCUICQ49ZbD
ISibpyrL/BVwZKs/JwnItDFcOrbVnDveaWf+HcilRgKHJ3xyEN+VhRfFASkKfHSdDc7/dJN8UGr1
W6MuitthNOiwgOTNtBvc5P0gfaXujO8mpK83S7hC8m/uGscpBmyqDemJLVX46PuKtWmQ2VvWph0+
wkHRWBzAFsT60G4ATxk7TdO7u9IZ+q0LXvlIT1B7nbtzcdZH11gCzgi/JalDPnf0+l2ZVyq4bF7j
MZv7r/IKPsrrVTMo0cV3vXIQ2tjGaWivUeOJlpqDoocn1m/4j9jAEqxNkHnBttembgUIoVoozRA+
OmOSb+e6p/ESuNVzya6czU4W/4Kpv0ZwLXtpEQpahaYSHaxW9/eBkZgrv538m4KC8yIrQYMshMY4
SRufJFCqF8dwCoujCozyOIkBjJy1GL26vJETtTuFoKHFjBK2FhD98qfTjQeQ8y862K5wWcL7uxMm
TSX6cFk4s3JndMULX0/+QW9mnZv1QzPfasac7SCyGcCkEkABcU7zTuo2BXmqYSZPI5yX+bjRfthl
Fm4dNifrIlTsZdcrsbuxlJ9Km40HcKbGEbjx0o2ddP7ai/QqJYOAVLwbUJXRLCoggZVM94BOx8tA
xpI7oveeYHQXRQUyEd3S6X4EyD6a+rRJnSB6KPxCX+hTnf2MhmA7xt34jcP70cmrTSLeFnLgrefv
LPEekWYmXyZXmz/gyZ/zaOHUWrxvey07hLXprFhu5ufAV/d2w+EfoNejOVsRdCtv4NTqx3vol9mB
FqqvoX0+72Mz+9euXhqkmneEP9gxKiJ4NHYykSZhwVI/sZccLUOs0A7d3xxbUjThE4qduheVd0pJ
l8s20bHl5Wf7c+g7+y+Xn+9tpjlZKi1NAk1jVp+6KjhXFmmwLIrip2IgPUx50C8mf52KP7McNJFm
81ES3udpe/FnehEaQGoIgR6QLUel9kkWEHe97e2Oqx/QekCXgP/Zz6jy+lDlQ/44uXWyaPpieIjI
5+x9O+Tga7flH0HS34GvCL4ilxfdmq6f3QS1W/7R79ooSP4Ax9PctBGbZTtNmq+Kkt1mcbIAoPk4
AvC/V+zWOmdhdwgmp3ueyCRtZ8Qx15rTds95j2xGVjfhKbOaYFsHwH9BZ5BJQjvxpfebaZmp6rjv
c3d6zJIKSDT+xh1JS2aUHxAjyL/NnbqU/s6LnZuJ9mAbHxnTF609DdPoPPsTxZEeyMxauqkr3rbU
KJ8Cz213rTknoMuC6MUAtvduI/a6V33PgaJF5edPH+wB3njIFcPVh30o5t/tbebYgCGu2tGvWEuM
hHyKch/Tn/jFVGd7CTaMPQPtv8/d7LKUF9MLhwh7qQRts5+byTiHAbUhvrA32lDEqyn1k31tqMk+
K+vXK+mDvn6fADDdfvLL2LGzwWXJuOt0bFf3tVHzf/xvHid9ahNv0E14cCyzWI9dN+zVNrP2Se3G
ayAswTOJ25MjvtyWb92TW1O/yVA9NF9D+1l/F1o4qfOrUIz7uMy0b0h5UokutXBVh22AsItiKnOZ
37vdcMtX8mYgTxOQZY5v1BTB5UXQha9XH2c/x1GgvRmTgjs+xhVuo93pdQcGK/dUjnzz+8ErUYAz
7Jr+dh/819iEUvlemrZV7Nsx87dRMpGZuIZc75U+q8hPaLeMW3mrnJT+z7dlnnpGQmhYjRx//Tmd
vrB4xkvNRUbZnjgNors8/AjK9kCOg2JnnKARGynA6bOI5JrlUWeMsnqpWPmTFo/xSRfKeW/W7AXG
UxRVT7Bp4pMmLDEnLZ2V6hr5P7pvFj/h7SnXnxfwE6T1Nnf9eWLuar39ZqCJndukjLpFrEXhwS0p
U8DvK0jYmcFB+uTVdUjkRJCaS1sbX+P+Ljgc/X9rBut8ZKsLrQ0DPVfOJ7aQqeDQ8/GLPCK0ooe1
ofyKYvWxnWv3wXXi+NAkqPbLbzRbgp9dbrgPbH0g9735XfzNm7+fyboVlT6JLcTP0Ym8d/HSb8CZ
Sv0/oto7e21KCYovt7b33z61lyvhU+emWseRbZJ2b6i1yM+YnJaD/LTJKxnI6mgukJbmidJ5ebir
UVas5hAUQ8GmuEppFJz3HkV6sSnOCkPd0O4kWkkTEVOydVp8sQoRYdDFdRGN9MuIrJe5TZeuP1k7
+BLNCex+uWyjJPtZWeESafHxJWObvL5G2NYv37prete+dQyDbL1ms8m62qXx7Z/fx9ZHiRH5VxSH
XXSLVdq3G5//imU3FQ7vIBckZ6pZCvl4wMbyFFlom7TTlS/SSJLtYJXKlzKyi8do+qPPnB1U7uBA
m0Z2hW9m6av8wvHgX2a9yKkfvGBaqaw31kyp1DBBCDSlqu8tcWUIn7ySvutsUfrK5honr4ZoOGv5
HO0Hx+MMYgKla6u6OSVARS6DnCg6b+RQ+KdPhswssks5UUJdJOsu7kN35fUxMloGegkw1H/+f2z/
9ZsCz4DzIVUJC60vR/wN3i15gdVHYCJD45eVt6gxRpG2794GZE74pEq7bU12h2WAcHrU3F1dVc4f
Jo16Yz1HlnlUosQ8Jg2wDCNsDvBmzKMuBumPaBUK8UszBaHm/YScHUkJwi+O1sjUK+1tAbwtPapF
H68iPXuuxki7tQqrOTXojJwMcSX8hWlP20tsEpvJyeySHSlt/WnWC+8eatauHkrjiSqsey/mKtV9
N9cIyzSHL0WRTutCV6rbZijjnbyKh+n1Kn27us5er4LBiXcJGNN/Ub9AtOnjfoTXmIswAHVZRGFI
B5mfKNmhEwKbAZvyC63nuTGp2nnQMyZAHy7ZYkWoeQnr4nI0fwaI08EMoGEAYAJpv83HSTTdDU59
O+WucjCy0Oo3k1e8e4yckM+KkJ1dtcVARwjRp5jimfLd0vNzIWqWCxIkU+vw38C4H/W8eqHLWoBe
Ya4+quGMRmRBDQR2anyrR3l169ogNmiHqK9hbNWPRgZ+dmrC4EU8MUwoBvFE06cFjmuE9cZUSgOp
RVL2ZKg31ThMzxHU0jWFzeEOCJ1/LyPglQ7HNI5jJNvEZ1Z8PEezU+lhJz6zQwWX0DKClBz1nzPX
wELvAP4FPWWswWgevBH8fDWGj2blhY/60OmryHObG+l7i2gBiq600T9X4vxozWGOPKMfreinUD9I
X5Q62U2FxPnKkSdOGBqvNsBfjpwiUPoULwbQJfBGcuL6rEweXCkNwV9V2juzCteQ2fJjF4ych8WV
o1MzL63c2mlVsP7klxFyUtwpQ683WeLOWtz59lgZIf0yDHz25bHS9en2j49FGHD7z28i9y8fdos+
nK7Q+rFsXvnGpzW7RVU9npLc/5lM+Qo1ErtYdHPFCV3lmE734Qw1WczK8rUFxYJ5VcycCQH4Mf0p
MHZD8tuXcBk0iiAZeQ2Xj5SmfKRbWqdUN0Awxu2EmoFRksr30+5Y7qRnHozpmEi3Q9/bm2AA55Gy
qOuL6zxZ227hQPjcQCqfjpfp16doZJEWNZp66yJYl7XbtWRMunoP3g/Mq7yUQ6OkcNeDtTQoLdX7
d8HXsEnMAJv1dsCMo7LkcdJ1ufS7iAWIxtw3Pmj/Q5MLBBN7dgo0fYHQCT45WGQW4KMKGyLFHsBL
fWuHbfjquwYi5Pf6BOnzYDj9S6MYiHifX3eWaLEsz/+8oZBf/bQWeXNseWWr/EjgFrbkLoyFUrvV
SivgMMg14rqWuL03Ht0X6YjyklC5pkyZUa1QB3yNlz55Jz0bx2P/kzeJeKpYpS7P+vj8yw+NwHw6
fAiSMWseMjH0Dghls7q/7BnExoEj+NUTuFlyX8Z7s9PhPvItB4hrPaIVGKzAhpmbwPesx3y2AURX
dDSVsyPyGI/iBtPnPSBdZFy5AaXLtGngX4h0ueIlAs7hFrA8MYOs6lZ6Ci5VFWZI++XLrMy8X2dl
5l3OqiL4071aouZP1Evpi1eO//WRh7wPAdlcBlgzv+Yy0W6lS052btrfxnr930xr8vuU7mGr0UOu
pEKmCvZfDHOqFztHOLsJgOvJOlGJBG7TWPThbvzgpQGKU/sgeOfZXwVBVWz8sQtXLC7hY18Z4SMy
QmsvaJWTdEFNKtjIliFl9Jg1rhv0tdd2ULeVqF9aWuGdKgTUTo64Ki10tcimpLfXCaQmzEMFEVKG
Xf3yIRQt+3cT5ArnhaEqbDYiH22Dvq7IbiTs5uKyuFcV+2c7OePz1BdIkmsW/MWynJ79rjjZnTuc
kzD8lxeh81E92xTqjaoJGxF4CWUbVLQ/fg06VKFqtZrHH1RMOdwDHQGva5sgPtinPVBo9EsQYuZ/
UX72dnOs9o+kbZst9XM4AcKUQ19+sfO5OktDj/jcIDnu30gz1HLrEMTWg7SAafePSMj/N0mrbqf3
Snkkt/qatZomZV0Mg7KTOaxLrip1vRCdD9pKXuMMmcXy4BNUAOqU9E5uwjKPnXJC8Xwl913FR9Ob
vGzVOugsOLp1MNLiUSb35QD39j7o6/IoLZ8/wTo1HHt9qQbEtX2NB0QKK4IN6p0Zj8ZKXmX26H6p
pno/iDyN9JtTYt558LS/tG752W8MKtshCvjLQVMD/992crLPNFvGoMiFeJD4m9oo/hgIWLumYZLf
/Pg3dSu9QXrBLn400+Cucp+Gl23WHeNxAgo65uF4CIp6PMirAgG4W7tujpznGutOBgszG/yYiq5x
TtXUOXhFlG1LzwvvWmXIDpSK7TVAhvGRlcVb1Egd/OGggZ50JaQCeG8o5ib6L2eiZWKuWkednOCB
JH5OhsudqCuxI6lmmpsitTDl97kD1MuZN13m64sQicfot05lE74wUhOzWHqugx1Gzd4Vw9XXw1pQ
NbBPju5pa4/tXXsuetrn+fU200fjG90Ni9VUmkASEV38hjzb3te98tyl04BakI9EBiiv0jk5zpzs
+VXoTvw2uDONbRZxjxJ6k2pbOVF7PRUiPVA3l2MzhacvaQnf6nrQlmfzqykP1vLc/RYrXTICAuTa
t/r2timDaXcd5r6cdlmabbOs1beGEZTV4jp7sZ1QdPz0Z2DGgr5tDzSJz6qDISzpall1djDFDtLi
HfPq7wuUFqcYvMDVJ0Oo4byAk2k2Azne+kdsqAjztqN9a+Q2x69yCr5nRo7MiR1Nu2LK8m8abQuk
n460xe0UxvGazFz43ShAxWS25p1MKJsPmtk+2cJvkSC5EdDwTa44OUWkKZxhwFSjNu16hAUfc3BK
T21xIxNPZqNJQ+aP0EcJxYw0UhEW9O/CIKYgthmu/3m7aKgfdeLEV4p3o4MgIyoTqoWC5cev1GgM
eenBBfmRhXxfELp093JQXHD61ZSip/HmM8MWZLBOIvwSk6epuuebZ71FyNhPpoy3VNhPacY/yana
x1CZp7u490iMimGy1CUt2sbj1WVHjbqYKj3fVnphXsJCw05ubLVxl9JnDIm2siqvAi4NXaMcm+xW
GyvvSwU/cW0bJRVdYZaoHm6T1g05dmDGU049sIDxLc0OOfJTr5oHadGHuvgCqU8acsjsfot8vHMf
eNHPWM3yXWaTdO7M0V/IEtgkDiCffKrwJR/jrj7FonJ9qbV9uq8z3GlnDYC7ZgU8SpIlXxs0Cdaa
HrKkTIF/sGe1X6VWon5XZ1CV4Pp/fQxNHFYfU4RaFezLaByHjVuH4FSKPjxCkQ2PlUo6V1XDZRil
4dG2qgxVBTEh7cEdjxz2zFulpmPBQvq8nvY5MDXhSIRTvn53X6XoziZ1wQFUqIqejLl9mR1P/Rrb
bNPMjOSYNOtyMDcolAHjErONnsJ5cAd/cwlOwTbqaMnspBkoFeqbYXeis6r2NUyaJT1Lf3d+RzHR
MqxHaBjRobS1Z7mKSRe1uR3n2+jkFB5M9MQ8m7QY0hbyQKZBAQMiRi7pelK7HsvkrF6RUPp0XlN8
tbgdNbRpvNnn7dN2Uwxt37wNR9hQMR09qUY2O0MMQYZwhTTnIkFKqPRWV5e8kmEyQppyUFun2fm+
1qDjEkeIXUM41H3HAHMaRc8IYE/QCKb5gJiI/9WbTiHdW54RsvJ3KMfkS2nCjDJXdFiHhSlmCxpk
9rnmn+M6/u439h/QDh2w/z767mGRPbVhuqvTfnqR/kj4UXj+W79DTv0uAgUshNj93Wh7yVqasiYq
q6Fy4lo2vfq6ud2Ws3qrNKpxABRd3LD4qRS9Ma8DXd9eTV+1ELarzAgaKL6A3Md0ia4rtGjn6NYv
K+MQe3G1DkaUl4zZcA+gvQF1DUP1ncQByOTQ9nc9mcmnEr6lNkbVdzNRzE2sp+1NM6vl90o3D1Dr
ukdk9b3L7bMI+3R71sEiEn62SubaiuJ9VLnKO/iDUZTxIs4A+0r4AzsBDT1fjb8DYIgpR2/Umtkl
ul2QnJzuKRoFdYZTOYcDio2rMVLqNTrK2b30WbZGBcN58rriQ1huPScDJ58FQvLegzmdZ5J7xVKD
PLpKdCO6QU4zfFS9yheTlcA++L39L+2VNUtkDN5vuujbR6siT2gHW7ZFVfnjCuFkSl6hiFC+lEDH
lxn7r53aI00IIE5jvFwDxafxhgO3Ug+BnFty6hIgpy5DbZXA7eCEUPysNn2Wp5dEdClMl8/mWh65
fHTYNoXSpGt5ILP74nU27rPiAaV5eKzgFySeQV51TfdUO110e/VfoRDDn5MyXmIirmGgCp/iuTkX
eo7iQRI9JfG4dvpsfgbkLJjNmUKKq56evQEVAo8c7zHxhkuYMjv9IYOLvZQbHnYX6g10xuhSH5O+
607oU0XjGvxpO/XJvD6ZdSq6VDGuD9XHfo8IsnvyxvYo65JZNDxoyD99M2vEiwFdtntPSby9Ekzh
WlHi7Lkx6mPUkODvZII4D9rg7LOWLrSyrU6mxd530NU7Vu3pmVY/2baZ0NqQpgzTgTLtS63PIYRO
sA4phNxfP8vooD71IHDvLh9mwy5hYNAkAVUaPu5yaMUV8v5P3VCod1f/NVY+8/KlUazi8ry4mBCy
m+Eic0ilz7dgk46N5a3RvYnPctCz6GVGsGonLR8Zx3s/eZaGvCd0fP3WaL0GsAz3/N1zxjz5t6aE
5ucdlk5nT9URLVRMvv+GbFr4rjZgUIkPNK9MXxDIX9h91cERVmgy2yJ5WDZJtaDO1J6lr3QabZlU
abeRppyYDZrdf7xrVLTtVHit8mjZPXT4pTsiIE1Xr+sF2fDswVADyM29QhIXxciGPi4MfmZV6BOo
f8yK0uzywKEnj+7ozU4VgwyRppm33Ccvrze/u0c+ByHR7/+8I0V29S/vG0P3UFAFk0XD478c8pIx
aeCsF+VLG+rZHWnM8JCaXnAYmylbJpzVVlZj5c1KOv9uWk7QRe1705jlTp7LW+9En/ZecKn7x6Su
m5XuoxslTWXstIPqj+dLTiChs0VVOMG+r11rO2k08obUYg2r2OuCFeLdyCPVk72t4u5bxElxTUcP
8E7z7J0sc0BgrZuNb25uQjkQPltkV4DNU7qEci+teTI7AU0ECjb0JQtGUTTmIvc984H2nmv5S2U6
iRoVgYu1TC74dGl9oO6/tItgeJQRaFlT78oRIZFmRd+yO+gKfCPFv1EzUhPqZgRzzJzzfWmOcOjc
6WiX03Scq5a0rBaqwzroFMTQ3C63V3KqUdQXeuCZ28lD+zQIgnBbTDmUu3HUzqHT9KuZXNg5SCa4
EuIqFj6o4fpBkaccJ9E8thQRyIM0vLdCnSqTGJqKcpz0c0a+l9ZMA1DK/t7OtRPnfobqLd+0DT1z
bvpSyTYafPxd18b2bQglpk3H5iARfq0OOTH0ap/aLiugHJTMf0gSpzlI6xohEYLyrrdnyIgI3feF
wQtycV1G5Nqga014aP1fn9zSROQhPJDZk8Z1hZHLiZzzu1/XtUVeVeahb1zkO8XaXrpxsqfLYnjH
MRvsUGwNB1WD7x+4KIf2Do1oRtWKv3YhJK2srYo/YJ/de6np/9duf/Q5CgzQNmgKAuDyV9NqL7nt
5d/psYpcJvWhu1In/4AGinOY9Ng5xE7rHCIL2kGuJQ8uCmAIewqfnMjdRztky9yrishXjAGCLL2O
asRbJnPM05vC6w98Ch5oTGr+fLtIg/jiif+8EFOt5pyUsE92NqpbB2hc3bwYajKxnaXUnNxwehqA
11XV+iWKN070EMWWdVeqSAyEHVpdy8a0gpWiJt6N3Evxsq4f4umUKu6mAvO3vy4XDv83btgeIwAv
t1dw29oQ4V5HA5WK+lT6hfhnzTe7Hx19eha9Rm3MMr3mzlFLY13VlNwcBE9kRNFp0aqt6+SQdZ1z
tH2z5D3s6LeICrFHgd26Kzno72oxSPM61JW6GYw0vL26OjsZNga6VPNXrW5oau6AOTbV8KhTvL2H
JGbcu0pMZ9xxdja9YyqC6Rn3N2FlwxQX06YIpBlMzEEtoO5bxRs3Sr2F0RveJk7r+U6DTbVPk1a7
6bSaD49pmsvG8p1vlWP9hDSf/y6h3TgeqMfFHExbparHH4kC9ETvGnjX1BCQMSnqx0IJF/Sush/S
xq0eC8Tb12qXQEoWk0bUOidf8W7kpHQFWo66LfnbW2kqyEfvrAC2SYa6cUlaK31KYyM9zFWZr0oL
+PJN1aiQlzOqR2FK8QkOLSUneSmdckjE9OVK1S1033JqVdcYafK6tTeuOSp3iR/C7RvNGs3DKH4e
i9E7+VXmnXpxVemRslSTclrLiSEpxq1fB6goZciJJX7Ea8Udp2ddp9A4Ot/KXoeNNiJqmZMRq2i+
MX+llQ3iZZYen+UQKE9Qxfx7hRz9ubXycQcJ6OU6b6Dysx7KUYc7xD262vzhFmPMvsoBj7eBeUZh
KSj/aK3MRl0UTls0qM5R0yYYaQKO+jcRJZzBm6E0nw1Os+eAdLHBmexJWrEVvLPEHBszKvQistBQ
rX2zxNxk28nvjJz3Li26+L4DYnj5vlUpNZKRxPHldCNx2nnT73wTfKNfZsep1ZSvltvA+J37L77S
9GdYYbdpWihfzdwa95UBE2YQUXE5OJu4gk8rZ9M4bGjOUwLGLkFcyEdDo08RmevenaX6AQ547cev
v0EcGNmmDRJkqhLX2I+zfu4yB0nBnIZM696mMq6h9HCWA+XlI30VrHXrNydL4nzqhoIiFF5qHQI+
dHGmk1Vsep3Ksx/ELGE2ysCRjlpLiY4ByGFlOMVINArP1X0NDTUru0ykmTaKUDQ7vE1fQiXZRoWq
rykpNAvAuOnvBiyeVvi/ncyNKKi0tLhIPRgOWjfvkXfVdnTNGeEe1rqyumCf0ujOQ9XwSQ2cGpU7
iNdvfnM04kMxFz+yIDPOLD5LJEK9LzIxVbj+0ouG8iyt2Heetd73L2ksnZwxtN+quJOTfdB6K+qW
6UaakWG3mxjdgpV8mj3V052j0zgDBeLmptdoQ6TDC1/Nfm3tVZNCVO1A7R3ozfWD795Dr6EIYqIY
ui31zLhBFbE6TKIgSPJh09DP5JeTIi/JK7h79OdA2XRI520BbfXndKa7rgyJE5JTgGZe0gFm8NyH
YP30rP+3koEEdxTvSga6w4sV9g84aNE14PPuu6lVuovQzeg7/SWymyygRZohFkhNDPKqDFPWqUht
zxAt41vpi8QqOVQWE9QBmo2jGLRWE84uidxDphvOPukdjkBFwGHU1k6frno91S8+0aLv8+z1jn+O
G1D+aq1g3sg6pQUgGIVuEmvyWCzNwIwhoIoqpjQTc4zfmXL2Gny9txVyNJ+Cr2bQ1PygVPGX6qg5
e7coipM7JdtMoDvkQL7eWGaeYWxIwIaP6ezlJ9sxoG2q1Y86mZChBAn1AE9D35Z0rt2GCBmw0TWM
RTz29i/U1RvODr9k0z1U0+O7UuMdQ8+ScuGOaf4cTLzDlHDUNtLMR+eLUjj5Q65TjAOddzTQn3mO
0qJBfLKDaiDNeEacbvCnwxBDEjby33E2588DrUl2humKcxKPhmkQrWiS3MDUZnYylSVtbGoAo+rI
/pjfQD5MzZDIk7/BxTS9L4Xb5w+dl1fnpreOWRCiJGnF0W0HsG5Vj45FSaP076NYYGSTKvrBUet7
5BbGo6HGxq0daSE6D3H94jo/lNYJf3y60e+0b/98mtJlv4n3n39SVHQnBQti6XSWp/X0x+zNbPAa
UDw7+2qPLK5faVphIgYQ29NNkK66vvN3im34u7CvHhBAMzfSkn4qa069uNqwaci8AwPbDoOZ3U52
zKElNAuUm/VOWzj+3NwavTWeq8ou7wsbrfQ6nc7SlRdjT9+HvF1JU06YuveIiByAQXGTAzln34Tz
k7TkMPpaCbmLrEoP5Hcd6/CWnLlxNkXnz2u62hj0uoYlighGurcAI3wbaSxJAmV6AkkX3FYxUnth
31utgEPNS52WVCv5Jb585eVXOWqLjWnWu6BT9YXFexYJxbk5mRS9LkOZmPrCTK303UQoQuQdyBZm
Gxmcl/YPzfBt+DMl/Lg+6ChOeUm1a9+uajkjbQq9rrt0XefnWHoAvkWgMqrHVrXvPx1spXn1RdMC
EStzLz0F79fD9Qzc6kFFlc03aeWVh3cwQJSvQey/mGQSTtLq2lNqFu5TpqPWozrhibKT8lXvwnGn
qma0rOki8BWSUrSxSbU2A+jUMwSc/MzJH6I9f5AwUa1HJWaowqFAajuudtKXlWj3tdm08eOy3ym+
0u2UYup3Xqq7iDK82fLqGuOKaGlyjjmGJJn1Xhu3l1NJyGn8LvTLJwmjkMAJeWWGXbUYCw+k+UTH
dmSmmndxlhQsV+KZ9U4zT1pEe0y7ZktgCFMOahtYp9wsHwSi926qLVQA2z7xD3XvLz6FxVU7LS7s
OJWWuLsE6dKTHPKxTo7udC8NsoGkncksfy06fb6leWuGaqOIdSJRfDI10rbC9Pgw7dw2PvDGic9j
4ywQHkuR1ccq7QQRNfKQ0pJDllLimuFXsV4SIQezDNmclu4yQ5XnkNfTr8bvjafELl1plVFsPMXK
/M6i5naxmkxHfgmZq2tkDylqReoV0UDkC+6sMFbv5FU7jPPlSvrgYaLGN6QA9Lu0unMsF22nQvMp
tzldngqNW641E55iFqeIaVLzvqUJzHSLXGa6110fPp4y+cduyOgDSKnzXGSwrs08bJ9y5NwX/kDd
Yuyj3zSnj39aucbHeURIi+6YKGxH7KKbul44SYBoxZR2+6xS3B922PzXt1sk8zzaXJqllj0VsMRW
vgsZ6Z9fqH9h7rr0mkATULxUeZky/Qleldh+mA9V4zyFrY9+jlh6h7Kr0G2P0zuZvh5pirEsVTW9
k0uvnM2i5nVW1dLX2eu9clZH87+jHd/D390vHydvCOnDtrTqWp92Oa1jF3kbInL4kT5gd0DuOd31
Ogpkovbsxt6wRzm2od9tNzyVtU8jElSin2jFtegAuyqKfkLpqPw2o/l1RytXUZHFJPWF5nNgIKcp
TBtxIcrZbXWYkfX7ZlnFspqqdNNZqMPT383ewv2pNlav20/dbJ3lyWZqZxq5A3h+jAfL2jaBWm0C
FAGflN44R1CltoEVmltjrO7Upsi/WwrQ/Iik6cE0cn2H/J619gq7/5o19leZ5X4LzZr8NdRBzPMS
6nrjt2JAsxbGpIOgFLRkFHvgTsVFt2u9kD1dNwXuQacEezDawf2hZ/PZ5kv5QzWq30442t8RKkeA
I/Pnb7DWoEQijfM0OpAwMg95zTRGSKPqOHWr9KJYu1VonvJc6W8ABodHvy7RXenMdm8PpkMDgNG7
81wU2g2lQBwHydWdW1XFdrIhA3pRgYrEWDrHMraUte1O870OLJgS4NCdc5T8V3Hktl+aWudwqufD
V15cxqLLRu05cpQU1MSgvCDw+My/pP7JBuDgzJXz+/+Sdl7LbSPbGn4iVCGHW+YoUcmy5gbliJxD
A3j686HpMTWaPTvUuTAKHUHRBNC91h+QztuYHfqHAUmbXSX4c3ozT+/HYqwe8rL6OsSG9qYF+CY3
gVYdEgSOXzUkvWR9NrTOtgbbthkCR8XDyNqF2EY+i+5+4ObeT94smQxVGqYUgjkktZJvZtUtwirp
foyVGyw6uytfIsyHN7ql4I5T5cHZDaxsnapV8JoI+5Pwpu6HksSbrrNQkStifTcSIUf6L+kes8I3
Nkan9kcHNCsPxKDcdHVYPqEDzOMyNLKvVoUxVVm3x6SI0qWTlO6RxL9zPciiTTaONYgVrmSD5mjI
hslTJMc4lZ2up9483GiRD0uid9PIzi4ajEscetM9RkSoeAi1vvPVSD90dq5vAlCLzwAe80WDqc0P
I3wTUzh9y3kxL4c6Vx/0asp3Smy6O1MJ9IsSutx6lVN9bYJ6KcfkrvsT+5bipcwQgu346R0tA2a2
guonEN5wIL5aq7wW4+zA0/ApkquP+WDMqxRZX3fTE+r+v6pu9WQln2RJYCiGT0vUXOf4xzo5ibzC
0KefMwOYgB251gqUffDc9VVz12IboStx+CyrbKs9NCST7/GXCJ9dr84gUEbqVjbGlpsBJyO6LYue
PhJgsremo8ZoHw/9GnrdnZFO7b3dKu1TG0bHIE2Iy2h9uqs0Cw+KOUwDdTpeIAHZ3FeG0T3pXfCu
WzeCtMy8VyPB/KMk7pR5AhSvXrn1CffeXwdZzJKR/z/LylfEQwx0e4vgEuPDZfkE4GSVIqw/DNVD
JV3WTTY3OjAADBPmAawyyv/gC8nG+a/pDhfCiAvKk9QqNycGBx8AOJWBFCQ6nPoL+U+yCxueteVB
TPgFEUh6qOYX+eR5W2ibv0pz2600t8me7fxaR3X+Q9ut5+85m3nO36Xf46JEqbeizqeF3/vkB/xO
kC/wTmrTg5l07fFO1sjDCChqq8QpUgR/bWjslF2AjHy6LrJMXp0fwsSCyTCn3LjBizur9neyJA9m
g7EXD4p6qVmhQGEOTcFl77njNsxxAAG3BAew8+6dMfIPkYGzex5797JKnikR+QdM6hTeGH82EK6p
0RwPxrvYa9ZmNumXYF61jllVruxEwQgVhv5TqMXqkfUDalSZ/rUmcPkcae6PqdXDl1qb9T5xoTlo
fmLdmSa6lHoaNPuyEN6a8ArsrdZ6RKinfEI1c5tkdvFq5yI+WR3BLlkcwCvy1LLaTT3k5StiyNFS
0Q52UXZ3SoqLH0EWHfx9YXObI915F+DmojVARhtF2bOUQCQ2gwS7HSe0snVkkcekb9eEWt2XrtQf
DZKt37KenMBQQAkBGmTvUPbl5fr3HoTr8PbxNX0LkUfbTGVLlF7PsjN74HKdIY/6iXfZd4gi/g9d
f+varrmkMIuRZHJQydLNEvsyJ7UuIi20Q0ykZA3pwvqslsoGFbXsm6akv3rw6dXDTDpbOzb5mKZE
OjzMUAeXkF9ixCh31eyV9RKQC5jTSHHF8QqR88MuOEXjcBrUACnDhrRAqzTwQZvYQrlD6D8Dzbwj
bpp8RdQcPSygsK9uWeVLFqXJ89hH2srnj7ngFovqPNDxMwq/425ogbKMUR8e/cEqdkhFu2fiZ+km
rpEE4H8MUQaDhPIYZOh7sgafzkY1wo3QC2MfqMr4ORl4B5SDRxDYr88D/IOFrDd9HOyMcKDb/OAa
8BW4dVOTCrnO+QmmjDmztdavbkkCxTvxfvJqT3B5UTaIKNRvAXIHeBe44amNq/ou1RIf2etO/6qh
PBIgmh+parGc2oSsIqLwh6atIz6sXr0mRXaX2Yn9LUvTH7ki6menQg3rPyx9rQ/MAh5VnmaY+mxf
q1omdLe/xhLaIdGctCvGF9A63mNtfnKNjgcvchkHq/dgDKRJ9ZZFcbmwsYK570VlPAy6hrQG9cmU
rPtRrEJ4GBjBDMlebkRkMWqs90XZahftsYrKB29y0xNK5mIT1kP5mNZJvRyIdrwZ2fQQSVyu5+5L
/GZ/NqgZGmPqvipQPPFI0bI92YyfbduoR0VtyEZ05fhH6OSPDYpBT/VcHwLGR1DUGP/oT1XsF/dC
JZYsd/RFMqkYEBQYNcxvVhkXIGMznCO9tPZ26pjt1irUfIGvLUbHac/KEuI4yTc3r39Fhx2BUGPr
9ycnzgMWSOogTrLsB4U4BYOF7ps/zPJ8f2mQXezSZojs2Hr1sM7c4aU17YtEEkrsISz39DRXKZAG
HsLSSZGYwEEL8qV6dp22WjvqvBlSVaw5ECj93kYwV/XA+um41WPsuwqS24ho4j+JRxRkdZ7/GrG4
38MjH8yYHM43dx1uW4H5s476x8kYg/vO9MXOiQb8cKAVYHhn55/rOmo3roO7j4JRzufQsd9mU6VL
VE3RkwdtVlaPXu7uEE9A4mcelI/s/ky99k9mqLavUbEzDT/77BWlfSTtWS9lcVDGJ/g39/EsCJTX
/p0TW9VzINr0KFBex2eEemT67gHVVc9GO67QVdMWaoo5X9uyBGclfwI8/v5wq1OdVqzRQUatbu5y
a5BFkKJiDWfJWeWiGVeDnqUPXpV7a5YbKi/KqN9GcVadgmos8PJm5ZORij8a3KA7I+46NELQHFWD
3gW+jIXBmMXDY5p6/rJ08+YlaREtGzSt+6yGWCFk8Wh80dGbb8Oy+FGXzWZMfKT8J2vr4vMQLYwR
75ckiIKFWpBVQG76WxdET0Y/4WvTgw7YyxTQ0IAy8bvkQZ0TQoUbHdCATh5kGymKa5sxk+J/t8kk
09/HeQmeVr3AnCmYtYQ8M7IBlXrhTiIw4cYah6IMIWfNHOk2cJSNKdISqCu/yA75tmDPMj74CVMR
b8QieiMWMuvxDsld6qXGQUXaZpPFuvPk1qRlI6RZfsQY47pIKNRahZKkjjy6q03FtmUxcBhwjboL
KtablZ6Ob0UVHCMvbc+Nmhhbh0gezjhK8BPIaZabxk/8jt4KsqWvTpeUq8rtpns0ocfdZOjl3vA7
E43YNDyilBJt0rDRjkatRWe1rRAcRfn21RDpJ3QAuh/ANjZdYoZfxgTdjtIewwvECJ40VR7ugro3
HpwwCdkW69ZXR/zBkhm6QZobAkHLmaZgD6U4zgk3MfMVZAMQl19nSOvOWo24paijZV960b7VpTd8
7t1x3Di5SaxxxmW1Gg5DnYI/TCqqE7ymaKm2ZvS5K2Lgavw8drLoTfW5awLxiC1i+yCK5Emfe3mF
ke6ydkSUZi4SvCPyqYTfckt06PTx35CUkJFuIKkpGh1SpxGx/N9gq7HD2gXJqXtZ5eROtKtTnNiK
wjimyQDhInC8rVlenbKUVaN13XNiD0j01QgftkH5gCIgkZ0SG7Mkwe0pj8vjaPTB13bSIPYHkfmi
TnfXhYGSfONB/clvTeMVQ4Fp12V5uJZFz+u7paJwp11b+bNEHtj/wd7c/tu7zzYMAsS44zqYcP2N
4a2JCYq0XSnPwss1wDrIVo7V1N+rIksOjaj9DXTJ4tkvWJaYeuZ8L8EFBi038a3vCK9xPyZ3LAvo
HqGTXlaoU5aFYd+6ZyqKVHLqFILr4dp3ntqa2SSN3+rLK1E7nzog9Wl6bIn4/qhb7TB0RfJH22Da
EbVxfjGTWt8V7Dt2AXY+lwDW6BInveCPDEZ2wKJcDuqFkxAFBXgwAQTQ5ydBaWXRsxPEC31ON4cI
Xj3jgruQzATZ9rs0JtPHtnkcsA3nP8jKgAH7uFGCcWKgYaDaBv9AoP919UH4xjeBEzrPBrnKVdKN
SfmaWv4CzFSyBfnUHF3UoktIy5zWHeC2dj5cW3LsMJeyUqQNuLZpdHHEsECS2uhu/sZ3yLMPII8P
RSGsEfWI1jZ3kKXQBurwxxrIpz05ms6i0+27o6ZUzqlN7H7dIK3xglRJsJh3QT+y8oQYg/VdDsqU
iEEO9mKqwZ5fDkK4nNsydI0XJ0XO1Erv8UQMv3dCrF0dj7xFFRRLewTdAbvvi9Pa02dPQ6AaLov1
qI4JtNgkss9tbGKXWCbqPlGT8GyR/96Yk1AOXmh+Cn0CaimokRMhOu8IPjTeKNkknnM4cbwrxfjD
B97cmvxAAJgBYOjjFyxs8fr26l+DCIRH10FsW6vfg0aZ+q6R6qpTPboOiucrzdum65V8HDGfVd8m
RQKiZdubXrbOAXZGn6Y2+ILMqnYSRhIfJnxkWewSZWx81rLNMAQ7c45BVoZaLKxq9K4xSOSlFvN+
86VMLVxrwG8qimZ/LvufzYxzb7t22NTEU3auFTtzNTrLxQUf2s+Zk/nIo8HVbRr9FRlD/05WyYMs
elm6IfAenz7Um42uL7sM9818fEw6YzyGswAiGRDIxPPZ7SDrkgALiiQ/8YRye/Zt6lOezIDj1LdO
WKrzn22Dp9XdHFnt3tZfZOvYqdap9p6Cemj2epYYr8nkbUjS2U/q4IQPdSieEB4lCWY23uzqbK+U
STfWSoceUFHW+U4Qf1/Ju1Zzx3znjW53LcpWtL9xzxq3Vtn+tErYmANA/Q1hHJsqishcnysAjY9+
8d0YHeWEO6hzlgvcEFMNR63O1zWv7toYopq93q8ITrOcSVB3E2qMeloTgq5mScYuE1/AJgxPZRxm
T9YUv6+f2PUNuZU9zf2tLvPeTP2UjiD8sxaObdKFa1N+oigr9yz93ZUwehUrSIv/gCycFlnbuucW
Q6wXpQ3Wcp855l25z4gPL0Wid0/jEJbb0jXijUwUoqxtLLLE9E4JX9lrHl9KTBE/Aad6vqI6AC8Z
q8lQ1A1rY+eQ+Z1yxlub7WXcVp+tNrkEc6yzj8uDneXWm0iGGKC4F91XfuTvPaVptlHgmY9pjna+
C/jiO8rDuGT/zOE6vOXFI8Fg7KF+nyjKx5r3TTnohXjxvk9etc6bCrlPphwAc8w5Iodw6/xzwsq7
2iDVHWxkaw9NsirGr66zyEf26j7/nUuoBO0dTo/JqbOKCO21xnnrsnrdpK32LSs6deFpyfSQskgC
2Wa7mzQS3kvW9s+yR51FbFij9KUt02rbuXm019IOt6I5+CZ7OAhPlFY/nkueaat21hup54NQIdPg
ta2tXC3E8TuxYyod21imSPW+ZEN0Z+hpdZEvn4ISA8qL/BnPbbdSawTvSr/H+T4/xH+/9fVU5+/v
/xm8TeZHI1H3dy0kw1IaJVCH8XnyDrWiiW4fZYBsPM/sV+iL20dJjJBnQeezATLhOK3ixseVpe2x
d8yR/YGcAg+f2ATOnAN+QKH6nDgJpm08qnAeauON7WMRL9GxEjUbzxo3bYE+UQVhLULU6GjzZP3k
mN6nHIn7e1lSAyzr8vg5iYjaaHaOvV+BtWuQO9YbjOvvDsivh9JrlLtkwkMyg2F2N3r4SmbJ8BC2
fQP5r/tuoVT7VhNZA7vQj68x7tXLqE4vyRiIuyKGhR65bnFXe46/izXR7Gt2pxl7yPXYVf3ToKvT
KUUvXpv0/mmscn0Zt32wsWejEHxfo++e3SwMvrtdosXKrvLbr2ONDlxmZiXfR2CshObVXzTudoyr
nFdzNP0tdOB8a1dl9xDa5TkFm/qWZsZK5pXUFl2iURThxYmrB6GE8X4YIvvo53BR5IHXJ5C7okJu
beYJzbyq/qfQed+SoYkq73OI6c66NdT66Dpje09KjFdpF41rwxqqTZ345n3N0wl37srduAJEwQLW
NqpNGF4/ur56b4Dr+qIBmMHKo8C60ilLNjzjBteH19DK+6+uGxUYW9TNOp66eGvXqrbkCSBePdvG
KtgM+28BdPg6qAQmksZzn5sYK/bKA5viXUt2fjU6MBbGRF+2uHYsRBa628RsvWMxNMPOdpUDquT5
WhthsadYG6rAhV+nvBs2PUCvTeF37MDz9l7HjXPRgKL72iXigqGn84OUEzEbnMUCP3Q3yAW1hxRY
jGT70eFPWmA+Tj04/PQ0BGH8IA9VpWpHJQGTNlclilIvowzH1NIqcDlwRgD1ovw8uOWlsvPyGSTp
s1Z76T0iSupLoWifikBz7vS4bM6jVV9AtoNRz+KYLdyPWO3yE67fjx687n3gZPjt1VFhnhQC0PjB
hnb2JmyixmWn1htZVEb73i3ZHtp6L+46ux0wPc/zN1OJo1WtduFR97ozuEMXQC8qYpJBE3qcVWg2
JWUYbLNR/KqXjQlBTMI1cxdZRm3sD8Up8lXvjy9kRvL7Ko1fWJ00d+MQcydNQjsI0fSf8FeNF2Cd
sy1Bku+8d8VD5vbGeRicnZWaYbREUIuAngmmem5UR1889IPjHMop+UqOkR4ChYS9F6FLdi1HKOLi
3q6n+GtgcVsSWf7EMqZbgyXntTYXbQPLUNXTun2OPvMm8spxKdpGQf7Fxn/seuqYHdskVlzuEntw
kl0BLyhXV3AivStF6B3yZrxUY2zdu1m7ZfeJc5DxvRD4Xahx+1WYVn+Z2gyHuMKtN3X0NtUgV2N2
OmMXNz+F+SRcR7w0SeidKn+CO1yl8ASSDlZEzCMdCT9/pwpMU0pu50umdOUln88cU7tkPPSPsko2
9kWTbYUwgqUsAm7K7rAs+JqQEi4ax3quE7XfiwbPLlnEyWAi8pZ8iZXcfkZbWDxmeAOmcwkDHPCI
Qd+tB3VQTtN8AE326yxNjH7bh/aXW9Wt262vB6OY1AZX/z3SsZsjsNSflV+6h6Fq4r3b+R6U0CHb
RaYWnEUUNduwNpI7UonjxiiN6n5yMdHzMqQ9hAguHm/mXYET+RE94vYQcvvv8DlyTwZKqRsdh+37
oWqLtQ/u47GbEqSnTaE+l+lDXVugDtwpe0DXOt71Zl3vY/zW7seoi4h7pfWb7uf4m3CnJynYAi1v
/ohrLLpB6mUXg7Qr0vuTuuvLLllWhQ7djijqXrOZTVjK/MrAgNp1DO2LzcYCu0v7h1tmTxpriGVD
VPAiDExFrbj8aUIqw5Woewt6PqEIk+Ji5VG3w2DgzuVW2ia6K7YDhrEX1cFWtrRD/VW1mq+6ncU/
c/sMShOBBW7mi03u+c3BGXJZ9Rp2izb7oypti5M71EcvJifoB0pzgTLTLfOGTEBVDEt8pdMfasg2
y8tZk9iumW+gFxbHaTKssw6OZBV6QvtsivFMDMQlUelpPLI3jWpXX6LQmtbCVasDYUrnMW/ED8gC
PCjJ2rMjbuyHrOlwiY4ClPyyfrzLvHn7YllfY7zv4Bm0404L225rByyRkCx66OB8ffOAyeHcmI2P
Y4anfJrW6qbO++6V8AQJEnpE88LZrYrsQRdNAQ6g2alOkO6dybP3OPsWJ/4vk+2otva9Z1beKhKz
XNUQe7tRj8ZTXoIvHyLPf7ZMs7k49XBIYKYKA/f2inRvMLTpOUKAb0sGuV1LcBdmMsXKFlG1l9Cv
DmFzkCJui6gV0K8GX8cOTdNnVe1zzIIwLyxb62jVs42q2Yt91+G3NLla/gaz4AdZl+FSeXAVCiP8
Hs3PXCvxFmWvlMtIJw47eqq97yM8HIY+yR8DXXjEK7vmm+3ViHl22g+cFX9UauS8VKo5rTUteXNH
XJmL3PAu2XyAYC8WeswPFT9tXcEBstFWU+2U69CvvYvs6Hm2uXVj08M14886lN0gbFg8WOZZZLfU
GuwLNthzxXWy1Na2AaiGXkyvoxKEa7co87MSEACEH8j6uTfSkxd7fziJ4Z0jg/112DxNhhEt9UlH
sNaD5V77B8dztXMJ42I5oa8N9ARRfC9t9H3ep+N9OR+iXT5m+YbNcbQr2SmsTLvTX5E7/WLUw/CT
/NwEUpmFCrvtWkmx/mu9Yi2IffO4TIPpoKQ8qE3Fehh4juzUUYlXaWVrL3YcODs/wdqKnzz3q5Z+
BjODZ7HbsOBSy/E0+aBHMsNyNrFtSFudYuOqo3Mqqq7rUVLqnqzCyXay7nbQGvfPLo2rE1dzgH+x
GkGRsGnwUhHNInfM6FOPqPuqzyzjknghW1SwELADMbuewLyDsAffgxCk0CuxmKL2LGqDLSARKgw2
UC6HlD3sZZ02O770UwupWHEvsRE5P8hF4YKwbP3AfQwMVsmRrn5RFWU8gDydDqYCdQIXKZ7u4xya
qBTBQjD5rDRR+ibUEPojcKAZuOwSAA8PcBx7ZM7wk00Gt17bMDKtMCIhGWTRSS2HfB9NOfdDqSqr
ypl0Unue/zg64jGwgzPc6CBEHEghwJJ02OvWxQPxNCjJSpVDzGqhjdusmqDU1i92McbngbgGoZC2
fklKrPi8xHzm92M/TyP0FOjgfzLEnVkt5sZtqtjFraqeBLAkiMuGuGr8u7b8Jgt2GKrrwsG1yHHq
6ZIgjbUwtHYAam9Ml2sdah9bPXXBXsxdZAO7BTRSFDRgqClFnCxVK2cBPAuoDZ5Tnbou/XWWGiXe
Vz15VyUSTUselj7XU55E/K5Std8gmY9uooXkpIIr1zbTPP8sD/wMvH0HdchAW+Rs1TYvgCx+aCvc
vtWCxyIrWOdBmwbEUfhm9lZtOQ+yrnWLg540066IXR2BKahKXWqThR9Qg1NzNFWq8Y6sk3FRx9Fa
GtivPIR86u3o4PCtsLWs9GCCXjXOIYR7EKyrHpsrXtMgN71Sh1wSm289LLVz2H8fjYJEazeWG88l
cFtGiXNo/Ia12HymJcjnXCtlWR5a544s77jpu6hdEzYlRVFC7RNK+uYnYfIHZgKzIorSfuJ5ry3b
2A+ewKJEazOu/Xtb5UcRJV/YXJGA72rA+53Fq2UuyoPwdFC1lkd0AKIWTfrgYCEqVopI9YvRPEZm
A1NPtZFe8fmCkURAOVn16nTv27gt5xMWZ8tyIh5gJla6iibFeJCHKoTjxmqr22iB+quubjEUqwe9
2g9pjSXz3Flo2h0JPfuUFJa3KeMZJ+5o5qGNiLR4aFg/a6HdPIpGLFREcLEU6tdeoioP80Ld7xrt
1QCxeiJA4F+LVplly3jE3irTy7hGaxcHjBL5f1wNZ1tds/jm+nGBc4AQB+61iB2zOTxYKGksRy+d
thYOq8ekVj6FcZE8Cih/Zlc3zwFe5s8FaKTSaLW7MlDqZ88Q1rJHo5onLEVcWPyt1hOa8Vv/zioA
VcFF8u/yGG++aYpfgyyu95EakhHyguTVhnu9NkUT7WQrjAi0O0OzBL1CKzYTqNwmypPqmuoj7w9g
LFQPTg8RLyzshc1G8+goE4DB3jJ2ltGkK1REbChASYNgE+gxiM32S0YoAf8KV10R16d1VLVtWfB6
V/DRI8QSot8JTHQtx+peH2xLrezW17EdoDPe9sT55s6s8JpNMYGMl61JT+zPHKfqWgSmxQtrHNSN
7JyLlPzmYCJnOF9Xxa96XXcExq5jh8FfOSS0t7Kz0bf6qg5d/9qa2k2HvkVW7a5jI0HirSclJP+E
ZArx7Gpb3Ig9c2c5Xn/fI32/yaKpPLnJEfRJ9Kzgo6ip4lnRnP45q4dP0IK8c2Hmw67qYSMqxiDu
uxYJuqj3YKIrkX2ta7Uv1YSe2rWqR6zgziTZ7KslOrcxO2aA5uHBFa64l3PkdZSieZJHWzcflpmT
C5Z4kbMCPp0egwAmMzSubznBqS9lGeoLUB7WfeZb8S4a3EPbTtmls5KXTk2CVwi2+gELCxSvvSF4
rZO23RBrHzeyFfBAsyRH6B1ka2HWT1lT9Jcgco1P3ZemyoKdHhbqqhRWjWKIjeUoRMxtE5PkxNMC
GSSvxB1kHVvOn6fpfGpqWaUv33V4d2pmWrlJRsIHgfWIx3PwyebPIyELjHfwgk8Gv7YHPy0OsqRY
wryPg/FRluIpRwI1F99kqeaPho8cYWc4VOGnqUY7yB3I0clZ43YyNj7IlFVsK8b96Ku/DqaydxQR
3N+qWfCXh9QPXmSnW31qdto6HMkUf2goglhdVD5sgVtn2YV4BHsddMzE78v5PRtGq9a0Fwjem0i0
45s72f5qagE1j1qunlWdcBfY6ZWL1guE7jpcRrMLijzgq/TrLDUsl9s75x3uoB8iW7XfZ2mReeuh
h1DyoUF2lq2iU4J3rZB9sF+xRUNUgtjrddamcRdpMwHc62DJEmAZp/yAXNivQ8xS4ZDOB3l2a7j1
uzV86PdfdLlNPwGITxZy/ts4Wbz1uV3pv+jyYarb2H/8lP94tdsnuHX5MH0TzMC8D80frnSb5vZh
Pkxz6/K/fR//OM2/v5IcJj+l1o/Vpgujx9ufIOtvxX+8xD92uTV8+CL+96luf8aHqW5f2P90tQ+f
4H8a+++/l3+c6t9/UvQKalaHRrFE8YKlXTTfhvLwb8rvmkhFMSpP3V+jruXOTIrrLNfydcC7Yf/y
CrJSTvV+1D9/ottVb31U8s7T+tbyfqb/7/XZzLD1FmbM6vx2xeus1+vcrvu+9v973esV3/8l8uot
HAirEv3mdtXbp/pQdyt+/KD/OEQ2vPvotylkSzr/l3+okw3/Rd1/0eV/nwpMfbcacfhZmPHY3HVD
6KxrEPFLWQz7mQNv5g3IHVrBaFlLtcIOW3GbQt+mDaZ+Te2xopybZcdhDMDEAV45wbquD3qBZ9NK
Ngf92jRT7wzmFw81WdVPXnqsPFaBpV7qW300nJVJUmkJ729JmgHo5WzXdjVzk75u0tINzh6SnvLU
GqZEWd6M3nTn18Bb1c0KzvcN3K7rJv3iR42yN5F8XuZZlmzJSRGPUrPiEVTmzqzy9g71oPxRIfpy
srz2Ittkr4o7d+PZ9bCCFp4/ym56gpVYSLDlILvovsoSKWdpyqyyQ1oWYLjMWFvcJvovr667/cWx
dJ8g6r+4sjciJaT7X4PcIAKXu+I8gcQCB4aYxVmWMZsMl0Pq/Wq+NZi/u9imQpdioAtO4Ndhcqw8
yH7e71msKgk3hQl5VythtBh1TBZAnsoDUUJESm/ld50S1z2DvsRw9TYG5Omf3d/VIq6YusvBULHD
btDwx+XNvuu1yLmTZyneFX2fd+cP9SyIohXrU35DHwYMbXjqkwD5gT/nkD3koWR7i6yR3W9vdfIs
TJ1+Bw3yx4d6OUnZuMe6nOyDbJRVTio2mTqKfQXeHswkeUKMnCy+ImeZ27V3rZeNsl6e3Q7A6+yj
LE5SAE+euiRT/Dr+NVYOa8wIO3qjbvE8y4YNEIAer+FJ9xbo6zWXRaURJMHUSOFXC4SasJ09bGKv
aC8iUNtLrZXOwendZ1l1q0dP6tnKWpe9Bl3lIQOOvLFNvOPHeaSsu15DznSrlNdxnWC8Xkc2qOX0
OSvqZitpuvIMYaOHX3zdD9RdRPg83JYll/d6Ljm7kr2LLCxohxZn3+gcksM9qK1hpOiaV1lzUCrF
5txX1Pov561m1OpSdvfbuh+Orabbi6Dps1UTG7+404nSeS7RDdjRt4NRNoh1Es2XVe+6fGRey/Yg
dqFjv+uKt7iQwyURG/mCRYTOP8ZpxKxNA6J0k7r2MZxBEThEqn9kBXI3s5PGrUdoaxqiwSJb6vsP
oJ8kA3y+kZXO7BYK/9UiALIqfmODEOk55nZA5miOAHKnPEZkURGu/FMgD0H2DF+5tr+K5pVST3ru
15INu/YDaiHWyHg0aKGVzcOsUIBDdB2vQqTeQ3ySkxw4SIZ1te/VD6UY6wdZp811HaRuLIeI0W5k
WTZ/mGdQ4/um84N9bzfi1KtWf/IEGeKFLMeo0B9d/a7oiiFfXRsIPoEHGJzua4i5DYl7vUd/OShX
txm6PP4114e6cJ7P1+8+VNtqpGwVfXjofruEvnuv/HIRrf1pSQxBe/eGub52SAEer31k+d3I60tG
+JG6DAA9LWH4oY+rkDHN0uhVwAvb5rPZnDykv89GaSp3K8vmXiTXER/qZZEddL8F+f+5EZ07LQh8
wpryIDFnZqScb4fcb34VzaBddMBETrJR1l/H9rBxlsFUT+vbMKLq/qovK215Vbs1IRxCgxKo25lG
FAEC1qq14jRvxthlwaHNHXHK45yNadRU+3hKq31ipK76KCxiB+rg5kvZp547JpKRMHogozuybsQh
72SVG+rFksWoQB6k0dRs6ek2esWDM+14zWn3kFn1e3mW4QOqT1F3vtXrWLedMt1CjIeungqodqEN
pYUPPe61svJ2IKzHXwLqexUp3pwZmMdEpodU5e+rybpmvuRQKKRkuNrtA4R13pz6xrxe7V19nlag
Y/DFE5O+n9Ko2hKnVp+8LkOoUvHt7zp2HmGXia9um4tlDan/4v/uGxnO9KGvcD7XXCat0FMONFIA
XYPaV+o1hJPyYGcgQCSuzZUdEZEE6fCrroBYVQwVDjvziOtgOY8I56BeFbqLZm6pEebSVnJGewh3
ssvHIfPcUGsjVN8ZIVsLq8Kd3HEG+x7Mer52G4SG+a+zv9shPBEtqb6Edoyuh9Wk91Wd4P2LmeHG
gufyLPtKuZa/9lX7ySJNA/RB0Wtl4Wi8kiRnoMH1ADJMQnGGEasGQmGyVbINZKvjAnSQrXJs0ZGH
VD3D9OqlzzxLkzz5op79pIjXE4GvwE/dirK1mp2oZGtW4CpTmwCaGg2VX69bmH4KUYdk6r08uzXc
6sK5FQSHtrVj2AqynzwI1JivDXA3vk9k+CYhSKLeBshLfJhJXmJE7QRFaCaWnW/XTucPBfqqOf8f
bWe23DaydOsnQgTm4ZajKJIabcv2DaLd7sY8z3j68yGpFmW19/7/E3HODQKVmVWgZRJAZa5cqwLW
ZDhmubUn4HiRPcbf6INCDkb9FvAHoFgYQTU8dNq3ytIAWZXT81QM9OcpSUolPNC+ObnqUPxU/XOQ
zioCiHxhl+myat7m9WEk3/u/W9UfdbgxFAV9H14eD9bgWnvN7+nMBp+18malP0V6FLyE5XwIKrL9
rRvPn4qqWI8L0xf9c8Wd3iEbFSxRNC3y7myjMSNeL9Er/iksKV5Zkq684STeyFTfLZlPOYVi1nDb
4iclhZQKg1eAoHe6JxXC8UPnhvYOsSv7izJHd/IcvkakAD8PZeRYu7CxIF024TodVvVsVXt5T57j
yDiaTr7+8K5MUyVv4LOqGkcrfvW+2sQTNfU7zzTy+FldXtUp+NwYRfOcLPKNRprComM2t606KMPd
25CiaHCWw5w7B5qjy7OtoGfHQsVNo7nRkxw8AB5lAhZPRnBb6OfKbI9GbyIAk03ZuM+6oecmy4SZ
3/+Tk6XtetHf2hdwqyES06q3Zds5ZwmZdH+4s915f52g23Nywx2UrnqZQCuztW6hT7/EXK47J/dl
UYSXRQz4Cu/DicKnfAoHGD6y7b61klg5gJpON2Cbhp25LD8rbrkeUUV4VtKNGiOcUnTN8DwFtb6O
BoRvxTaCuD2BivrpLQSmYqoKE6qgTD07i2kAnb5Lapu3yGVYsul7Mqyv4pNwM6aP1Mto2WlV37yd
Mv8b3CHD0QuC4Tj5Iyh0OZUDt3dFQdfiLeBjVPXmkRgZ+kUbVCsZQ5wbbXVr7i9rXmOyIp789XW2
rGvV0+vnuCwh4zJzPqlDHew/hNiNyhM18D6HVo2SSueZt26vRGAHZ5VTOVzH4pdIcTtQZb1Gyti+
Rl5cEkpBYlprATwjEiRryNn1kmgTKMb6t1eTSPaoITR6IBNVvRnvHRjzNvGoJVsZ9l6IrTfG+96d
ndUAB8Xug8Mf0p8h9ZbDR3sx3oZlph3rvE5t5FRYZHSf9akc7gI9aAEnZc7OY2f5CKl9vfLreTjI
UA5J5z6pZh+fZFTFsfbYWeMmR0DovlhGnhkEjzRmXqdUsHCcu8668admjtZe18Iy4GV/aLR/R2s4
XmZ+IjrsdTJ9ufBohsOuiTJwSlW9Bt4zPNaOGj7TCACu0n+WgxHbLQgiy79NF5vbAFSdZwVxl2VI
tb67zwP9tjK91wl6D4TBQmhQTLSiZVtn7uFBXeLB3uanvnD+vsbTGgi8y0bdbgmo+mpaB3043chw
bssOMJodrWWouKnxlJdfsiR9vRqsSBXpS9s5GGmbgLopDJI27qJbBjlmzL8sDjZQrKNYttiiwgJE
fB2bB4NGObj6CfCXAImSoRyMyI7B0RTB5oPjOkS7xdyFlg1G8IuhuejkTEaAVIpLsWmEx94C+Lhp
h2beUYWHut6Nwkc1clfxVGb/8spcE0keiU0NN3iW+TT3f5wvESFsq5eI6xXeri/O6xqAgiGnBYTu
QfW/s0I4vJIaCb2VTfPO2VXaLZ0ZAUQC1vBn3cbBbbxgrFcS3dmRs55CY3yQQwsN6Ln0G2jt2+kh
t2nyyGI/28tngjMZSQarPl1GLmW0RrHGVSJ/jjevfLrsN96UlNi7ud0yd1j+dLmaWDfUqgM6nFJa
b5KyvgUuCLcUANinMVyn0VLwXyyFGnu39pj/La5LUO1327Ryo+11TjAU6Wrqg9d1xAE77//Hda7X
Hv/nz9P1s7o2LBjKqtQyTkWj7/tYtw6tb/C+lfa9cZoqluHVKzVOqW3EtyMtwMhCGicxDeK9xEh4
RVPOVms9ekmWKRIpa8tQGVGP2FQBhE9tUk1bMYr7ckUJH2lC2tJ8Va8iN0pe79LlBM5nVZrGdIMm
xhb1u8hck9Qwb6Mqs4Buc89vAx55SEww9uT+Ln5yOZO7Lau2vXl9r/HH6ECWT7njBxLcu13q7sai
NSDv/cemLg707+jMqfWLPYd5B7HkJQQF86+9bpUHmS8mmaDx9dnwTYEWZZkvjqHP3JOtT8ouzkb6
OYbyBFaiOs2aVZ5+NxSHhEzQNNv1TGvt/xwrK6VR8Idjw4hW28+lYihrOTMBo1zO8sVWpgrif2/e
/x6HHqwCKphkpptuP3BjyVAHxqvkEYDZ5T1OTHKowz54J8OdAi1IfQPatiw4a05A8xn1ZdPMwDiP
pgGAOX42FrOfdcntxF56LUOrovUejiQFAPNcvOgaSXiyQBCOLsG80V/WmHmneYid8DmgWemFQ8LP
1uQ9BoULO0PvbV+UzlPj26hJXocQqR/6AEKTvdJ4F28AWdljbJvWCc7r8WGGJsWajO4ICdr04Jsc
mkiB1rmK9I3Tl9y8xthOTrP7OkFmycE10stUGcn80UrirQOUZlO6VUqus5v2hRYZjyWNVtuuJE9m
WhaSeovNV8x2XRZ2cwkRx8QCK5jZ8ttSn/7qAku7JTVsPEJqeqvGoXrWutaN1sXLRK/YY7u4pq5V
zpo93rSG40UIaWfTbaLof18iTZq1QKebxVquef0waQB5dQwspgTDfhR72nrtukLiY39Z6vphxC0f
MHbSywe5Lle8aF7iHPJYDyBMYGNnLDtLN1L6G6D+9G0pbOlXV6M2zeBuZb8o4WC+iYSF/RJzXeLq
uNquy6D2E69mfqdo3Y9fSKG90FCpfGqLydoXnVnetFmdfoLJ74cO8PHPXwPGCMGLOiAtI1RAk0qf
jAGRl5ABqqFtbOwqez80l6EEi1eCr0Pxfphb2MDTWzDW66GzjHOWgAcaffcr+FbNvw00+L9p4oHl
qy6ViTRNbJ7J7RpniW7GdpPUxnAs2r/TwjJvQyiejnSS8l9VKehU0hla1JCIYUXHfDySEhLvtITI
mRzqhiapi+fj2I5a49bu/0TSzKYveomT5WRMEqmjFbq6jacA/vEg6TPaoDkYsxYqN2NFwn7mObLu
rSp3/05TMzuCBi5JfUZZdmxARK0Tx9fWMqlxU28bdV3Eu1XuKOYZrWa61oeJDsBFIX0Zwho13Xuh
3yFC7r16LbWvH2e47s804L2w6yy+dlk8r7Qi8l+6DjiS1hfTi19F1sprm/zFd5AdLIrAQxagUVaK
Rc9uZ9DRRNnAu9VQp730aZtx7F+GmlA9wFbzbnj1Sl/d/3ZumgbR2hnYkrdL96fRAY8x6kjjXcFz
zvbCdkL5DBT7RM3wOATVVmwjkMt5c3EvU7K+0Lb1soJJQ9fW0/R669ZKeQN9irtNaNv9pifxl4YW
g0e1r/T7IavSldjzrDc3mQqM3FtAvbQ/82qmffXnqr3lD9AgvZEl3+hua1ZN4Pl3YAHnp1JpH8Ue
6Fm1S33TIjHGRaKm3XUmcKIWns2X6LsRxuPPYQ7g3+e29tiX7XyDnEd1o5pZ8MR2EAy9nds/o+96
C/+JREJvNj3aMbQwr2/W8E3S+YSm4wYKi5QeqDf5eTHSapBup8lJz6DxnPu8UpS1Elg8zd7OgpxU
qdiit7Or93IWj8W5yyHHigL7MeTt9cB30biTA03s5p0V+6g2ohy4+uCQ4RT7j2WZuQeJvUZAXE4m
zAJz2qfBE+R++bNWp/HWV4H9Fw2NY7FSlmurd9I/2zFez+Y0fg9QF9vOdfI+ollKJP81Qnii0jha
Z1GImmig0PCRQ7W5h90m41ekqOG9v2w4mtBzNpYKJ9hFRDmUzYmzbEPE7wf0NyiRdfTgDO023uIQ
r5e6/GjS+jwpZU1TyLKneTdtWZsa8Hhs6nO7SO3qPQlfo/LKpwlg4mFwFX03zqXyhQzWJcKg6WeV
TRAP2TEtUTn1YW1R70EF/A9Kz9oRZt32CR7F6Q4lnRsj52Ov1WIqdtakDxuJlYOhpn9AYacdZVR1
0UxPZX+DOlDzwOZy3c81ZUkfMTcRym0b8nCFQXZkbtrps6PnG2mBhh6V7TD6IBvpcnZ1R1u5tq2e
aVBcp6HWK8+RP01baOQLm04ZaHHlENqqeqtYywGsecZdhFOwtaZOS0H3I+PeSKVg8Uj40tP+n07z
ABHImnZY+l6raXyMlvs1ZF8WNZzUYltP40L+1+y3+e4q6TmDu0Xdr0IrcHJuxP5R9VNC8tgYj+kU
mqsZFo6NBIrjupScBUmzj9+W+hCWuPeKp2VNtIdyRY83bWZt2tbOH6wyZaNpJvG+1tt00+gRO001
pXG+U9EZNesfQ5l5O71XZ7j10acW7WqxtV4/r0dlbB7F8R9t6jKXDj9aU68xMiWtm2HdTaO2kcLj
lSD6UrZ8V8cMkePZ+cPwWaqWF/eFO/rf55fypmkgSXfhnO6Kzt71RffZjTaQX64sfUzPw9T34TZR
aPV08n8Nk6XLOB/I0KV9u5fRW2jL6+Z9vRze7LKijMQuEW/xYjcXxZ+3eLmkhHrf7QoCpnJhrZZD
Ufr2tunreXW1ydnCn3nWCw8aW4mxXHgJ6dd/nde6A01BEjkkFdpQQ+Jsiyp5H3NdsYV4bU816ic6
WvZtVVl3l7+HDGG9oi2aP8D1X0SV7RImJjd3qAK8Tb0MxfPBRsb3Dz+oq5WmD+q2abmzCbtA2Rg/
AdT39wHQYjCs2ko4CJqgyk6mCU+oRMkkJ+hhX1iozP89qW2S82upRIs0lL7NnHa3MpkQRUKeeZWU
9niWcYDey66fKCWKTVli3gfSdb3lbuVcZoubnLBGZZH8G9hrA+Kh+C+TyttBySfjQQ5z2zsbZ2iC
7dVW015HCVENVlmummyLkWofFtUrOZCthm+1Juedjz4MjosSVmgnBmLU3yXgnbnrtR10ttlabNc1
yMmBe2oc57KGOOxc8856wKvmcqnu7XqggNLdPJvDRwfvHH9Seu0P18Urj59BaXZ8+Tz9BgYlKGEW
0VZIDetHQy/os3bM+yZHhR5xyPpxCRCTBMghdt6bJHSZCFjZukz8da3r8r+uNRXtVy+KtVtXD1eO
bTVPcoi1AsV7ze9ehVraAlIkffbMQ6em7VPfZ95Dn4VLjgpxlCFAX9VXib6MSVxRi8+112iHdpyH
gq3Mx+jr9WSGuqwvtskcvYeR9WXUldpLlIUvYxI5j+PA616VGOFBhtK6483OkS605iw9PFnsBY+x
dpSBBIUw09PLaH6Klr4fsRPt75Me1FRt0Qy27tCC22gNvxyZITF0IL9e6rrUcimHJC6y23wYrS3C
R7+mz29ZQ6Xz6jRwmcxbKluqn+8CNQRkAU7/Icz6u3pOp6OY5FDC6rRHD1uHzJEwMo9wycfEqRbg
gURxqttqNGMHJWFkt29kK5HII05O5QCHo79pNU1byTZFbLItkbOr7Trjg00WMKn6rVS36LYhDaBA
huALe0caRrOoc6jV9HihE6Pd9ZUwrJjqrWXpUGT2qOXtFPond/VSIJ2TMtvRZpDsqqWaevVOgf7n
qIGgoaQXrelTcrYfYPIyFG9JyfHivcLkBU5PlTa8zP3guCy1eJOZbzJifWS36CJCpOfLXMLU5Wsw
+ru9Zn3xO/07CkP5vTi7Vl9Bkqd/qrLae5r0cC/mMENZzhjowx31yP4yFmpzyNUy2YjXChplG3gx
dbTlAj7ax5cLXJYcnQ8XoJj47gKR27g7qExBvdLm0p6sMFkzJO0iw8wC0Ddp+jpN+lsIPN1T50/R
prGi6EdFI8esw3+Kspm5G/TChtSiSD6PSv0oAQAoHcguAuP+OhO9u/BHpbEJ9nzzazpn1g5xF75W
Fqz16ZjBD7NgVvoF7HI9iC1HeAV623x/tXtRPewqgJLkuVC7+jBVhoqAKZe59OkigPS28PQUR3yZ
rC6oy1W36FPIwS46ElVyWsdAsNrlcHWLbZqDcDMPJILE8XGJyzplTaGYLPTG0Gt4FN8OQ9c3t30J
dOnNFIBGOhkjRHubf05pOezn5l1M0UbjPmm9H30wFndwJevnWtnJAGpoZJ5tXscv9irbi10sctYu
c4ak0c+821zNAQqJcNpRZP1l0XfrXe2/LBqg8NTnTeQ6a53OqWVPIRsQy3ft/Tgm3y9bFCmcLIcP
+w8ahb+iYgWednGCL9N3UTySLf411llWq8Lo+2UHJN7Lfqavhg2AJvcYG1lFSievn5uUBj5VmWlG
ySoHHuHK+TTZdKZDWPM3mmzuZ437Jzk8zT/NcV0fdQMgJPpFxjN/82EVKq36U2nvRbhqmWNV+usc
X1P8UxNESHMnxbTVhmk9ZQW7YjLa31vuz6seEpf7uumh81ADdl9hNn9vHLgf4Iuc1mkDl6MzTMWG
ikp8D/R4PNjupOx1pykeXc2r2PnQh2V40C0v5GFTNDyMfaN//TBJa2sFtlWzeGxreA/cSXcO5uBN
GaoTvEDSH1Q7u8TKjS9JPd6lk5v+mRgJnZS8vT3Br1nTY0pEqKjGl3ro7yR/9ruItzX+YwRNbO46
pwt443bJZ3gpsgcBOnRblerWF2tqahrAwk8CqChC1b4d4di6wByy0gDqiRrGzhhhr+rg292XRt6v
i8JEbXtBQsR5dFlU5rcbWXQCLSmLCoaCxk7nsminTd02RrQEaDGvKaozPARqlZ/QNmAHgtrWZSgi
9cIbq2EidwLDyvK6I/bFVMdqfpIl3tYREwqVaydWNP7M0PfbgB5pvILkIzjNtp7cN4syXBeG+Z9d
CGKq9bzv06z6m5SN1iXCatV+FQLS8UDa7ewmpoHqLZ8KHUBzX5SphgNdtEnyp1ejBQ82uo0KWxeZ
TdGmWulwPiwP5MDeFONMem3KsvushEtUdM27Kh4BVP3bUdsKe4nFEZBRu8xIeo9v8eII4tI86QY8
xOeRVFVWNGrz/JrfGQwn240UqEXAbeP3k/pHm7wgfZn9SaZPXUfeNN9p4JtONLBDEfYakPfRtk4V
8HxK7O6ntttZausc7cm3nA3pkmSXQ6QIygiNeXFHiu4cI/490A8hwJjSendIdZrY5V8GzHprgP5/
6UaYPq52uHG2ZpqEL7+Jtxe7HnkFyMYGLrICeo80qfmVLjlJGatuUK8oG1sotJG78EptXJl21qKB
WhkvDZWXuiUJSXLgLqy7ciUsm/CsQGmlwHcoQ9M2//ukSjMB5+XTmSRVAf3tclDgqQReiH5GO/9j
WxwxMmUowgzAnlR7O8FuXGpudYqbaXoMl0M+WtumLGB3X0ZyAPBvRg0vnYvFyzr1vqNWLCMoHeHj
ANmHxm9wvJrisc6OQ69+E5Mc7M4rDq6qt5eZTVSHh7y2/kKipzvC/YmMUTcmPWqXRbeGCN2ixjSU
5NsXo3gkUs4u4TI2g+yvPFVV8DLJeGLLpG2ruR9WgrXUBrpveC/HI2OJkTM5wJIGb0Fyupqh7wXA
WXbd64S6QWK7mtX7RHeQMlJaz+GerOj85bra305V4G7ixJg+NX1IHtXyHnUVLFc4lrCH2ppyFOc8
qCoNlQiti9eF/ukGFWZ/LV6XR83Znpw/6CyePllwQT8jB1DUdd2ti1q5rwa4xSSysOjOrqZcPcg6
es1Pp7GGaStevemGW41+V9gw+UTgOOKHWC9vZVmJAAkJYZ9SPckoyiGiZMtZnWQ1clYdJPbVBI2W
jYCmiR6epfVsw+ZQ/+zTzErBI4ImCmnNm4Ev8sGARvdMVza35jooP1WQY6zUAWW2gj+aT8InQC6o
2ahBPN50QQ7gYsmpsp3W1lEUVrDiMcz0IjRWoBmSMw8l+FpKk2YbxXQ2cRtr69TPfgkMHUQA/Crb
qXmFrO1SglOWEpy/lOZSckBeP7Z3YhKn3UBgo3rmsJMIcdgdRE4yX2zXRTSrA6ObdXdiVxtlQJIG
zSz69bVT3VX5TRn6j/6smFB/CaVVkOkQWWlwpM5+/GfGsxxylcUTNh6naMEkOxsx3JUY4W4mXE4v
oVBX5tuuoyyF3vLG817Cop3urymASTFpC/Aj5UYSB+KIGnNE2bmpN9xgjQdxpHpDzbvQXiDISG+d
osi58Xn63sw6765s0TXIrAhBBX+e12rtxC/t4BYrZ878Pyq3uhsGEvKrcf5esuHjr1q0dJD01V+J
mX2xhiT/3in819K/PH1mP5BtwjxtHru+ICFgWtrZDcf5Zgqc7rZSvQGZWf1fVy5G8/2VreXKSlje
lVNBnqVIv1O0f3/lvku+xGWmruPc7O/nKN9BYgYb92wqe7OYlD+Mge+51yU6ZNi1u4Xi3zvR89/f
UkfX9sYQqw8JhGZrp6nKr1bTvSygbeb/DbURlc45+UPRFPUl6J1ko/OjfwhSX9nTvx3fRkncnMc2
nreWNxefnNCHMDo0tR8Iabx+DI2PofhB8KMzSAJ++BjT7P3rY0SmW/zyMWpebM4G78nrbuT3XA3I
V1CEyD5BBVs8Gi23lWVkeioHsHy5M+V3YuJtq9l4jdHtZSjTwxmskgxbY7xMp6/badbLVBoD6DGH
FNmZzWjTG6H17Bda9shWC2BCaz2jJ2A998GShEEE6Si2OggW1O/CdQXJ8TMIo+zR9l+nIwlGPTGy
yCaYnXrqWvP10CxnCfB3W+lBly4jO+pnciupQeJ08UDOg2qPph5UWCo3outgamQXKIHMJ9hg0dRT
/xQz6qJIxSxRolMjUfk8TaeyUh95b/HXUVnChzkNZn3qFwYVOeht3/N+DBl0BP3j4epAGoFo9S16
Gutt0fo3yHV2a4P82UGKd2kC9xUMEy5kqOCsxQvntXeQwl+mz+jLutDL2r6/vQAH5iEMV74/uPsi
0mpjIwLm2mJEU8Hdi1K5qJ/LmXh1WNxW7eKtWrAz3dAiIw5J2P0cGp90YaldRpOtfhIKW/Eto6tv
iVTfIn+dh2LuJbI0aoNGMmBh/mBN26SFQ0leAS9vg2IcoxKdkOVlUUrlcrhEm61Bly+l+evBm5Rp
O5W8/Q6hfRObigFIIZq+A+zalKmXvExRXdLqh124aZPIg8miSi92d1oYxlx/+r7Yr/Gabv7F69vA
PYzcy7gwtsuhTXS6RYYuIt2G7eoNlrjMaWfADrJbzNMsvAs0HlxtO9BpMTnjV8/zg81oZPqtVHec
4mGep+blQ9TgxEtt8TZlB/+o8J/WGTaFCzdyzI2bhxQ4F2HWwWjGx2riv1TKGr3Onk3Ka6OhOI+p
qRrPsOxsFZ43aKZY3UlJ2a+JUo2earzO6SFNRIuODbIvOdD0sDmKt02t2wnaiic03k1ZQ8w90qKn
MGMNWdIgDwYeKclWWVgkKFh14XM5VRX0OwCVKiMKnwuI+yFrcdfzCPvsujJ6NA1939lVpv3qTdhW
y1Qx/W7+EiFOhwa7rYUmDb0DtdOWyz+luRCYO4VZnfinoO6+lMJVK6xP4p2XoXipjhMcwm9+9cqv
SYaho7+f+7tgWZm7WnIajnnkjOvc9pRPSjD962wa9Vfb8Hb2IU6JEScfm3rcN3liHMPRhXRn+dKC
g3iaynF6tvrWOJbdlKJqyJezhu7bYPfyzi5fZv+f+CGGC3Tui8FWt6XtkCCCxOQ4N6F+nPTW3qBx
bqzEdnX8bkguQa9WMu/qNvLZ3rQhks8fHNqyfsoTd9O6BhJfihbeyyEr0k/0rzogHv8xyRm8bt4a
Tvl0W4hephjLuIE2xXahQPs1OgoBu6f2j6vZmILoeoXMKV6v4FhgtxbWOG+tB2G6lRnXYFvJnoMh
OygKLJt0L8WrKhvjXYvKJ1pyrn5oZ7W6U5dKrxJm3lHtgBgslV6etM1TQ84JmYUK3dYlQhxZYx40
esguk2gv7jYN4maTNvt3yJG2KyX1ym9tSTnS0rPwmPl9+YIe2cVeT6gUIUhkbqukrr6VvKtqWlE8
GbkPW1E2gTRe7P0ynQ6o4Dq9QnL1ObC7L4hcFBu095LnQSXdImdiGxbbtNjk7P9NnFKQXshVuKbH
MdTWnjFDt7/c0az93E/tV1MPp+OkglkWa5Jm2nocuKOUoYF+xbabIcH2EOFRIMjb1U2s7UXoYnaM
O0sr1KckG5OHqNF/ilmi3MhV97lpTl+XKNVz9kYGHqZQzGfeNfOjZnEToB5vPYutCMPNSJPjo2EZ
1nOMUPPGAXW9lwiZYE6kOxcB2GexLRN6G/bWSx7A1YMIEF+yhbU7fAEuXR/8vta34ZL6crBbrfXe
XrAt+r7E/84+zCnqs5W/Csewu0vywd0lel9sizzMPkNZaNygS+mtQ7/NPg9hTdOyEzgrxWMYzz5J
iRJ6TAnWDPh8+my4E2dSxvNTAglZwKvTgM7WJgsK/ZPeDdHj4LTDTZ/Yrkoazm5vSx6W6WrQAv9g
GnvNapr+pziUArqrY6aP7e0lHNk+9GYQoQI9VcHCMpfjnRkV3Uu7sUdzeFGVpkVwakxRM2EYlN3C
MKkgA7sMUSUtEVeglUWG2YiCWWANz1SmvUe3s89i5q8LQ1EAyL1MapZ0UUHLEIK5Ea+jTd99c2p3
Scr+7vq4JTuSTquIDAlaAO8ew/K0vT58/XG7NPW+CxBfKAosOGdkXi7Papmok4OOIEM6mbC7s4fU
hl2/VNmybmyfotnftV0Y3IupU130jsP6p/jEdJ10tf06qR3n6qh1w0+J/7+dFHWgxWB74KN1jUue
1BnvvTgA6lE2g1H9mOrgqMS8bT7nflt8yhP/b21566qcOlq5vEyeoRM0LkP716F4r8FkrJrzdTgk
dJxpaVBtPOXgm0tn8Wi48wOjQPqM+9+ODCfPV0NqV09AQvS1lYX6o6tr0w5Z6foEEVx/OzSI5XiO
29yTXzY2CoCJz3OFkMZUVPUPtwoPjQbedlUA54afAKHQzPiB8k741dYdfZ1Qbrss2SsL7aOTvy45
zACWusF6XZKW8lPAdzdqm+GrUug91IycTfTgrdA5GL7mDdeUs2Gx/TauMGZoYj0IS9djm4U70Qbz
SaucbQeKiwri5K0M665GKBxFTlEKE82wMtOd85tdpMVsEhg8jJOYd8GzmyMbvOLE9Hn+rJDquJy8
d/2XGBXAz20/R8Yu6IxuE86Of4g8b/rqIGfdDUX5pdGK+JzCEL0a0fX4KmFRlCgHOILR2TSdVan3
3k2c6P4+pFlxQ2OyuY2Gkv/rMp27jVGk6H7IeGrNDloR09yOiAqhC2rPW0N19mCZfvrWFByEtx7Q
VXsvZ2/2q0nss6Vd4oXiXkzWAhgZsfNUDQ5iF5M4/0f7h/X5jr/7PL+uL5/TE0TH29qDbu08utp2
mmKbfCH/OfQQ2U56d9/lCbzv1eBSusjjH7Xh+MkWbDv5n7qDZGSZcIkx5hihl9hBFSbmLv3vpa6W
t+Uu02Mofe0xQyF8UUMwC2v5FjXl2tPcdCc20U7oYD69G1J1ZfQ6vNg8Sg0z0A6URtULbmxwU3Nl
NW53dmCZ/xxVxusDOC5fwy4wsiXMa4vuDGuI/Tn5J2xux3+t9muYTC/8gP9im2+/MbMxRoHpvi0t
NOmNynmMmsh8BO050D/MF71QT2kLs4VENqbR3ti24cKVqLMpWeLrOYLqMKzhupWYSbHsVd2AptOp
sVxilivAvmy9u4K6uYSngz+foI14kGhZdvS4bxmX4pDajLejA2rF9JXsJkUH84taUpLwHT84yxCq
v32dtdGzgiLdczYZm2npcU1SQ6frqSlWMpxnzbiBjFm9eNMxBAgz5vmNeGXJEMGNswyXJacUTj5Z
ModeJ+2C9mwFPrQoikeyIlzrkjdZDk2dARNHDu4kuZQuKGc08aJgJ0MtCYejrqJZ1Fdh/imgbvRs
ppdUigTUFZTP1+lNU6lrz+m2WmugUhjE3uNY0aqmL2qh5dBDO+G0AI27HvaHf0cMbnusRx71HyJA
TpEWX0oev1nDYf++GSMDfXjeWTJ9CxKHlIptmBznhXa/j5WdEOlfbBc/pPqQ7Fc1LLBWrmh7qzKp
SuiwmlIHq06ODCmZXIaCsBFMTThYF9MVU/M2SdA6EvVmkpGEvk3UaUc4hQGt1LFe3HdpckR+0HkG
Guw8O7r+hTau+gxJrINkeeVuyW+PW3G2juKdJ1JW7eIUU56nd4WT6rDSMjuJrHhLS329k+mu2mjs
ROsfl9nLJKQ09sD7owcxqW7PSxXEz3v5BGPvdscQPeCVeGUNnRpcrur9o5iGUqGDaHCSG/kIqGtX
t5ZuqwBA/vlEkP6g+qU8iaVVM1Sf5h9+HPUHScA1EOTu56orLwm8ITLaOx60j+KULxnVWETf4/BR
vmBh0tL28ev0JivLTWjr0DfniXuIeA6A3XUPrVdlnyw9zj9lvCcZYzLeB5XBd9zSzbWlh82NOEFI
zzcGRAlrmfA2nftVBonr5Gxdu4jvDONZQBM6D6ENkN4Z9h347pOKonI9jNEPaHD/sDv0fSAa8Q5Z
iBqjk6badyaKXyZOpeJurBjQTL5R1Fg/WAsEX1Oq6YayuLZAL5pH6sLWyi/rdOfCWjAgg/S1SyID
ttOUCka6KEktUi6LHWSt/s7+azw1w7Pu1WF3oHV5BMKagFRYMn8fcoClE5VrI6KgcXW8SxbWkgl0
Blg184h7eN8XcGkM/iMqXv6jrVFl4fXY2/fI2D7CEUDO36b1a3C9k0Tofqw9jN0f82RZ8Tr1Qnuh
D//LdwY7XlsLO3C9LCmxsoYsaVU1mn3LFapeJ3nbod7t9zS9LTs77ks2Mn5Be5BhraubEFbYzxE7
D15b/h0mj4reQkHby9rfhlXLagJkfgtb9jGX1cQuF1U6s7leVFbrehiV+2QAOIEw2b6dk+SILlh6
zDTF3E+gEO7DoQDGXmjuc+eTuq50q/imR+G3KBzKv6oYvbvEGcOVMQKBrsPir86rvk1KmH/LqjxG
GidxniedH3OphOk9AhWvV6m08f1VbDOKt9TBauiPv1eG+soag9L0cASzJRwx78xoQ15oZX5nk0kL
BYcbaEhseO42Jff2jEhMcWtRskGYxzKfxRY0X9vB7J8GjceBZyE7XM9wYV3jkb4C0vh/WLuuJkt1
JvmLiMCb18Pxtn3P9AsxFi+MAAl+/aaKvk3f2fl2YyP2RYFKJXHaHJCqsjK5jl1qa7T3c/M6dBNE
Syv7zhmle7TUZtUFdmNr5GOGNPbEb0i2S6Bd/22cxePJaCnPbGMfJff9n1Wun3WwnCwXnmvMluCf
i3/5VFkwvqRd80Z7ZNot00Z5HCA2zyP9QHYR+LfE8oF9KKavfQzZgSW8S2FgZbdNiJ3bbrylyoNR
vNQxlCogFWGsU+QZITmXTVcr4npIDk7wkneNHSYMxeotj4uQT3q8nVLHvmpA3M6NEZjJOeD2Zigj
hLdogFwE5JZChi/ZlmwD6v/WupPGEKbr+W0QoAvpnFxuK8bx+2sqDQFIPh6xaRy/gD3Xg0Slox17
1TXNbRNI77UGec3J8aHelyjtaKOcvLDnoPCfPI2BCav+VY+W9qYu/Lx+vzDAj5tzCII4BrKLzCiM
l8bvunXSc/smDGgL5G1aHpEwAKNDNAWb2oQqQmZELCxqkO/ESp6OqaveB9obQB70dQNJv0zqxuY/
+5AjNVkGtpNEeS+L0VVSfmOsC3Dcss505ByqZLoztelMMmR5Zo53aoxOmDTWmvhvUYfTj7H/aR74
UMByL+23FrIMKxAfJY+JFfnb0QfGRoDG8GJmQbrpG268VFr/rawk1MxT8OBhV/cDdM/WSqpJmvnP
JIBv5QUFPRmYNTX9ZZJyngRZ1XlSWyGgBbiJFg35KW0cLSwmkYWIOeWnOJIgaaeRLsrG90samnId
ARSnnI6WRAKNqbLKSkMheGpAeB1aYOk5iMCgoZW8fdDsrA6rmidvYylunoNar9Ugvg3c736hZOp3
4jv+i1dY4GH2pX3LPT2H7hNPjvjN1pd8tMwNt33v0cz4axrFu0nlj6gR1RgAW5Ogbpz6hYV0ce7I
o0EZqE8+H8OJn4xH6nU6FOe7MZh2BAmqJHTKhxYRvRkhpOBDoGT5u427YKAgUWpyJj/5MZdQR7Qe
+f3H9ZwWe3Q/787g30B5iu5p6yXCMtj6E1jSgblRQRpmAxRYOS6oyhQ6WjU0KYK202axTVlwNbS3
BsfuY+oHNU7JuibxO4zXc1eK0r2NosxQuZsGCBeAOClVDQ2AyS5aWQ5Ldp+8sVtet2MxXBZnx1PE
3nn9+MkNQu7pRjplCy7wVxDEBBde1Y616hAPOARW9FqbZnQdOc4ta8Dvt64FBrLZBTVX0ypLIw1P
l7FcA08EUYPl+STNogaZ9YYeTB3Z7bG3r6zoyrVQzjQSFcjArXQOgGDGZ+c/Hn60emlaBsgWUZau
2A5dRY8Ymwx1mXSpE/HhMkRGYWQ2UH3AZqgppIH3yS8ZjCpZk6OTGigPsmrPOpi2mG3zCtZY71vI
tNnJqqxLyE0Yhn2X5lOzd9KuODDLGW8ThCChEZc1XyXkHj0t1n75otm7lem9dV4pQ5pUulmzF4UB
5pGgH28Wlpwnlbp7oSeCzbo9YkTuPCkCru0uyMaNCYW+VakqFVxVqUBNLZsQQavgYtnCAK5GHe3B
tZGA/gqlByBkfPfDqQnMJbxugDdHyGf1MVmvUrGDPhrkjZHOuQEzLG9lLpqL6UKhnpulC/EdUKDo
aTseq0C/p56rTHQF3pJi37uqPEFNpUVogGlxvtVrwO+8qGXvqwRF0a3NHpHU1PCjdMNsHDRlboKQ
cLkVckv4NEDQ7Gk1OWb7KMv4lYNUYeP7It3QN6pSXys9ZY9QcjPP1GujoLuwpgfvH8aoCRpdbFwg
LjZZFbzbULl6H1WaP38XUVXLLvVk3cifvoogj+ebOBHNZllIRPzOgmzxhdZBcBj0G6OXIcgESpVa
8V8Zefqbi8y7cwaId/MIrPVk567jhUZrmKc2ZvLZzJJdN/rG10IYULJm7bgjtxwp9MLAwb6dBvP4
n5adTK1euQI0XLRsGQl2tAgW2Gq9tUfVYLQpnanbEgsZdTPE1j91E9UlyjK9baLNMhoJBCV09jvG
a+F5gKbQkef4KalrJ4iWV66PQgQ1mjmKIzKpgUtUXT0D9pArmn7qImWQXvK6y+duPAr9Etfar3kl
ZDyuWcy+US/mjnMdOv3Fm6bpuWO8u2nQEaOxxLCSu7YIrjQmgVy8a0cLnAG4Ixg1mntssPYRCFae
U23SgCkatzRWDqbx4IIwkOb1Tt8+jl0a0lg9xemTW/6u8Z+3Exmw7n3EhkdRshy0XMVwchW5E2DD
1j4z7RpaOuCLml1QTdNYjnNPvYwVJjCAqbGl7mAAw83y4Eo9msSwQV8hQDCcqEtLen5/7+XZ06ho
T4qhzR80FbVldWLvsMEYIHeT1AeJ2v0ruSApk1yhQXFYJnQl13coBACCQi1CTV+mfF4kLpvhYAG6
vALDRIBUdu2usiYAmrm2bW1lak4CkS0erO1+iu7qooruUC1Z7FPIG6108mlMlNmxur/SKDXkPB5Z
ELt3s1Pe4uHS4n9gXjcPwJSkO3m8XyYt92LqNkYGCtsgZ84aBVfAkASxbp4c/HI+9gKlSIHWpv6n
t79Mx2LTewiC152+y/pi2LuoFnqME+dnkk3lD6YHyBx41XMJurS/OeSt9xyMVT074MU77OsRhy61
QoHD0oMHHplV6kLTnhlxffEKzXo1+XaKyvS1bmRzlWkMnLYy90wkuxzA8S2SUdbrMum9i916hkjW
NFWn+c0ozQDfkTSpUN4HeaRPTR8B8JYMI1R+MdCqdytdQebdu+LAk1oyWJMlME3sc/Kq2kUFgxqe
YweQdS34xuFm9sxLbAXTLu5+VohVaaZt/+ZIY9XemH11OgQ1CuCzcdLucTzE9vto1C2K7dT0CGI3
8/TJ19tnpDyGTVZgt98qLISr8BG8tfG69Por9TwdbApTl/PQGA3gO9Ro74v30ThGuXzjVEBMqakf
8wNfsq0egME0BYU1YgEohB9UjUphgVYFX5BH5O19cEXhLDB4pv7Wiycaj8DttjatYDrRxEJN7Ki4
ZZJPTZGOR0+VVTSdz66OuqJu7Eb4nkbD2ZigtQ0WDvAzNpU4kxt5TFpc7boeZLEHgI/60HfKBhnP
UZtrA6Iiq1apoYs7Y/DrK7AvGtCsSJ26oq7w/1krcdJ/ZlhxHtyDEBAc5oX9w+M+P9HLqW/T4AoZ
tF2X4E0ftmY8bMGk166XrZ6a4IqiO5FJgKZvq/sWQNIIj/LMlW9RUR9AvKP9MhzjDOHS6SsHs0Do
od7/Bt4sbe/0+rBHeSlQm2qS56BuMdObwyST6jZFNlvlI0suhapKzVPAowUkgebeh93hDuPrUpRH
ZoFLcSGZASwUuj5a74FdVWdHGijw77WpChs5fjOCkmuvj5cGDGmv/e9aGP1rbMoYHLlgRQuawHrl
4P/aZoaQW3ICa+v7HNNt7Ffjhx0Xe9Gw9L5vrOTRLC0A4wsd9FVtlj4WvGrPeOJ8pcEpSeoLKKov
TLrF2RrzYg1lXAgsqm7Q4w24oktqIi3DI0yNjDLHiAfhTiXU427IODjfAYkr7u3Ra64F8KOrbgj0
L0krtXXVmOxA3RwZC6hjiufcUEcw4GxXCZhhvkRZI4Gt0P2Dl/jZCVWnbojt0KrPOX+Zyji56NoY
gEAXMAAIyXZrrfLjY6W6yo0rNz1ukgvildBEi1skw4DCWoPKJjlS98PNUKsBLAZuNAIVTO13VHaA
YauuvgUuYuoqYp7prQDSqvevMmDVGRVx7vrDAykJlABkQoSu8og6UMqTBzSJqm9x874GeWhQnAMX
ETiS8UDSHzok0zZTgxoQWTXGA0rpjYeCB9sWUcobeZRpZgFxEMgVolPg2fUyd1rhaTMeyNm2UJPN
xxaYK0ylGa1aE+HIdmNXYirD2tW2cnC+mtDUOuSgY1p1ihnGmaL6RF2I1FjPTs/fu7Ec022KUuW1
bLi7rxkEw+is7uKn3vNKpGs6yNModem0vjjbnYhOCOpkK8pqdXYHquCMDdu09TWAlMv+yG3LP+lA
bc3ZsTwCJZdEhpUmkJ1SZ+0o090IDNC80jLhzzURKYIq4TpPsO0xCwDdknLI74IcbzQ5efdNxGAC
huAkTf9tMQ2ZC0kEuxRh3BV9FnpJydeZ1uXbuV/Hk+IsT63D3DcivHybil1piap087tR9jgfqsnA
283rFyixBUmdPBbpqYxFfsZu572Z/Axgnz/7SVUPp7I9kZ1mdFFggUZVJ6oZ6+opsPk0RBAM9lBL
aUWauSKbowbw569CBlDUZqEBoSuE0ZFGBdIuScvHyRmdJ8kBkxnTW88154ksljYdQB/R33FlGiy9
WWV1753IgyEjsW45lNBarXWxo0KpJG/AIUVTE0jJHlGMFayoi5JY4/q/3Mmzmv4uBcSlRRY+6AsH
ldJTU5461aTSQr8fkxKYoak80RUNV3YvQU5sSfA2fsyJyZ3GybOeavD5/HlJ41o7NBtIaaU7u4jz
NemGH0pVHVbj/2Rttrq49ADgX5yiyNeFblon6Va/eJT3Z0P0702c2f2ZbK4Pfj3HLk40OCmPHmwN
iKN9uNCIRAUdKJ3Bq1Zq90uaahq85KSPzVf+UVluI81AJkpTUaN1oKhUXtQjV5o4Jd08cc5o/bPW
svy/1yL7xx2Xtcx/7kgrm4xZJ9Ri4/GJh1GTo/KWELz+RxfHHfM56/BYWUaxnfjcpVEkxJPCbC+2
o4mLNHl0wKvt2JkZEDtkmy99AFQOmWEcyUYNc2vUM6sGZQYgKX1NOpwgwNvFvfFZA/zez7TXumuq
78zyX338I3wHFfR8ATzpfPGvIT2S3gukMo5qmKmZ/8sS/+8+kABDlRf4uzdO7zjnRrr2iogeyqRI
ti10amd2CMuDsktd6861w4/8YvpP6WRar3+bFPlmO7ND/PdJMqut19iy07NgKL7sS03eUdOlXgGt
zHCxTAjE3bmp2pDniRJ91RWbJauNnZHijOoKY/w0tehDLWqqaF5yMMDVoUsVlFB3UDG9uyZKjF0e
gQiWbDYylKu28xioQVm9GVBTf4g8XryM2rRjjQlQq7LrVh4sdhFX73YPjG2HBvi6F6fCGfLDvvj/
2141qF+j7NWc+FLZK1BeQpN5nJNlDWhrz33QPi35s2Iwm93g+DJc8mcCKUxEYVN/uyTFejv+WsS2
PJFptidhFaGijHJukxbl58Sqn5Zb93jg7JomGcNlmTYaPi9NA6NRzEvTQjqonO961wwnAxWC3J0Q
GCwASbkWteuGWstL1AHI6DqP4Ak1HlDX8lwqG/m1ZgQFRSBIdrTCPJcW+FhFgN0HBU1q0Y8G29N5
pcW0rNmk+Q7vG+9Eg8CBPWRO0Z8HlPGvZelhx602MvPOAy++erSRmlUmHzzT+6oYQdWlurRdcViM
XJuI8hPZXB8EBwCF32hwdlPrukiFbxcbM38vy2qj/3lZmhRoCGZlguc4R2EbRMsOYLSmQWq6j2Uj
jqPCWGNXJTvNOdQddna0n/Fj4CCoS/sZ6rr+IFCIhNTE0qVR1LLh+5Kf/RinngEVxLtITt+CDkei
2NOHMwjFscejvqeMdEVNGjFIxObtjqZGYFnHa0NNof6yQlSB4N8a2oc/7PPKn24yFkG68nwmtghx
DAfpxY+mPehvHoRYg8hJf5R9NoStzPwrBH+7M2g8UE44VsE3o7mQgwNV4rDywCnfyLq+MOiIrGnA
3VnQmPoOZedm7TYivQRJXF6TCdgDpLbSH675NNTG9M1CUfoaOrZMbZujHVLEiD1wCHfinTu+lbrN
V2luxXeMufaVBnAEQG2FGtBQYjcP1Br4lyMTdRSyOXpGAmpFR0GgJBcPZBOdA5TdOIwPDSKDWyvW
xC0qEvNmtPo9V5vaDKkk6olOS7YaGPOhCAyRx9jzzCOiKgcqalkKXagLdWfnCPLzeZD8yU7NiNTS
0Und/Z92tSzYobVjZXT7T/7KTjfIJy05oSBnHvxjOqp3kT/WxfzxlnobcgMkkp2mutgty5rA1F8y
X4SNxuXFdZHQkcDk34YIr2sUmqUPPA8A+62g2CDbgIWGbdSvHm9Rxifa4s33gQIQgv0IcpAnMbf/
3dtsneelB/3QBySDMpxSCh7WgRX9RuoMMO4i/y7Tn6jRa57tvh83CR6N50Zn1clAdnU7+TY2lSAf
WMWl3/2wzDjUpqL8DQ7ul94Z7ddAkwjuI/J+dTVdP1Q2Svc9nMnuM+YPoeh04220h4NwjeK37k3H
fgyaN4A2IdAF9kOv56tEDNOjbrJsF9lNfmw8nt9sP4nXRjCINyDpd2OdF7/0MfnSF9n4Mgg54vRp
sHNg9PYZ3+xq4w1e9er1CAcqV6ubDqnnJ6emTZ2wjrMeFNgOP6W+MT123HgET4fzBo1mqDlFdneG
flj9AJq272THD4OozNCICwNt3X3LEwCpU3+tBSiuAwFmfNVKll4aI8Fh37KG762zcbOU/QC4BjJZ
ysHk7rhDDWWyycyc3aH4hd1VEQq8EHCoEa93yjsD2mv+qi7xiafiRibUcGnITIvASlZSq/ax1mVb
oUAf+FNr96ZfpCuEjcXRUu+9eSBCtcAUVXfUS9youpRmclkmFRXe+mOSgsTzYyGGhPEaX6ZsqxFE
BBvq94XJx0sMvir99geRvU2Kj7PO+/HUlSvmKMq3mfhtbsmHmk/9WsbTiQPr2hv+ERI2K8cFi0dV
WNcZszBBGgPBgWxLGIeYmfyCAo0XGiSTmxgX0xre/TkQ7kiTxc5Ja30nJDoKu2q/VKltPJgImp3/
Yh8a9tmemd0Xp+Dv/g0AQCGxV+D/5ksQZeaDjFFNNUeyWDTwd35XJEHOngtuUMIkUKlaCf6Fru3A
PRHZd/jFVM8DJJn2HUq4t91oGV8mPHjj3ku+4xUG+hSea+exd6YbVKp9EGWgIFnNRE63epZqJq8Q
GIrdep5JDk6EIjCaaQFRcesziI57/8yke+oeIIo000l8/QsH+IgcsNND7UW8KePWfgBCPNvijxGc
RZ6Cbxji1XuLWzXyAokFtfBehx61BXpVy8x/QLpoO9beFKMmMdmAo8v4kdmoLARiNntxJl2sA1OY
t0rE2m6Yhu7oNt14Rp4d4uNe1Tw0eMyjPG9gX7GNeIpygHtXycPUt2AMq71aqYrYX7mms/Bvn23q
rf/22eJa//TZUk2DyK6q/aLSrUTyMuRW0h3n4izVBWq+O1LZFze1B9SR8EMt8lysEFkFhRyF6/zW
azZWCsaA2egibbvxZaKtkMZmOLV23lZCzCxMZITfOhl5leIdHTvnSal4SdWwXve2PIbYuVfLnSU9
dtQACbkIt5cXuqKmzyowlEWuu14Gmib6nnI9WpWtJ7dWFlsH36uTB39UJW0jqH6BPDmjxLN+JY/R
tkzkN61nVP+IEHrs8VHiUWItaf1PMf75kpwmOFEKwMtSZytkgmM/2OhGBHcdz0cNSlRsGgUr5hbv
VkYHZOAAWNCT6wAibefTF3KLdNCcOnWNCNyAs0aadt21U25DjFo+Nf1vbhLf/B0DFBEyVl7/3Jbl
DqXcyOvhm7c1nWTalaorijrMoBvymrNGP+amC9lxbdK/6o78NWaBf4dEs7yBTRsV68rfMgI35L2H
zJVatuzZjvzHzHtftkLceD+VqGwHtTYYdrc+MGMhsovpgY621K31LDvMB181ioqN9FMXscz0kDU6
MtENqkt9Aq7GqTOsDGNwNgEL9LNDaFe8JAZ3i/KMu/c7Qp3mFHeI0xST2Z1RZAJ6iRJE1WcIdEbm
Nq5RVF55UmxpnBrNS79lbm3uJDN71LCgSVk8XCreVCjlLxwwyPiuXJExrfi7j+X2fVhzjuyv8qaB
3osl+C+htJDXSN5Ca72/9CICmBD6UmFXQaJR5EDzI3WPS+y8ui0Y37qVj9CkXJGxVSN05QMpc6ga
77bYa8ME9cc82ltrowbQUGJn4OA1fuL0RcNXKLl0uY3vHF0m/mNtFRkUzhA3pwY5qkIgpPtPvwO/
EAOvP1k+zaT+lKcGNMtDWmuZAyEhhOJVY5aetbFl4RZX0IN1Wx1c4NfaiKyL3j8bCu5FDZnpakqE
FbrZyDYpdioeziCRf57iMiSXnGxjwFro9yT2ZlmhTfVnnE4S0PT5PVtpUCU7Bqqhqzh3OgYmBRdG
nOeCDVm7qbUB31VejmdD6ZyPe/Ihk+1U/8ymJZc++VC3qkrHDpcR1/CqteFCULIVSBgJlr43GaKR
Lerl0S+k34BwKP412woaIXen9artUGq/KQL5KUiZpylUfhKQp3dAs59xdvwczfwjuEmTfSd+1lLt
BSho62Jq4AcUVjJCKX7MLs1YMHAv9do9itDMsOkSEzGeIl6BMZL9lHG+AUiRAfuRQrjGiZJffdZ8
r2K3+9KOyNtrbqI/YMPjg3uS6/g7VvkBL60BLDgtqvm9fOPi5Yrvg8Pwu8jEeJ4vNavXjkaLPRXL
G1QSqRFqXAFk1ghaPInTYJeaKNoDHcZXAC/vIdbZPvpTHZxRLNiGZNd6kC9WbdLc8sia7gJHYv+i
JiTgCkDGqHJONuqLn/wKcrpCZ89xNbUrCUa+MzWj0MqzrprFRt1e9Dx0CnNbTQCEC8Yv3I2r5wAo
2AfuR6FutglwLevWZcWzI7vqGZFXwBvr/oEc46q4AiXl36jXZu1PyZpxXgR6daBVLRJ8D9WalTrQ
4kEkDtQtJmdaAwtk76jb+TXSgwhwb6k7phHHaaz115a6KbhC0wOyG1ZIo8jEa8emAr0FjfrukF66
DjtUGtWl2d4QMrinQWxd01XtjPq+1DRrAtty3qIgoz122BwglFTm0QX/W9GFrjRRfwFfttibRuVM
K7OJBgTgRzDBGyUOhiWUmdUVNTFUAY5Rimbp/s1vmUYzyIWmLd3/+1LLLf9Y6o9PsNzjDz8a8Ljo
D4PxGCUQWdagElKt6HJpQPzhrCurlisIJRSnZcBLQUnfVOU/U6i/DPtqxaVLV3/eoOiQkTQ8sBz+
z8skzccHo7vQJ5mNy13J6LaNXa1c27if+hRnN/UhlinUnV3okqbUdfYK5c3moFlpdddBGtJBKujM
FGMnNfXoAAWiRXU4mta7TdBVlm81iBpdRvUNADa659u2z1Er8TGXZlQZ0HLSMy+LfdJRuz0VeBLR
XZeBEfQ6whX5lfkJduZ9MribvE6DcL7jx8KIUqFwGxzegu5d9Ayn5MbI1vNSNDnpvxaeSG7zUkVv
1Jsk1ZrZJdCCqwUSoh0YJvqj2+v9cb7yiuH96i82cpG+7RX4YmMeNezjarG5apllVRpYbA1YQsPM
xjce9G7BQz144KZKwKRO3cjJg4fehIS2yM1bojwayKvtk84ZQhpsbD94qBBvKRuhX+ZJoodSIIp4
EPkCRJT1nN18y7qCJqX5WU/OVXP1+qfde9fEwwWDxY8yfvbSAtxMgR4dvFY+EyCdYOixwqIjEjDb
FxN5kL1sphuqzFf6iANB4WR3INCz77M08654IG2oR402gc25sLqfwxjnyPR1QOTVQcND343AYuCV
8aktbHWeb9yv3cdVnhnvNroaCtv9miRjsdKr0vs6j8Y73Qge877P7x3Hye/Be+2eeTedyARxiPy+
AxD/FuFZBtU8GYfkNgz3CciY7siLmq7l+9yqxIV6Ms3y+5ZVr5XHwKShViaT5OCscDUzPiy2obLa
0M/0fEcuNFD0JYouKhTxkI3WTBrIicadna+Xu8Zeb+1yCQbqZb3YKsyDZ0jgtQwfHzirJv9ku909
TaMfCbiIBkql9afVjQY0vNn8EZYfIceJUoD967qYWNTeycBLzssn670oXRmgSURNKn5h5MvdNlpp
mut9+qkaMwKM1ARdFblQE0zgAOEGN+afihb1hgCie2XZh8tt9Y75e60Bbn35SYd20I66L74svzgE
SMH73xeH5dNJ5gS3Kv5Ka81/w0DWKuo63ubuVNtHMGwIVUwjDp4JkQStKuW3jHdPZlHmTxkkG4+e
rgOhq+zQs7O0qrtO2IcD/OnzbQcqo4Nf1vZzD6I7ctJd0wg7V28vqeVoa82pylUPAb7HQRovohvZ
RaieWwfTFlgRMCc3gfHYurK980F61fm58UimwQC1V1zG6YlscojrfZlWejhPcMz4URrbqO8NMHEC
ood99ZAdaHFw4uZHREWMFXVpQoB/Fs015D2ZhgmhxEIO7Y4WR7VJec4s9osG6eNqqXFCCje+zXfv
LAG0WepuaDHfy8VVt+sr+VMTZNm3KveMM/Uktoe7yDMH0IngB5o0Gd8DqbKmQTJVkMhc2W0kj9TN
p9raeymCdeRCH0GgMk6fHsmgedB4CZpJ39MHAK2Hfox7iaMkzlQifdVTa7ifbK+/qyfxMxJB8AXS
7uMGioDjPpboJr22BukWMJpZEJzrtoQCHyqov4Cn0AYlbtmd6iEFdM28n80DFPj6pgFfCGI04fuJ
GxRq+xmnt2Dzc6Q+TgOrV5+AelbGISZuWA8aPnYdR6+Uv4519r3nffVUI8m27zkkfhClDZ6UA6W2
sQf8bvM3DUHO75kDAGQu7N+5Vdy6YjS/9lk3Qg/UZPeulQ47vzHlMWrcHHGKXAdroC2f8hHKuAwC
nT/UdGiU2r9TTPdKBIPxLxptI6vAv0ahoyRB1ZGnvgZmCyNH8VmRyBdoVIDLGfbFTajq8yLwkEZE
QG12c1F7T26ojnhfbVRuy2pp9iMiogNIHo+g+UZ5h7Yqx5+llwBdGpivkB1uAEo0yj2XXf7SDPbZ
q43kO+p5irAGPPrae6Z+qYwRqTVrTL9/zBQFxChoZuXGgG1blr7WsgwJopgVL3TFYjefr8RfbH/z
i3VDx3OzLj7l2TTXGk9gBtt/yurNOTZnfNScyT1Qem0e9ZAl2zhagzKTjxwdOdMqRcP3ZJdZsWIT
ErvXeqjrnQv6gVezrGc+K7fwjU1u+e0BKCSI8xbVzGeFvTTsWQcCbTPQXpS/jzgZqtQAU3DGCjzK
Zi3MjcLOh4kbgAe7SfL/0Bdh1q+itI9OQQ7ZEUBl8upaTg4SLoZY0wDyhNU1hYagtc4muQaGKjot
btHoJNsxLrxQ2qjmFABqnPpyGJ4SYbINWMrkdu5OIGKz3RYfyfSGp14YEwhcizMNUiM8EIahqOue
erSazI331WxDvK8WW1q8HXrWIeLlm/mKOLMgP3QWvtFeqcf1gu+zoGxD6lKDIC+IOWN+tZsAgE3l
wUEgFtpKSoRsf1lj9lAT/r3G3+5iNdB+rQdwTyajXT9quXEiboYI6qT7HLVWG6m+FNDoS1UsWtwa
iHY/2mI66RB/3eDh6J0SHidh50/2meeV9aKDLn2mretZdQQLZb2OgZr7Qm5R0dhnQ493vlkNKKp3
v9M3hnMIVzSIWdx3ut6dunjw13qcp9/78lI1VvA25KBdnbopPeplwR7VRBpv8woaOibgQlaau4e8
wDouN92fMQI+SdKJ78iWinCwg+Qu9w0DYq4TWEataoKIcv7u60CRpYccI1sbSJ4OYOgF94etryVd
WTiqCtb7CBfgah5VV1byzekkVNx9lAmpBqSYfbzjAPTunM5GUrbHk6jDNgL8/t60C/CcuW88pNYV
X9r8x0i6cc1dBF3pb1kkQ3YPZTmlwXXnBLrzVoBrF2KK4s2cpB72eSagpReLfecO2l5HpvMmUBIe
Ii83fW2kPBOHdsDA3plW4k1vCshBov5CE1n5xFB6j9JtXMVtDdlQPJKftKx/ty2jdMV0nW8Ea8EM
ZONBiRKN8kgfOXKL4uw27bf5E6sfxa1B9kUeZdLvoViQPQdlfa4qLXjKQPh0xBNFfQvF+KbshY63
hZkk9tH1QJXyb/uERMaqMnizx+NPXrDhl5fJcQX0oe1ql5t1ump0mY0rGvGSdFp1jZPsKjFC10yD
DoIfqKCW6i42Ly/GPbBt7f2gGg5ifWQvYKMuDSy2int820TmEBLKjfBuOAPfe7YbHQjfttg1L5t2
OrDDq4JoWhdlq8Bq75Fb4xvW4+kRa4Z5Y7mjbVJ1Fbvj+xXZ/jYKYCnoc4CV3GX47zn6SB1s+eTV
z23LflqIMv5MG75FIE68GWWUr4GfGq+97yOyZ1R8ywrPDU02aavIL42zT4wIFCimvoOIHPY58ZFM
1HgqikxXSFNAy7WeIEQL8Oo283pUK6uCOwJxkQ0EANC/sdwLAjnVNVCPX9abX82p0/eZ7eCRXGsy
P9i6hrdEk0MDfeCxDTEdI/sZ4Vvhm67zrQ6SbG04TnkNct0/JVPFN7JnPWq9US8ONc+fNi9/j9XQ
PflJ2u2iqCoPcelAKU0tRh6TBcX1lDvfENrP1pE3sbWn++MeFIKEUacmYKzZRJ5jbqgrULz34L47
2Jazc8sScPGxe5xYhNL+PC0PyGmgwBAKD/dQBnm3Nd5Fi7IDS9zN3zQrIguvWjU4qVS8x/6LsfNa
jhvZ1vSrnNjXg5iEBybmzEV5T7JIiqJuEDIteO/x9PMhi71JqXt6T0cHotKiBBaAzLV+E4gVkMVe
eSS6xlXoQ79YSe5/TOpqR65X4xWGyxNCitVDQDDmVieLsgF0e7PTl4qNAEJndNozNPDuYGjFrE3t
ED6ssIZ4L1oIKHJd9XOk+yCkHctdxrPCOFatn6y68h9ts0lO3Rh7S6nobf1Z3+Z6csr12Z6JCPwa
Ld8EU8JiwW2rfkNvowXzryX3dmuNaL3wh0jMsHsUToXg0PyoHYO3vl2AorGutcE1UBGvbj0SWewN
py+GwJlnaMcX7GLe6iUQA43MW73sP2WRt/aVCY5B08Q7ow+DDUkO8nrOxHORXDnqNpBC4iTZqXHa
fJY9giY0thHmfAsWW+nyJj3fKGLY/m1ZCs+TL4MlYzruTrOQhgusGvczeUnb6mNRthLx7/fy+pdh
/5fW38a+d+7mqUpHabeTPx36kaQrVujlcSACsMkqVX/MgIRhc5xNP3Lvrhh67w99Kn/qpuM8t4nK
ztIfvBMo8Oo2pk0LZZ2NMJXk/SZGo9pGSpATe5rXQO284OnnQ+JO+lKIr++c6XdedYGYxD4tMfcx
YF73VlpjUDy2b0zs9354MrA279JnQ9SC32lfoU2T6pvEBFwcxmVxhgSfrYE9lZ8qW/0uqY2K9Z3H
VvzjfYwIp2CleOZra/HHlKw1EMbl5r3o1kO5wR452CS275/MEeqVObxI9Hued1jTBd54cQynP2kt
G5mw9NSvdXzroA+PYlAXZAtKECLcEjkrTMLCRnGSNjTpXDTnomzVO7idspW9ovYsW/9ubGwFZC7S
DAFVJbuwTGBdiQGtVg7OsWwFS825vq8sBAPG5rVsnVz/2ca2c8WPdoXCrZ8+BP5MYGjDE0rdpvE9
g0O8QlbDuFMKXP9GxY6f/SSv1jhJTWcoX8nBKmJrOxW5fq9HhbnsTCt47bTsmia58RNiP/hGt/0R
lH8Ot4MW+EYXawj5865AH8ElFOOmJ7PpPNADwyd5+8t6zcisrV1UN/chd9TSe7jdxyzDGOndkCgt
gmZrtgFiuBOGRO8NamFg+KHco2CDElUBap/gyqI0w/4oi82YvxUl9ZC3w8fW8deibI0E9LD/59h8
AqNTZukKaduTWdvZ3p0XWKARcWRzyjQ4y7I8zF28fMr2UWyHJ5XFp9QziNr+D8/Mg3urH4yrmOKL
FEPQs17fAhuNNrLXmE5/wNLz71nb3nrJam3U6TUk9JpXrv+eC/2KW6+sLqxN69T6mgglAOGhEi+h
jjYc97X3kAU1etw8/M9wZMhBeV1A0KXXzxNQccwRa/3a5HWzzNVs+By5+tfOteM/tLJh+JyHMpOS
rZKIf1guRquDbwoM2Xzuab9GG6UfSZN0anj2VOVronjGbUHZxWp6yqPgq1ymyQ2CA8t14ehdfJCL
NdfgNwgZvlhLNS+p69UOXnJWKl4Vs/KXrG+GFmrHXG/0zvK9q6zHpjPhxeCWCwR7py2kmfTFxl48
U53gW+pBg7bRYrtESdBfHAjUQA2a4FuENYAp0N7Q7NDb/joyVsPpPkv1l4yVzRkJpuzMqjc7swOJ
duagfHL0MDzqUbjxtbR8TJKou7diG0BLjzPoQMxlWXlC7GSr0pnNyfedL7dWMVo/asgfRxZH7Fos
Q8HykgiZ7CsPCNdtzD5T7mQpLF1r9a//+p//539/H/6X/0d+D4zUz7P/ytr0Pg+zpv7vf1niX/9V
3Kr3P/77X4br6I5pGmhYmC7qI5bl0P7965UkOL3V/xE06I3hRqQ9GnVePzbaCgOC9EeUeT7cNL8k
dOsaO92dVRVg0l+beISG27b2D1LnpM+z752yuu1j/T6IjzBWtrFcYfWm2e2AmpnJxZqCdOtIXTns
Uo1FMJbh9uYyGIfNL2V4xJcAIMz7MiOKzWhFNibFIARlInnwY+9jnexcpslK8Bs/YE8MenY+mFk6
nPX5MERNtcl56KHI9GdrUrWfEdNPd2YnWLGbqVWBR3K6Wxc5VnaWE+CmIBb/fOkN7a+X3rIMi1+W
aZKDtoxfLz3yeLnS17b12PThuCMJ7IOaUqd1aijlaxWTNJmXE/0ED7p0jOpe9rDgPEHVFsDE/r5X
lXnKIQ2cD/P0YpbZ0IcWs2LlYJp18JqElbaK9Lg/21hiHssCnYyR3NSnCdFnLq/1Y+6K/jQY77mr
8HAa8ZPxJG8ztRrv2iDSD4ah8cyF0mD/h9+lq/9+cQxB1JerYwANsUzL/PXi9E5cOkDns8fbIt0q
THj5ufGJDEX+gKNs9wBV/1k+DsM6UzbykSeLcy/gWtnDWOBVrAXuV2LA7doy0wzVNB5MQVZj1mCa
zWetrc72vEbkpXjNIpG/mEqBZVDR03XMjWNt3wdKXt0DtN+QsDcf81lNv0TbFrmD2DvKOiTD4m1T
oP8oW+WAKhw25qzLT9QM19oqNODt6emS4FS0n+wM1X4vg/I4eGhm6H1cLWsPFmHQPOJdbz7+1tdQ
72tL2zs4d/y2tJcOc1pruoe5UdrPTZ0PO6kn6MHyV5xUI/yj6t30qZkPRAqLyowQAKOQhla36KAe
HlK3yJ60Vq02ijrla9kqR/d9chudI957d4s3GoUm1prRxB/E5bvGnp/KarORDaUmgv/wizDcX34R
phCOyv8mjtk2NGRbn2+nD08qnizaiJSM/2jyisI+TgyXXkVeWfIMw/KT6tbaV7kIM5RuOPmmN1yU
wGWJplRYQUbxWbrK3lxipXnszR5WfqzcoigWzez2FgICxHunjDCXicujHCQbZPH/WXebzBext61r
B5TNqDvJzu4n9SgMRz3KT8YQ6+UiC0fQViSKxM5wov1781/63CqMqt3+h2fPr4/9+WIiAGUZwnJc
DSE61/r1YsZBJdQkFd7VHuqRVGzqLlT4C/daqLiAvlN13SVu9poLcy3XurJHVQWw9HqjR+EW4VnS
iIUD97grdjV5hvk5W81P1w8HSEbnrsXLjQ6yGo8Pgk5qQDjNn7JlFavIu2oifVDdOFzIYItsEKny
1kB2JiRKgKy7YrTZMioKtGw8N3mwwLn881Vx7b/8xHTDFqatakjuCkP/7aqwojL8rEmsq8Au96zP
hhlIm8RA2GaXW6mJ6ltRtBqKh9CaktUH6eUcQwMplyzr0M+DGOsgJS+llT17BAc3WM2qriIFLe60
XkooYG4iz4EVsn80Z8Rg5G/ttrBf3nvVFug0W2Dd2M+hocKLEMUIFX8ni+1c1zswlIJR/0ud7FfM
oaZb57mfrBtrh6W2obxWs7z3wvYn45HHML4imh+h1GWVe9kSlnhseRU2XLL1Q2/XqGsMcg33FLTa
/BMYv/BzKjaRVk+7zASoMteLfLB4RhBURDWFHT+C/Q5gfNNZdLU7PGozgaSAiEzqlp3SXJrb+hEH
paQhLIdFWOBnyDv3qrfH3Lu4tE2IzPzUeEcntT8nWdtcZVXOq2uVkMPYyKJsUBMoVEL9+s+/Ec38
y63j4rfhqpgLuKbBLnxu//AcGl3B627Uy2sQqHPUOXuJ6ir8lvWADr3BEvdkfkLgeQCA0dcLvhUo
YpDf914L0kobfFNRybCt8OnXkW7VCTYw48lNlRCOK1osVh9VxKSQq5VFJ5zWQdFOj11goyriZ5tw
dsQrciU/IxML1HQussNodo49q9zMxbRCfLR0zGEnixCN3qaURayQ1yFQs7Wj8yuXjKDQ0+p1OFnN
B+o1bHFWRlV1Iw4RqJr2iQHV7Ua9NlOEJHACU2/Ua9zm8jtPNz9Qrwt/qNdtn7a3U8jzjBBzwH1r
sf2qaXb7YGmufxd38F8HSDyveqvhFC5EegKhYD+pfrn3gkJ9RVWk2fBM9bayWxShf16Q6+obB7xT
xw5C1ltG8/V9Wt2fiADPw+W0RZv7hOKLU90aE7hRrBvHsgue0Fw3wOcQravsej/WZASgFdhL1C/C
HyyfskU6ld5z3E3aylOG5C4DG7pr807by5nMhgzg+0y9SP2rWwyQk/HJ6rxhqWEaR3AabrIzH2S9
WTXjujb1dqla01udbJD9BkbpQui3OZxwi4lVfef4RFAyo02/IAB/kM6QTdQczWFyXwExWsvIHgP4
E9in2k2l7oaQgL2q6TrfwEm/OGF9qL3sGTJDfCd4HD6MbIzwvMDg2sy7J/JcPnZ2fv6Up1ONTUDR
bWXRKpN2X3cAx2URE2b9vq7FJmr1/IEIu7rKRWJftTJP7kRpb9VxsK+yagi9ZuVp3rTR5zrNKGuc
O27dvT7JLlqR7WWwFtMg1A0Tay8DRoHMkM11zWCDje4EhHAWSw7Sba9Kpj6ElUlQL6/3uleVPzst
/qpHkwPntfaWbNON+1LV662R1Ap4oAm5BlicmyJs8+vfzZPE+yEtyi0Bi25ddljiZWFxLWY2CjBI
XJJnIkqm5Jg21knGLUWdPJgYB8i+1sRTyglLcvLD+NnJ89U05uNzFEPQcEpLJdfCjp3VrQFBI+dF
Oosbmkmxglg0HPqqqcjA9V0fn+soL5e1KtwH9EmDre4UIY4z+XiKNaLzQBLtR0sjUWDlgfMNTtU6
SX3jp9+6x64hIyOHAwdwHww/CLcAmqbNPz8J9d/flqwaDKELXgyWqqo8U359EBKGKhttUDoM41VC
rL1HeklSBpCbuneDVt0hFUZERNZ1eEcFTfc0NVaJ4Q0q+ZZdqA9Rl7Ee6Mv0e86vEnCZ8fLeAwy/
T6LaC3f2LLEidVZaRFbZ/3TuWoqqtLOBrfyEhSPGuEu/rtPbOkIHfbxsjTG+tEGj3csGQQbk/p8v
g/r7unS+DKZg3TD/Z1lyh/3hfWAPAzhvR7SXN0y77c5MUm55gfMxIl6EAXRtQi/z/aZPfH1lDHr5
+8NAjigSQP7y7g8K9OzIlEXLf/7KhvrbOsdWHdVx+Ms5PDyMv+w8YZqqGA2G0eW2oJ88u0IJ3Q+/
EBNO5qA8ajvxtnQ9sf2zWr7jKxUo1V+rfXQbb9VCb8MvWG28966jxl6ZYZmh0bSWYc7UdsNnzUTL
JU/WY1AjHEzKY5XFanBV/PLtE0YIxqpvoXlkvmqsxvnTe78Mi7z/sB2X+4f3SIjJO51tsMHGQrdc
Q1D+9efcj9MQVpMZ70YPqpe51DFl6Sastm0WmgSQ7Gs/9RjqzoSTvo3vAb1Vn957eIoxkR/ShkXv
e7g2alAZwmHAyilAYDrhnQMLNA8eTZGWh35ulUV58EkEj9bgnwJD4FX17/FZb8bwhFX1m+iP//wb
0Obowq//XG5ex0YlxNBsG07Wr/9cqBbpSCbL3904XHqxvEVkiO27Z83PSFyioVLNh3jya3TAqe/G
DE4bAtWL2ELF0W87hPmETdja1/TtiJZzwH4B6u6H8nu75IQ51X/4NfNH0udowId/jCk0/iWuq2tE
eAzH+T2KJXD1ze0wqLdJGxuHFrvwJUghEGy96X8OUxcJPIDnjl3BlDSGcCHrQQDZG7QYSUCHWfDZ
FXmC2ZFpXVRyDs8peVHZLcvN7OgHhF1kMTeRpa6jXiDqGLJaHpriQMbsG2Cr6GdaXFg08kbKfJ2M
lOe8zlLDSyKD7dXwkmaTirI8NUlnH0gi99umMqZ7uNn+ike59jLP0zVe+HOa3ubRFJQeLZKJRXFR
/YAXCAqS3QWg/dnx4/ygcXerc3ioRYHKb8+T8lyhu3GRvWS1LI5tOe1gP3+V9bJKNsrD2JXeSmXZ
v7ydQVbW85S1OnSLNsv8raz7cDLHbrbtGNXHD3Vpl6WnRpQrsy/xm5RD5KlMyF9bLanSj3Wyj2JW
+eyB1hGw+Ou3xoqaPaEj3C0rrXLvC1QQE5hjuDiq8DOdJFvB9tPMU1RohOtj1UMmr1W6oyznTu4v
G18NWd2O68SrLVzVpnhcIqDMG8Vq0ke7DezzZHh3lhFQmqvaxFMXdSNMvELMlPyNbxwVI/353qM3
xU9EsG0e7UbMepGRJOLsfWNjsyzncOeJEE5HtKA1z7KHkZTxjtg4Aei5UdbpsbEmdBXc386UuuMm
HcdpdZsjZMUbTdGdXW3DOkYpbh6n1U62Vl3VXt9myL3yQcff8n1SW53CFUTPYitnNabCu4SJf3BM
YeZL6IA4UhTeuEvE7TyN7xknrFteZHc5z0Baf9EgpHmQRS9wjJm1A65z/gryUProaSSWdpKjfMdX
dlXB30R+K1mna9ARyHVfZP/QCBHn8NRgJa/NOHhf9LwOTw7acDxjuo0WGMYVoUfjqk9IYeEn4a4b
ywyy5aDECxxb0gfZBYyBDoUNN9JQ0/K1FhnN1u1QE66Tr0mfJJthMsK9oWjFp2TyWIDYyVcQkPXK
anLtiOvocFW67ptaevFXcFEsJbJGvTi+G9+xOrUWsiGzhp9daSsPoZfHp6lukpU8AZHxozPDGfNu
vCDVh4z9wJ9CniTxnvLC1VFfHZJtUvTutjaU4jPW28tRVN5GS2qopS5pHKU59lFJ7qElGLjk6RLt
1dgWcKy5ZEQexaIYQlEuPR5inupnD7JVtcJuZbHz38pioLjgmTBevU1V8RsuidFcHLcVjxhihBtP
I5Ani2VWiTsojbtb32aAn41VQL7xav27nM0ubGWLya65ZBeuPmrKYFxT/SjbbjUZTIgUxNvtqzpK
kx3Ys2C1Mn9zPWF/hYgItKGalybx2LfvPMdEI5J1W/k92lwYJ93I3r5zbzl3wImz23eefw4btA3y
tTxrYoJgn2ybTPp8gvkgvzfx5v72vf7pO8tBQ6385Tv7cYVgP3m3uyYbNr0Sm9u2cvcFuTk4aG0B
sEPpWFrIj2PSVsBWyYkUoW3uXNniKDlsxSzB1u3Ws4HUEZmOj2vbjAuZ5+hBVG+80HmJ9QAjaVkn
kBcNTvLjrbboNLEAaudlSrwKQl4AevwY1SV8jgqVN5YgySO8y+SxTHGk7N0H2QHQgL4WUKnWsliI
WLsyWHaUQ3AAc1Z90GcbWVc7JIvbcIkV6rjPu2T5Nox566ABl9OW6G5rXfIofLO5G1Vr+94jLceW
f2ab7+Rc7dS4Z65I1i3LojjKfnJo5Q/YsYmh3su6bBD9aTSi16mc2r2jl8mKyG60NZrBPIg4S8/+
ULFSH1ZeVuydOMfeSmTpIgmK8Y9g2iSZXf8ck+k7O2jtk5OTXIgqLwMTjvDdVBtsLLXGfxg8dGSy
Tku/aKpDrphBAGbZ6TTa18jUEeJvpvQqzzyMuXmIosHaIw24LRwLeSFtso9NFPyh91pJmlRB3NJy
zHPIW2NjFL4Kmw7L7DEu3aXwwDwo9bo0EOZIQFl8dXxxQUJ7Tn8StXEGLnIEUCAItfyH0vrfS5xd
P1uDiJdGP3qPNfqUK2wYBLSP6e3csPiLw2/nDVvfeYAPAW0uCPpPoIQhOKsgCn45Hxbd8Pnyuti4
Y4GCOernmwoNkJWXYKGTdSoL7rFTv0LMW3idVr+6NVT7ANW4nSCW8ck1rEOZzrNWrrp0JoyO9KFT
77IwJpcjRxKL9IJyfPRctTjYmEmv5YA0205a5HyBWpJgkNPXe2D6ztPkWveyfbIiYrpq2V+CgvA8
7Eb8zuczpa6P0JdhP3HbNftBBPGm1Crvi1dtbgN1p1tr7ZQfVEGEC5O/z7cvAmp2oWRcuJgNwVkj
f7PM5wkBLh3ysM0+TU4w7jSo4Ju0advXuBgXsoOiw8/Duy89Ir5UXl0H8yl5qtqEvF2zarj3wUCc
LBQwV7JBMeuNy1PzpXV0Y+sgVboN4kF5yQ3+8vM5kbgrV1PgJKRwQfzgkVzeLleOsfoCvIt/tRQc
arzZRFiOqCIQPwSSXpvJ8rfDVFQ7XEjGT1OOz8p8oeMUXQUEMNOzNSkuELxIW0y8kp5JVj2XIw4e
IXiCXe7H2IbdEt9kv020E4hnWaQuZyEY2aD69qMyYM45v00rJTKvxXxwEtZ2pR4pa/n6DN2OBud7
YA317YVapOG0zdH9WcpBslcHendkOXmWJWtoXVw3el7Dea5tWeaqBxhUCxtUzHNiKMpD7BdH1ev8
l8HOuTiQPW+xyKpSgTmJdFjLViv1k5VC6m4vg48gSX8mhSMusjTPqIGieM7mGZGnQ1id+KVZct4/
yeJJgN8kpJAT2FPn1Jodq9OuHLRdb7d32twA1w0S2YdmZSh2PPSt/VREeNiBy3JOnqn9+XEMLFx2
puGHr37pDR+x77ZLCYK5erwM7KBZOrwjt6UujHiJHeNW6xz9UsM3uU6VCM56Ku7eOmcKCb+hTVe3
ska8EIZm2eB0M09WZ/iQiughCd3kSmqcgH/g/tFaCW1a66Rrran5mckT1Ub+vS0adQ0SXazBO+so
cVnRS+Ir1jpV3BxjG4pljyS7F8TFSRYHXduBQWMVlXvmYzYV63zM4hc/qMhkzKZeLKTjF9wSnG0l
vLfWKBniFYpN4162dsL+auRBdSeHKv560gWMhaQs7gm+PMvzpJlRHuSXSuf5oYz//ZeSrSnRR/ml
FBQ+WSzE5dYbJ3GSKM8b3nMuZiTAFx47mZtYgOxykxH4gAz1FY8A+9zJlmIC7xPdOsk5w7mTmabT
qmz8NVv6JbCk6BEcyPSsg3aPG9jBsiT6nCUaauyy5Kj6Xp9EfCslxXjS/by/l21e496h1+XcyZLm
i8cSaclbCVTlSzvY6kW2ZX76TQ3M8KYaLnCYJzdi9OfbKUSVLLg3vJPUBkdgtVpk7gggZP5yXpuj
WaAmzlG2ZrznF2pqkKeRrfi/c08lIG1bXzxbtpssU3FurCrekxrLnybLjraxItSVLPqJaM5O5X22
hRXyK8an1B9RG5ONouFUuV67h6xW8qch7vJNFhGil629p6eneuSJdhvboJPiJE+ya5ohVU6gnoX7
fNKg7bs1jg8J2XcmclFgOID+T6q+viQ61gJJnKor8uv1xSzx+QWUw8coAGMx4tiwuVWWgUtTWav3
UdoZe0IPI5Zw8xwCIEiqp5+rPtgPExh1xBGzR9Xt00sZBhehqEoOWHRiw6bq2AnNrWZYN0dvBHHm
pWX+KOswuvpiphpArLkqdHtM4+eN0CgnGFVYC1pe8/Rl/KACnfICzB1lUY7Qik0Qd+Iqa9SAtd5o
JvFGtgVj3N8TBrl1lz36AcPrtiCSJIsOYU+E+7vrZA9fkMppTrK6UYA18gPtDrLo16UB0wi6gCzK
Q19pT3qTJGd5JneCXhHy9oKyxBeVB2Gu8N5Y8UNJ7ntjEGtdtN2aJ025yZrcXsmBXa4q1/6P27+2
Lt1pNUI2B5bHLFOka3dxEm21YMweZXczIzGriUl7+/qOb7AHMl/cGL+pJXxR+Pj+EmcnlL1tXb+P
7RmZrTiH9yr5KR7sDUi+4SxLtyoMN0gbDsMWQu3bcHT+daDjY7dE6WAfFIO9Tgx4DiMo2PsuctLb
waud2XDBO7htjsxMWiN3NwzZWz/dbftNa2Ps5wZFuOpjXz2Tz27OIAHTVTwkwXdvL8PM7+3C6P6x
XY7n1Zyy+UvyDVkue1WSIjq2Ddx86Y7+XpQiOu9FqEPIz8ydoSnSmeX383urHFsDy1xVrhj2Dhms
u1pXf8qUsOUESLRVlbWVKWFWbecRI4JrwypU9vIi+3ns0Sv2097d3DyUNPW5a8PmwTXc8iHRk08S
CVNEvrOxi8LdtLw6SckuRgtaJSTjfPuus5UoVXoK2LbEcRgUoID+7CI1tuIhKFdI4Qzrsc/jcWG7
2T26h9FeAqRudRImZQ1NvbqZu+H5DUCkGFBAt4TDRUNIOZgMILsZxBl0//Rn2YrFGAbH+Dokce9v
Bp84XaH0qGmqWi7OQeyuVbJj9/p8GFG/uPfT4tuoVfFBlmS902pvQ2WdPAhLGVYjm7Y7U0frOESc
+jjadfdkxm29bsqg3vRz0VBUe29FfriUrbkRuXdlZRxko6wqum7l6kJ9kCX8cpDnHdP8iAf7x9mE
ugn9ynrAKbu5KvG51bL+QZ3tz/uUFLrrNWIh22Sd5SvYWIU9AaG5v6xz43NTtdqpi9LL+0BrHMRC
Fn8bqGcmaXEGwQfrCVNMb2eSA6I083a55jjJJWOdgOiCSgjLt3eKkmnHzOutv3xihb9RbQ/0V0P0
iEgaUYqZhQA8oC878yRL7aCYR4wxvsqSPAD5H5cRTudbPe0R6u4c/9oRT50Hy2m8sFHmuztcdXWM
6vY8YxOY5qnvleBqBYCkkgwPyOmTJv9JEbLWKyOwHCRQuXzyEFXVMdF15SxLYw+PdujVT7JU2X13
qnJn2iZkzk6hH+AoOR/if38yQ7fdNnH5KnskavnWQxbHJFmaRhFhS2g0SNBCApqwrF24qGVf+jJx
78TckM4NuQGYFUFYaPp5795BNn4bAdv151Ro0HXMZN/NEAVdnYwHA/XLSauv6QxTsHm07+qCMIrs
IOv6WQxIAQt7G1TnivFgu5vMPlvmsLRiLQQsnRkXeejdARs2PHQ3HYZKbOhpCJwZ6DzOLQb8xUEn
pCb7yVbAhU8drmw7qayVuRaWKJZzlMJarorG/kI2yPLcqnj+dzCf8O8DvIQyt9ce3z/5yhisirlO
8Wk1Yvdj63u/ITdPmN18C/q+fCU4SzqEP/+FvKt2LclGyvoKD3rCZnWxE0NYvgZsk9KhsD51LQse
JDjZcs/178MzXGqOFdDs+0ZDsWbCx+mFjQQC6POnaq6Tn2SdbJX9+q4Kfm913P5tbF551dLtA22r
TDokuSZAJAkl/gMAlLWseq+Xn3Kr8c+tY9Rb14ynJyPxzgomHT/mD0Ame/kBU/hbjV3h5HuzIvf4
S7RRGxyUSr1PPPYQofzLyY+1O2HW44w9ARL+ptZ8kA36pAUH988RDv/Sy40KZGPcAsZDn1ZaPjTb
3inVJ/6UyrZP/Gwli0kN0tgkbLOQxXqI2aaxUvCrUGuXuqJt+j6KwA4x1AXhuCi5845Ko6tPcuIq
KgmszsXAYmI3I9buEeFFJ3h07hEYWxeBNlzcmRwUD1iECtNfdbCeSGV7jaG/oBiGpGGcFkvVTYwX
xcqI1ipZCc+t1F+qon4dTT2594l/Pv3NIEUdxSrLNeucYautKFHMWmnl+6AuuWNWofzQTyveWNbO
0i1zkypath3BeBMf5+Uri3ptsLOaX76y2OCnupzSoHwYx8Q4aImrLJGBGj8LRJOWXWumJ0Iu3QuY
tMzAM0H2CgpDgW7mDp9dB9FeBJ/Sk94pspcc/He9dAUuSKZaAdGQuHsxlLOcoWjat9PK4m+npVed
9PmmVHp1Rf4wvbwfIh09uEKc32tSlff4AkzWsqrM4iQbcBfJLpDf25NA2PdzlnIv8555xiXM2qVj
aW5iMp+fu6peJTNmKbIxMfCLxjlFKMHeDR2W5zcwEyO9Koqfk7J5G6l66W2k7JD8e2SppfptpEQ7
YTH5MObNLsSr4mudbQcEq35WOFEuyqKznk1UOtZ514fnqlTiY6UM2sY1rfyRSAu5LbszvrdTu5Cj
4nx8bYMpfGkIxq9AlQWXwCC1qprE7yDBxteo9oKlnyblt7B3UHkgcxZ7vFGVov48hW6JZksd3CEX
2e2dKn9l0Z+uysEgFoXxEnpPo/OFBSeY2jb8ORudxLDeXrNUtZdebob3auNpO8eJrV2uqySJwN9j
09sPr4aVY2PDu1VVvNeWF0Krmu7FK9X8qYNCsCzwCNmpbp4/CVJV0D3daVkYQfHUj724a3BL5L7L
n2QPc3B2/jQm97LKqtx6GTlOsJf9J78zt2WqJivZShC/uSCP9iBPJaucYFhhtdM+yFIT6C58I3xM
5NxhWCkbC09lpGH5Mpav54Bgiy+y75Cn1SUNTRjfoaJjphOmT4SuLl2S5V/0EIy0gaTPoXIcsLUT
pI5azb+M3oiaZ2vwo8DL43Mhvsnuigo2aXBY2Msiugx23vSvud6WO5z16o2sxsd01RhRCpci1fa5
FpRrOWmnmIecm/HJyhooebqxB0MWX+PcwLfHANxd2x3+VHnn8SoseVcTTb4WDSijYOwgeWV9vLT8
qt2h4qWQIJ3L/5+Db1PNZ/vbCVQfF9CoyVFfmRUbGpj96Fk8RypiZK1amAtZn6nDtCr8Xr91q7Lh
Q7fGST52s1gs7QXr5PMYSktwkog/wrhxF7Wt4pfQTMaLwHk3Qw/6kxBucGdZZbCY5oco64Nu68LN
WMuiVZrk4QkUnGTR058732o+BXplXIbUj0ljMllnmZCJWyQOo25hkfP/Dpt9JbSM4ATApmOkuu4X
Q8dNDutEcUWspdsMcaMcPbdsj5C7nY0eFspDNCL4FsDx/mJ27UWT46cYGag+rH4UGRYVg930KLTi
PVx4bnaxi7HdI2M97iKvbu7SUUFVGCuSTySI/kijLvjpi52p6XyPUtWencQZcKPh3lNmklkUleoW
ZkB7aIIJt9YuM9ch2p9PYn5QsHsfvilWjZY1MTH8IrtdrAtvNyqVv2pqTX/OwsbZFSVBCFkcgZTt
YiWObkVMTvWd5v5fys5rx3Gja9dXRIA5nFJZ6pY6T49PiBl7zGIOxXz1+2G1bRnGhx/YJwVWIKWW
WhXWeoPMvqpjzK+0wPpsq1ep/Z7rE9lyqyxZX6l2TjpRdauvwR7p6mODkeJXr9vG3dEjIvR1r6g8
9nm5wGpwvbd2yZ7I2cD+cX1X0HsKbOO04au3cCCS9r6OCuXaGwR1cowNbf7qzYNIO8SDoX/1Lnka
HUixQ8ZYn9x6JEKwBLe+eh0Dp2fHRHBcPUokunXQO3RUVZW1zTgsvUS2YL23nMblYDoRpinr6xqD
OR2wb4OqNcuT9OvuGM3lO95D0xTCspSPquDr/esqtW6eXKaH/45QwwSU15BEXn5QVVljMlwKB9Ok
1T6ysE3/MVg6cEZ1dGPxtTzEUdxk38SIn6pGNU4VcZX+9BKQpaqmOl0N/cm+GPfpev99aJoTi8pT
cmH3NnXVmfqbWWJpen+2xJn14gvnLJOIFU8Ni1I4tw1aOVv1YKNg8gkT2OMFLOvL/cWiCvuRRque
Mg7k/3p9KBwSkaMy3amx9xfzzOzk+LJ+uLf3sVac0a7+UK98f3ZSmv6GwJjx9QzvNfIMqKKr3Yoq
tASnFRHgkj2vrLK/m/NcOF2o6iZWGf9cOqTS0G9BcsDSiq0OwOLh61IN7epcC0WHH5/q+T8e1+XJ
wYxiUgvrS87rc9y451Sk6vas+UiMBObOSH32ZujgBqMRnJqY/3JVdZ3M49wkqkfdCeKPFg831W5M
vnVqWp1tLOCrT0NCBXMlcGdQzvZ7QTRAtWdFMJ0WMUEOVA/HloccCbhCYiBsaA1SAaqouzR4aNdC
VbvOafZ6BFFctY1NQ5KaHH8d6qZuE5lKvcfU67zHLJfbPrCWC4uwTWxs7XAjb9gR+GJdyUr22Wqg
6jESbBvX0WK9996uroLI+Os2Vf26t42ds12hufqzyeVhnk3tAUhD7tvFoypmO0Gwai3UlWpLSBht
wUG3m/90IDUOAXG9Vw1OteEw63V1/k+7GqFuJU0e7Vu2y1+v+L9eTN1rtMFPAohrZI7Qbz5G815f
7RHntQDX9VdRKwPFHFrJyY31Xauq9zGjFesbPdDGgym9NHQMJ8FQuo1PXl3kh1HE+UcSZc+KUrLI
KOXfovv3iAAw+v89ItKabjsvHfKwAQqiQd8RvOri8sHUvZ1t4bV7b/LyFHGEe/1+R2tm/dGqmkfo
McWDav8a7M26tx0KHO2cvu+e0JqH2WLj2DEROwlI97XeEVuqKmxmp3v6aqxLeQDQtwq50lathWzz
ZMcZW9+qx3x1GB7+MRlq2ou+2jit3k6TNuubPI/6zb0t9YXnfdUr5d107zIM5FRDdadq/Fe/qkuJ
FsZ/Hvc/B07rO1A9qlBPdA3/r7Z7lV8dC7sa45cNjjD7DALaNiDjMoV1PNePE26MZHaqRr80cFN0
S1BVPX0kzX4bdy3cSr7lvWp0W3c1BZmtdJu1aJ9ao3xpEp25xEy8kx9khEvGNns2/U/Vp1pAnKZH
j8jj5t7mOvh4JCVsOiNz2hcBVuClelHDVZFbAdt23fe+XkO12UJPEQ0R8mhW/ng0Ch0MTFHkjwTj
8kdJ7OMoUIFoosoY+d/1KVWPGgOWswOPPaDjvI5WHXAnjX01WEiGFbl5rpxskG9RgeGv02CFF/jx
a+Ek03ejALPeOkVHHrrBlC6PAUiUcj7PDaR6No7xE0KaGDRqMDAzjs7hWNjzHxDtN5BQxjjM+xGs
kRWAWbIRFMiT/k2LSOINVot0h4f0tp5n6Ulb911wl6qdNc3TWy0BkycuyvqGn52+noTRKcGVCMHH
np9fXpTXaCkQUe3qi+WY5HG9Oa/JDv1dV1eqkImsjra0EHuK40f3n4LQGtz3iWmtSHzzoPvyu+q8
t/9n7DI1YsW2/c9n3G8VmT+c8eTbqWff29XVvW2p/eQhQTZ7fQf/eaV7m3oz2YL0so8L4T9D/dJO
Do1bIrQVO/IRYViM6r3Y2k9+IXdtuoDfL54DDyKnVnX+W12aTzX2SzedROqb7I0lXLwuvwxjEbwt
US+3xF08PgN6bTm6e4vt/85cq8HqpbtoQHDUk9KhNfCNET9Up4NU0EvEz4U990ObOTU2bDE/dbzX
KaNVzpYMFFgGVVeXyKSPZxCtK+9jCt6LCJ/vfBqvqgaV87Uo9fH2VRM2gS1/evqqud6xWCr9WdWC
jAiJi25AaXnfwJ9DGx675aYKEyDsrowsHYgCbWVj/9XRgqjEcsX3d53u9C4M/7UHUZUwZoY63p/Q
oBNwS2NxKPMEM/p/ngw5PtiVFujLABNO6E6FvUN7zH3qAN082ZWXHmfbg1k21EBL1sIiKvJYYD1v
RpxG2JXS1lvxwWqXie0pNTU2TWwzbN0Eujr2Pk89pkmpNj3oyTxuCyJbP1HhaQz3Z4vS3lbPCvPB
0mrvOg+k1VRHA9sc3079+zA6cDiX7heELP8wy646F5g1IAJ4v0yBZ59J68plk8Zmde4MF++uSYtO
WDoQc4ZQ6Tpt/SYGYOCs8O2J4F79VrDBObRYYW9VbwG58LEdiw+C0Xm36ccl9PtEvtRrUhWVmSV0
PFwchzjAFACGFLYifamfpREtX0VWjv+u/tQWt0DoV4svRIXgpaxX0VKJf1VVx3/a8nVc7ZdY0Kpb
jKXbMbc4xxY40CQEGY+5EDtP6C2s2CR9NpwWJkwjm59ycN+CSbfesn6yj5lnR/u8HqJvGjSCCSjN
z2ZBcrQc5u6a6oX1OJHt3DTtVN6mROjyEMcw0UpQXuhhjNHJkBlekdKMnsy14NTUXMeVyJYS7t+B
gWWTLkdcY+hUw1iifxG+Ts/qGaoQbgIIPN5DSwWXJuwFb3OkDG1r/s2qa5Q2SaTjCtWnh2QAER4N
jrim6Dhcq0ag+Sojl0gE1XuHWKuF3QF9sjBhundortM8agA3vaZEObeU3qcVR2gti9a7uBCLv439
T3dtjvCAOvVrcJAsQROCYI6PBlxXFLBGDXdUV3uAPGzvxrgg8bN2qDbV6xgccxFrZwxw2GaDBmGo
FYt3CzoQ4r5nJz/1OX+RTaO91UC7jnKxzX3elNpn6WgbNWDGYXvbN5n9oO6MSqA6ynoFm5GXwtDJ
7/5lBdE5OatdZt1S1zFvRCTHfVxoOIj806au2lQ0mzWcsZ+DeYBDyMlomCeff0zuVYXT5uY1qN5U
xaqYIMIC0N9pqrw/vHbusx377nxnw+Db3u9q1vtjqx5COUfeQXWotxKBfcDCJ0ZkfnXF9qDia70U
HzOe77ehNuKQhD4B53aZD14jvZ0a5kekCFw7YN1de/+/73KGpHnvMV/SLHN4QpxoeIKNgNSHhU8y
maSHe3uflCSKl8XnOMgw1ZHluv5AiPWkblLt/L2IPnTjGuLyrBvZbiLso+9+0x39U4nqpMEB3QHv
lxZL5PsNv/7wpOZuhwB8nRWL7iRxjDqCzLJuTi3/uptP9BP08J9W3P/icfHjl86fUgD0Vmka4eDi
lEQYet6lAVVHN0y3Ms/0rZkbgIGl/zgbqKopRap0MA+xnviPqqba1yY1KlhEdPhK/JplBeDPdsVr
PZvRs1a8ABKG8rIWC5ZM27SZkr2qAhddbZSb+dCkC8KWfv8gjW6+OUuBkCVZ9w2UquWkOhNvmve4
MJc71Yvf7XQpSnx4VG9boOg1g+NSnaoJpgVQW3u+qZoTEWOI5EPE8aY0t6vfdL7aaQwASrc5gPSN
qt79qr+MblR9WsfIRus2ytNa9/wJbrQxv/o+sp2mhpEpW97lVYPVw2Fiep/XmmrSTfMDmdj8UY2X
/MsesIln1VlH+MCIngdhE8DnYQFkCkQ2QIqZ2OiYyRV7LLaAE7NPnT/Pusvu0U4eyUvpW97Q+Iys
ncnGNmTefJ7aoQZcaWabuZjx29MGXAL6z7hzgqfs7DLZPHtwu/N5JtuaF97BJrq+973A3dtV/lmn
tQZI39U2gvTkkXTsCSHg5DmImNwNOIq/+QS67Q6FZsO0LTQu7OmqrjQHuFFTI+BounytqTYW2LfX
q+hxsCH+xCpNKJbIGUvyqEe4HcvI3vqVSRQ3W5HkR296noN1RxQg7Rvz+khgzNXZMttl824msLyR
zzjz+59CYGy/V0jsvdS6FZ9iv/geDPEPkcbBIUqM4JhFGrEtjsOskgn/Rcu7k8z5wV3RDL6cTmlb
87ein+Mn2BTbTjgjJ/VUw0TcC2QPsgj0eWO89ZbxW2CYfqiDCNvafUS0U/PC1iJBpM8Af8a43wwj
vx6iBCWeUx22XWiG6E9BoCN/Tp4wNBcBAYhExA7QswfxtJ7klkzHbhx71mU9Ty8TsMVQVN1jTzg+
JmL/R+aUSMw2VreLK6PZ151WhKMNwNTMhw26kgCdku+G2y8/uqY/4F94kotzs+pWvwQSbCuL07AL
krYMjWT+M+p/tCXqy5x9fyGFzWchv6MyeEiD8ttQACYx6x4qbvViglYLxxZzeVP7FpfZxmkblpWm
w35M2D/y8hPdr73FJ1MGmOZNnvyls03YOvYHbIDmDOSY0wlmL6GdDoQMNG3cmEuZA7ByfjMTcwHw
zZ4ySCqxYcB3yKS7umSBnQvMppo6uyYuyOolJm/nZHgUTFV/AC36QxvL8q2P/myQ0D1AQnvXiI6y
T1iu9UQAqUhWwakpZ/FYvK1umFfwmPwlS4MqE+EFIJLjrzyN26sxW5ih5W/9MBjvlnceQFButEi8
GfBCthXKBtuJOYCIp33CXvxqL9O5EjpOXFlxHTs8nwwoMrsl48sg0TscEvCk5yQ+BU2380zME6Oq
xSLHHp97I2nZfHbNIXERHRyG/gnox9Zu5xEUsn02Kl8L9SQpQNr1r95SkbCcq2XbR2V7Ful4anuw
uUgtkZoFvq71+nEc4ZhVdgnwFVwXsvVk+xMPC5WaNFHX4xY34MqQRO7V94A545oj+sY9dH2Cdmai
b1wQkALpheOywGOwsQAKjag0zhzL/c3Ya2zdo/ZEDDu0m24GxaGf00DAD2+axNw1cyPPfYZw+k1d
NvDe8vBffYup01BW7nCQen+qagJdoCO5Sz3FUN1fD4jxCEojMyymZTxA9ihhO9ttiNX7hI7GIs8i
SMy90+s33aybM0DyhV9Y4mOXwvl4K2dAJr05/2KtcqHJLMGzFKuaPDuDkNUvPrsm4gplvIlqDw+q
3P/jBT+n76nPAW72miQszZ+m672KqA9NcnqnGK7qzkuH32vJ1yOC5am2XQR8a7SbycBX5SqSPQS3
Ns8S9IMxXnXFW5kszS7vASK3/a/CQ7MEoK6HbGpd7xYt8W9DG52KxddeIwR+ozm5GFb/XjpdtUe5
5HtX5trOiyRfHsKOqP8Mj7orBlL4JKoNWb3KZPgtbu0OJcPEPWQuCZV67PfR0JYb3m92KYrpECR8
IEWNZotZOMNjU/FhGbl4K0by+mbD0SUShywt9gsB5aMr5ENRVEj7ZNX7WOsbsXrD4FOJTRSeaWQ0
s31XRQ9tjapExo9RN4anOjI+E9MjVCPbi855Y9Mvw7CDueicNVMTxOwz+5QLRC7arvlTGFUV4klt
6e2fqPSk4WSnWJPLHMPU+LkrLeOIQm8b984WBeTKk696Lj4aW0/CwJo4+vrFNfHceN9aI/rCMdjU
NihOpsEmIfOzz64NlrDP/HnjyYe6y0Pfnd1QBCWG70Xt7yvSPdceyGIby+5aOj3RXORIEFODh9UJ
HU1K2b8T009DMTifVhXDyCLkdBN6cBxzNE98ea60+VfgoX/lBN+dscD+0xpPJZmnMBGki1mcp83s
AOerzMDfEIaejpy8crJrqNnkRXNJx4452J/sPeYZZtivTp9WbnxA6J7ArrYP9uwH27Qe8M7IIKeK
Mb2oYhBOeiE7esmL1oU67BbAeIdXP4NgQWQpLFwt7Lv2z9RyPpxx/r01O3Jgif0AGPtSw0L0ZuKI
tus3W3QQvknMRndemb8hK+5cJ5b7sGvz9ljHsngqZnB4WtI/i34J7b7IdwWbuq0JMQtRrBSHL2ME
S1u4m97AWbkxhYUgkJ8d28KPH7CliVD7sZLLEhTOKWKndhZJZpzT0YKhmZTLpUqz8VgigvwANNw6
GELMj0NSxGxmobUCj2n2w4gxIrkmY1enmfdUdHGyi9vHpofWYwuXZCoGkGhnsCUuG3wOE8R/NysK
ctNlOnlzG0i8I4Tz5loBdoGLaN6lPA6ai99AmfrvHUn7Tes5PWr7CRrDPTAga8aSCYl8/dvScHIy
mqH61BpyokHWTafasZ0tlFcZdkyXn5MD0yeB1/IJrbgDnAz2AZwqrn+9sD5ZwHBWhKr1Obl9j4ev
0PHWdPDPIC7yGSOIEjKtj5/E0zmwZc3waQTREBagpD4DBykkZ/Hbz7hiikDHsPmEQjYhqo3EW6xZ
ZwwHzSv6kwEBCS/aqmoqFvNaarCIpuRz6bJ6Ay/JBtMdd/vGnlhkbfucuJyJo9gerh0irlfJ33qZ
/HYP4IyzMgvQtg4KqJa55zyy1yaiFDxpS6u9dRkf2WhvBpd3icRQhpT3NKKRjChMH1trFBQ1H6BR
wH5jHPTcyTY2LpDxva5rEuMU+cMfclLMaIPA8a9eyenM+wE9kS1IIXeDG5YVDoaV3xpn9MJZZNYu
IwQcWs5wMKsswJM8HfdLfR2yZj72Mo2uC3+LlroPYBbf8yQSTwRS+xBNKpasVtNvSKGj6FcuT649
s2BX7bwhkAC6DuVuElOcZPUh7TeQGbq9tZqg9mW6gRGf3dyxr07BgtMq0o54sNTLb1Vf4TNSLYcG
V77dXAcfgIO3fTumEF/4/UcLiN+58QV/igs2BMPhbgGt7bm7KEviMMoJtMoWHRzB5T5NoQyJCI0v
Y8yfXC27muvUHecErtyib7c92qEaOmws3ALiAwEBtFgjZ9MHhRfqRUUikuWhSyP3ZawDgupOsZe9
VYdjRVCjCmJ/m2EAF0oyyzuZ1O529tvhjFCH+5gKI+WfbgG3IAmXGTYTaskW+uZV6UNpNYB0rYcZ
abrd4MzpBW5Hc2Dj7/DObuimNUcDxQyhyejS8VNFHKr+3faWHiM24RwHpGiSJCWEPHvGruui6lDF
It/Y6bt0jeYpniczJKL2G7M3GeZRzOfSCYd5qMNExtrNrWV/ndxJC0vS9Y9SjGKDZjN/uB6cE6w3
yoowT9a1T0S7ATf0AH+qFgXK0sFA2zMMlOnRvAwRpfV1I7tCb9zzLzFdO0m2ERvF4BxHPo6phf+I
kPthiLU8HHz9ZhPQ2VnuPIdGp527oHoXwvUeyk771U58UZNjWI923ZQ7OWd/SAv8TouoOM45T1Xf
pg/5ME6hls5eOOEy0LHuowrBsqK7xRkj72g3R7gHiQGmdB9FmK4h3SE87Zc92ePFjoBvTXWySfrJ
2UjB/0lfm8VZEwMUUIvA6DxVJ38ecAbxq+YBzbGr3nKksoCKWFgimlhuAJZlRyYK99JOAY4uE5sn
ox3kAZLtLpk0KGuNWI6Fk0uglfVbJ6tnTQfwhsC2PHhSfjdEbm6s1rD5heX8+AL7tvQTLLklPvkx
rkVrTLQfkmyHHDQ7+NiYtzqnjzpIxBmOkk72avlNSgusHNuCLT8KOBT4rG+WacJ9qA++51Fph503
EOtApmnK0YaW7o1U6XSdABmiWST3uR9/eIjV7KbAxM1U5Ltlil0OwwMf0DCIvRtH+k54+QeGQNO2
IWS2Q3JV3+UJaMJKixFaMeuHckIPS0YsUYVrW6GHJNxeSwdv0xVptxFRciAGl58zpHdd3XQv7PEf
MLvskDFPnyzD0A41P6Qwmp9yABxjkYpnyXk2dkg0Wz55EwGvpGskJ1a9Ndnpc7KrrXg6FLVrbFMA
NqHwkZNNb7GYHLY3ctgUICS3jpc9J4G4uI7f7jokcslbF/p+gI53XDw9gPGLyAlzOFSaISv2PcLv
S+9WyHmleDGgp76PZn0nPb8NoSvn+yhwmEkiEe9QefpuoLuza3o5vhoFYaEC9k1jmlh9BQGepRbC
X02UTlvMH1/5qnxiLP4Pwp/5Xmg4XczW1svByMQE5UDrey2OJi2CdmZUAPOZxEdCfAae60YDGwio
vWs3A1uKfeOgYN6gBAE6vOpemhwKl0UiMCDn304g6PPJnkOdnbTdYw3G/PMTmYXxItL8WYuaZTPo
RvQopPXdtcnDL0N9TvtMnMqZ6drWgHNVZDNq7+JxyoR6esF7d2vgQrdpGgNFpCqCOheBU8rkuTNL
QF5TjqZj3IQRAqsHXePMMjRO+1U4CygIuyqwRnKd5yjIlj0cTcwwMgip/aJxUp+KFCBA0JywvOzP
0yiGs7q6F7Fr9+ciBToFp4aV2iPcDr79MJe5f+DLrc9Wrtdnl3jXvluq64zY7xlJpOWcFhzaAnhJ
G/U0vyMZ0OfToSHBiAzNheiFHxLqvwojaM9ZU360fkEApbTH9rgkBUfkAFazn8/IEvfzebR6tMw9
iReuaxRF6Dios5ilfRq01RCvPkzzUp5ZRUoOQVO0c/rqw01ABXRDXPF8Qi0Sn93CrjZaUiWcpfzo
rAq2r+xDk+zqEHbfR5renpe+RS9rdA4t0+G51TOwiwnb0rBpq7c0636XXdl/fVbqSn1MyeKgfT5H
i4/ySy8O0epGqc4Z6spfq6s1H9/3tq3LiTdN4U7ReHbjd0hNNRPdzkDqn9MFWdnASz+sMi6NjdSb
7NR1Cwn3ZWuM2bOhBSlu9vxhJN8cZChRgmAHL2UUbZik1jfQ3IZKXjON6QIJ3U2SzVERJnoUHZa8
OY6yQVihxBUxTU5jBy9RY7MGDHayzuodIOZBXthb3knb1fhVWP6yUZfSSGqOv5EVJh0gSqRCoH+/
VWXA0Wq0iddgSHUG6GCeBRzzTe3BY2t++kv+k7iLzycboSE3mI7P6Zg6HljYoCbipL6r2pyqc7sW
qqoKGzEP/s3Xr/J/dUcY0f9r9OgFcj+PguBieTDqcYPZ8ncOJ/1G2qjC7VzNRmCkzI5DUwQkdRgQ
1/h/V36KWPoctkELPlN4DZA7igHE337+Q+ApQQZwMrTuIcr75JRrBXLutx6bwH2fDM9lVD9kzANn
VLJxSKuLH8jJxQTKJTStHo/ZxbxJtOEJh2v+zstaLQQYTTohTpeXqClK5u6l2Btj/OyRFYuKV3zX
31vdtw7DGibQHac4TzEykW1rXmYDa5sDRATvtW/5DQeDD16yqN4CRYPEfqCMIVIO40mr3Iyfjj9f
xYwgm+Npkl0TccYA8YZmyM+RLtDl7jS2VZCxLnw0J7RgNCdcyDqH2gRIy7fMMAti+xXFo7Kus3NQ
LX/wZeNPA2j1ZI8l3ppm2m0TUmTm2AXXUSzWgaByDWtsk3KE2DqtrG56Aalx4Bi1EXmdhn0eVzcn
JeOMkBWi/eUBov2yJQsTMArBZ2tC2RaPG9Nfsk9Q/+0lKlN7gyVyuZXa0jxkCGdYRqV91Eyze29q
/VOOL9Ez3pnkpJ2l+33KxMFbOrznO/vV80R14CdQHiPi6B9VGaGYkGo/+siuN8jTDiBGRX7VdM49
Mhh2dZ6IH3GdvBNJ2uDAbX8fYvGMIKr3qxDE01gXzFJzb3nE9qWM0yZsdWzbbOn+JDLvEwtgjvL0
rj8SLHkhNQjHpW8gWhEt2VaxzE4mivNbr7CXIyqmy2EhdbAFpWltF62TO7aP26oe04PerPGOgIhU
SaS1E717BeiPXaEYXkr4JFZaJd8jrXZhgpNMMF+zWq9W8kqy0y13eZGj/r2Txmc5dg3q5BAmyfaT
h8GrJfXTAB2gsdyiuZw9izQrILdmM5PUrpuL/NIU9Xhx1ujdDNR3tNrmGAyt9o719U4EFiFVGHvb
qM93U5zG7yAFfwqMph7t1tTeLN3RsM/Qx53fFyAbnSrZ5+3kf2+JX7eBD7ZeRvOFwGe8zW3klAYy
yEcU+bc+Su4/ZDBaGy/zjBsnAOvU1ok8SLhnr4ndwXonE/6rRT7YCdI/WgyJ2U8b1nNQ5fXqPWIf
A2sQz1YTEdrQRPl7Xv9CViAhR5rU4dK6wSto42gfJx6E4WbBY2vJlhshhj9mszsts+heR9n5zz3C
FkkJnhmj6faAEjjTkcp/57zZs8p5Z+TS8vBe/+pWI1WjqqtCDb/ffW/7n49Q3e4SqXkesTLtFBP5
hP2xmhp/XVYjdseqrq7UejMkOoNU/V+X9/77cNWmiv+0qeeottnoyq2l11PI2S5H+60saxbV9VL3
2MIQTv271RpsNgRrf64B2d3hx/ZX/evWr1LMpAE1R9vHmWjOqqjXZXa0K8THVN2W89911KvZRQ7p
QzWb8Ytj6Pwc/MLaACKKX1RbXbjM7qk9HlSbKnS46XoyRg9fTYWbPcVMY/ebOpwbTzZq/l9tqqOU
S0t+Z9U6Xh/+1ZZqMjSMQT/d2zhxbhCzt26VnRu7xK/jg1MjNV5pjXPVa1u/RkWQsPRN3Y/WNz4K
gMivpq5N5yUSxc7FgOi5mheOT/EcIvFWfU9AXBxSDCCPJEZgLcNOxGRva5jBsB3anFhKVD661SAf
7DQ/+KyxF5w82SItWX6COXbIOPJfSiRbD4i7vJdt7l2hH+o7jWMX00rsPo7dlLLD1x+zqTsjhlJc
cO8VWOoA5AZFteyswHAxPSnQj6uWH8JDdpIPOngloP9Ydq3+Hb21citGt9zpi/FEurnniNkj01hl
00aibniw24pMj44gk2FClGPrvc2GQX9vvBHAaJetbAoiSTn+UFhQxdZnWv9hyV5yUgbQ2MfOxzLa
9baAO/eSJ4gU1FP1k1j+fFFNbWz21yAvTqqmCojC8V5C/d6q8aqt6833wBnaB1UbkmohwzQ9dt0c
gFPrxLYqsvGlFFEJDTYZd1o8ji+qLanY7AKOuqpagCvnJWmKX8jQ/DVgmZCqJioJBmV9hioK889k
dMSzekxQL8lJx7owvA8YeuwebK3NT6qt4Xf70GnRNZDk8Odqi15i/GQshY6JZzbvPT9ewxNM26ot
dpLnoiSDqpqcagB1m1e/q3ldNSXjMm/02jAPqprOsnqZiYp/PaHEAtsEqKQwrwrkChz0Ka1T75hK
5lckW/4G3X4NkQv7cyP6dm//7zhC/CVwSMvcq+fdBw5G8jqRjeNkU4wbFJyqRyQD7ZM1rfo5TTKF
qk0VQ6VXj91axKkGnNOcl1XzCWrOPx33wUa2eMfa1J/uTepqzqPq8d7mp8UvPWjZ/bRJEPqtTB8r
k5SxwKz36+re5modIII2OKsRGhmmr2Fl3ORHzQQM05mojqe1jRmKXnTvMYGgXcSeYa+qhqgK3BB6
eNeeI99FFK0gnzVWuA5ORlEcUyEAVa/VUfQ1jsHgTJBq4uwl3HcryMG3VTYR5rVqk1Q/mhLkfjf2
7vtUtuNRaOzYVG8+yezYtfW8jW248kPneueoZVPiZkTndM0QiKTl7ps3lBzBAvGhak5hZK9rnkDV
Ej9y3yzbQSWpK55VU9XH7CaKenlQVRBT9gYPx+8NOg9bc2qCNycZNCTBEm3nBIH/ZrA1OuolmzpV
rZB6QX+NTY4abDFdPMFguKjOCETH2zeTf+thM84Wv6u6ftLXh2Yd290uCMoHNRBbYvZ0c48zEsaF
oWobWXl2QqJCFXC+D5J6gETDkjephU2tTb7pRYQ71zRON0AX2ViuuRy9XO6FN+RgP+PkUKIW8haP
z3XdFvtAwxg6H1fdy9F9JUjgkPw1+l0FKutdywaiU7n+rY8zVve5LN4dY5rZ5zPLYRqTsxe3vMuS
QHdGRzR/H7SJZEsQfSAHjQXHhPhz0NsHVWvqsX3zrBOzY7Jz8bL0QAWdPdMMoG9lSFGXkXiXE5Gs
vCElBY3GPBpl7G0EOYE1yudtBpAuuyS3+z1hrDU25rOdL17n3io3tlnEx8DcIj7qP7mrH4wqzPxo
2drNKttvvalhxeM38403jQxHNRGvzjm7aBa0yJTk8SZ2a6iGJhqCqGZVP7pyeIqiRn/DyVAhbsLW
DqLXgrhW1rBX17WGz2c2QBethboS6x7DrezHuIzzryZjipKzZg0vqcx/r13fOkpsLK7CQR9uZot7
KZrik723/N23xXWYCuMXNhv7LJAOh6WbnJeQDXlJDrvrgEs4WRggrvwtXvHXomzDGG+MdzuVpwQg
7+9GgTCc9pRjY/JiutUFZd5yXxnEaUstLXf+mNb/j7Hz2pEcV9LwEwmQN7fpM8vbnu4boa2893r6
/RQ556hQO7PYG0KkKFWWDEVG/Iakd/SFSV917F2IDGHrhejTJ+2j2Rc1gQA7+lmH39Vgto9eoy3o
/NzdTSoxwjwOC4yzXYK2KshYe9af5njIX4cuXtiFaXiRalqhNwpo4hbmvf3odxN5qG6o4GoY42NU
mwu/LG4OoILjU1OhEWIp+Qm7J0wcUrs+EfSr9+ZCK2dlbjwz9efPz+QgSVDsAEHtY4VEP0mtdBPr
bUTwxt6Y+hOug8/BzAhkMNQeAl8vcPvOQX0pWvmmOy2atVn+ZLFae+tnV3tqG/0g+5A+9W46PLQ3
o/2rY3B+M0PHe8lK5PmxyHjrLWPCRRsT5mXfiBAcsWZcTZeait7ic9UTuV9qPcni5xwnXqmhB1w+
N15yCP3SemuLCrPdPDvKvs6z1CfHr0/XWmlWT+0wn001UZG10E9Jlc732VK06nAzx61OuIZa2TX9
oXcVGy0j3b4fdc1hzTtlGyI6aAZIo7HsiS2+MdOU3WR6bd+rg8Zef2rnvRlFPYK1S112SUECE5un
/l4q11NlVWORVC0Io2ZDeBr6jLBkE2KY5lp1CGEI5TCpFssfIAlgc/QCeyZrAZyI6tjq9J5ddT53
4fR6rcoerS77S2Ql91na/2UWcXHOiHjd9331d4ECprPHV67aftoxqN54p/NT1r6t4WjGphm1agOA
HGmR5SxRSzBo1GMEA0w/eDASdzyEPWRKLVWDB94kSAJ2P0+3i4eRtEk/F2ugB6m6lfkI444ow3L8
2j5XDfJFta2gyxjUTOV8bRdOfgjjlCKP2xyAMRTLIS1JIi9tkcnoiRBQAJzDbl8zK38r/Sq8l5rn
Tf4CrcSRfNk5tLFyVAY7ZiGdd6+qnet3Nr4fIEZaQC/0qIClsjh+kUpYk2NCr36+larWAuWAjJce
pVpOeXz2Bw/k8HIkMp7ZwzxE1z8sTbY1baM6DZ6lZmUDIdYBTRSpRni/721zCUQvh4e2VV7gYtgb
qaa6Yz3WUHClJr+vDfRTamf1o/z2bMF5jVas4Ke5/O4FWDTpWrmXaom5PI9mjtuN/DY7QwYpRghq
qcnZIr9/TEtCvCSWSa1ZWq5ulaqpLzbJAgLJU8VYbRbNSbXJDAWYf745YzFt4iBwvgMgvqnZwpOO
96mx5j/ELd4nIqFfyw66CEn58AWfbz71TA03eHSW9yA40lNZ2P6lNebwxveV6EQeMj8ViHg+6Fn8
niLP9qudnGdzwq/dcctfeVbYWC4n40UrMTV2Y9A3xH6iX2cS8Q0RfBYGWuDG9+mYxyBxguCGFOkx
HudXe86NDXKcwDfK1L5r566YN1ml8XjzpvZp9iCFYtvpA9FQJLL97w4Kj9s+gYHuDhX5tKDqAVwB
PYdDp6Kx2cFi8drxBrD8fK6b6ge2mcrZ0rLp1eoqHrvxUcMP/h3ftZ/57G5J0KPcXfqH0A5/V12W
PERxhG5t6igHaPrqe2nFGpPW9qC5uv0W2kdSYukXY56Hg6FE8d5V0ptA8X4yXVcvZh39NqPiRzeG
JumdyjlpIEbJsrkYZyE0NtZxigIT5AcvNJJvA0midLJcoEgVyUqHFzupRm+nh6SXKoAAz0VxJCIf
k/LD9LzNY8xfUCcmS6B9qebAO1kemU+A7+m+CpHHNB3ASgNY+Kbp/Vvrmwvr+37ItWdDbS4Q0asN
WajgoBZExCzkLgm8jMR7VebmtWM8jOM3HccT46lobfc0ZR3yhyMA5XpLnFE5aQp5NThN1QHuvI48
iG9cfgL1UO9TImA79JXsXW7ni4/sfObziMSmHXytMrd+mXU+2jTpDw6Je8DdTkjElEIxx/B29OKf
U47p4jignYvV4p8ZGkzZ6h5ugEGztfqwfSJ5qx2tygovgZUTlY9KdxfkqvEO8vPHYMXlHxMVTHJB
v6OuqyB/hwTrixJxiKHtNioidWec+4ZntdCixwqUitSkqKxWO0CcJzi29JDCL3WQLqN340NWeUZG
RQP2F5/ARuxjvBgees1UXyZSq3tPJ9ctVQshxfssRgt+2dmDLnwZDMjYo93fSpMB++DoRHa1a9xE
e/F6owXlCYBoqUmTZlgIvrVpcpEDlq/P2eDLzNwlOhWav6h9lt3L5ANpNaPySWp4UgX71PWx0Fl2
jqxsyFe3F6l5uta9REoKQsBBkl7adDxCzr2X27BoOEAKJiUHXg3sRZcDAleZ9kmVqKAR6MGsOn7s
dLIPy05lKcaBwJ8CaeAsPQh1Dxe/QAVqPWXgphfEV5Prb86iodhG3vQyxYQ7JkvTXxofa7S8Di9p
FvKlK9r4j93a6Eozd3p2Qvs5HX6VeOK+EtPcToY1Yk2SG6/lWP4ME4QmZB8hWnWLOKV3AjFqvtoa
foZK7w176ZsbenCpsKnZyt5BJdOD/bp19M1HvvclYJh6yi5eyAwCKlr0LAXiKMW+Svxin/y3TZ+i
bBNUHuLdth49T8EIysv30P42j2kYGS9u0Rkvyaww6INpOUs1VrzurM3AQ6SLNtjGCx+wycmia/+8
IY08otJ6spfDq6A+AHf3EUSH21YpnfMsRRI3jHbNMJ6dIHaeW7TR78dYgWauA0ArzAB2NI40R+lM
RDB8QkuONY3f5ltQv82eCzTuATb/fb66+1Nkir+H2Q8wCtuUZ7h0OhZ3TXetSltr1rta43smNUxM
i+NcAbC7VnWfo+bs6APceJCm0ZhJ53Wxiq1HFbxI2zT7Fy3nxZBa3Sr9qbXqgh78USl6e3ooAYfc
XZtgQeJoNXgbw8mjR8flNW/RzrIn3dyQ2yVTbAzBsxSeGh7VwpjvpTb6bnMf1e6x0NMo2c7NEgWu
K2cje4uIr3xq6YTOmiQ+rG2Gl/z2VJWPXl82T1oEq+y3g7fo2KjPUvAcoeDRk61e23xzeKsjdbxF
0Ud97gM/vq01+6+1Q8I6BeWNpjmubS52Ze14PWnTDwhWICO0tUZ7utWj+LEdveyeb2B2Twr90kOC
uEgNo0xb3ciml4bPWmu25w9tcpjVFD/q1g92WlllgHxy50kKtyZK6EAIgKFOW6kqgHTJxdTDLoGj
+lLHfvniJyXhNS+OjtKWRTmxyhiIeZgX5XaqfHXDs++fpbNp4NFaoFJsmMB/ShU7rJRhdh90Uf1S
z+VzS6DwDr3X+qVIELk1Q8XfqtBB8XoYbpzO7LkA7AyBT+1IpIKU0uz6RZ3q+KGJ3bPslCZ8xjSC
94131qahvJ/M8cauw577ORhvjTmUF2+sO1BBU5Dd1UG5z8u9og7lrmmceqdZwQzwyG8OpmI4d30C
RSPu/WSxH9vj4/alMfwCPnx/65f9ndUHKLaH5KTgJfzwu/hghQgeJBYrnYIZgFdq1WmM7F+zm4Ng
q89qH8CcUEIw3Wqv71rmINuG2Ufu4S+kZ5sZlPB2jBSIpD5fc8n2gY+BXW+CQVeV4QJi4k2rnegY
8EEgwK0CSQek3Pf6jTqjNddqikFyAXaSqxzTUX9n3cVgA3phVxrqfdalZ8yolduqK6HH9oN7znoI
cIbxFjdDzPLPZZ0M2jPrQ/dlziztMpHRJt7REkw0ik2WTy2cqY064qSLOjHp2wk3AK/sk007841k
MXyn9k9a2HiPiwjfBInBnioT3mNg3JpNrB4UjFE2RfQ+z/MrGaFd1GrlobBb96bPcIMhEMDmWkwD
CvC2Ud0gWvYFhMWIC13bH0onxMdV1/37Pv/FacILcivGBt3nYeuYBpnbQtFuM+aqmTWqT0bKmYcq
m28sBGeDEJBIpmC5mOhw8qbk1GhDfak7v95jHznsGscJblO3nndqq38JRvwDQEx1+2CGoqHO5ZMF
/OOp0s03JY6qU4Za4y0yieBK+Kbs08Zpb8uiIEqiD/C3Zn8bVFN/C5Dg1NUIMrZ1ss3r8uhlo3fO
janapcwbWFqZ4cbATWtb993JqhZEYNBpe3OwkwMA4R9INX1fzERPJlnyLVer3wKH67aosxHB47mx
GwW4XtK2NxolOgnAtdCSYMXeGXztDRu2jfqjSvQJXp1Z3wwADc7KEvAwmieZUWvLtJopCo9RRx4k
DRFmyRMkI6KhVd/07HtvK/dpCs8XcZRtGj+BXv4zu0Z1If+m8iVMajTX1MtUVNqzCcPD5LEn3WvX
QwL+xqm2Rh5Gt11eBZdgZIaRaby/U4gvT9qVyO0Ny9NbZoSsnB5NCid6w6iXCWZCDNWu6voY2tMP
11Td29FN2i2hwDYkFHoFO+CtRm7Jds5BH+IIEUCm0XJMy4p6iZR8gQiQb4c4+tVkJS7ZkXniW94n
IFaQt6oPXNA/dYpFzEgYnuwDphxtZT0SGNE3MeiynR83L57bwDFzG9zfVKM4hzXjYKyY23nom23Z
EROo80c0TdXbPoq023YpHBPDSgcSZppvQj3w92YHUi/UdFYoitMx9lrNPkgSdwso6xAVwS+FzANK
DBGKQoQyfvbWUL63yJrz0T51OTZ2jgunSQ/Igagj9FSP6fFd0ADkmZ9YkbRb8p5Vad5ja55tcAN4
S2M15M871gKh3k2Qix9GjwB7rXcTWeHgGWEVPp9tBULJVztw+GZ8O4K83GCbxayCRWGXqHB4zJbg
9ZwGB9tb1Ger/lfg+hkCZQbwRldPATGYOcBD/xjOWDXqEOY3nQaVqf09QBqMgP3uGw84X207RJ2d
jZm36hah6WKvFh0I5U7BgEVTFeQj0YsJAp/EQum+TNX0PIZ2c0uoMdvO3YQoWtY+wF5+JtLcbCz0
5M/epIMC1X3r7NjuRfF776IkvnuxFpxOFXffG9e7LSOGWbNRGMbSqjrNKCxhofptAIh6rLruG94H
BpxgO9grZTLdDXgV3ToEj4uFQByk+kvquDfgHyZm2aPPFRy+jazaiW4EwJfieK8bnb9pCkgUWVwR
qGgDk6xbaZ0qtyo2VmK3R6DrBaA4zwJ0w8fgAJn54uQkpfQCzS2kY19Kq3OJ8hTaLonjYzm15rGv
K++v1HuFy9Sprf9ztusdnHe+pd4CkVF+Rka/za0suOhjgD9ipTY7VureqQd4drTAgYI7ISWl+Cze
Ogj3jlUQ9FDNHXPGO2+0hsd0QKPIoYaYTLJvzeA1zxT7Zi2qoXCuVZuZ/9muoYhh83Vv+cwdvcEC
x+hmAD0rzzv4ge9tQw/1NY2hb8uSeaOrAa+ibxo3cx2TNmX28SvN9X0eJNNFnZFvQijqSYuD39bi
EAVV5xbdYnkYWZ3xIV6KRTzHzEftVjXr9mno2+m+jZeRm5pXBu1THTHVrer0WAaOGm5Th9sIJuys
tKw/uj5l5mFF70mqo3NoFo+WMdqHMY9Yfy+F797NXgcPrdXifdM9pU6TXEKWB5fUd6KdUUAAgI0d
3Vi2+aQHBuwNb+SJwu5xAHFFfC/eD0r9NGNQSWCPxVm3CJxp2UkwYPaSkYYqDCzRtBavKxCY/y2U
jnxRj7Zp4WGXYYRIavklSI0x81rCLPg1OMieL4kAZdb3uo+tK4ZbcCQwA/XgWAc9aKwpGCZWnD7H
Ehq5RVD6zINa3DTm9KiG8wi1w7d3I6o022mpIlMwbXuTm2WmLkAzJ0zhlXRIT84a6CLPLG5AZJyG
CUYKcKX7zuyelBb/p9yMk52Oiea8FcxcuBD4LfBne2eYcjgFs3s/pprGVLDLHjxSc5e4qd5n4EZv
eG2ANiy+h0OUvqk5LjFe+8stfB5uiRI4S6ignnVWOikPlOO52p0UE58wAFaesvOlNxrg2KuVUiqA
PX2QAlOdmxc5Da6Vr1Ed5OcsLhmyx87ZYdgNPISUAiC4Yt4WKKZFTmHzXthbkyHvbtCg9NYABfBf
Gw5Jw99DcsS/iwmwnpI5fA+RgkN89DBhLbdznBGC+4I3AqC9SzTuLvq/qbJN+/oP65r2ph2yYz3W
fCZBBSYOltZqAkmohcdZ12cn/FrkpfEFCXkUOcdnPQmsUzoozzNBgIXeqh4rczEeiL+pnXGKvTEk
W7/z4tk7h5F1H5NK26Y6skqtmiP8Z4AYt29cU59utTR+HVVWqWEVIKMYQhleTJoqH12bpOHvAQV6
vypABFndHWwS3mC5SvsqHJFOf7rB0V6A7bpIYysTCwGTcVpbcPV52je7IrW9R1gAzoM6vc4g+B4N
wAh2HjSHKk6+lEwMkK+MgFaWJFOlOqd6xpyvzABoKsox6dyQ+ZORAn+xdnnQGduqLPoT7IjitTPr
5jTCFtlKVU+cBrxxbeEXqjR3TJf5f9rO3ull8GuylelYxOl8g/DHYz8D9jZdO3kIkHJ5CBqtJjOM
FKbTO+nequ3qWEIDNwLYGUqCxFzGz1uYGu6AVLATkmQsgo0zj9meVfSDQZyDUXyXZQ9dCFjse26/
YlrWnrMFM1MuuLoQhMXZdB6iBTdaG5N6BhgRLkhSKSY9elcUw9/H/22SdumeLa9dfSkDrqvXQqfb
ZEVKKUDPRgc5rdVVsPMPE46QJyt8jRuQAv7L2ATpIYDOa7cG3KJhfEGoHHVDPO+uuhqCERLcUGay
YHBjByXvRXBDdnR+Ckly/DG5TXABl2XNeyar/BLZlDfaquCSnWQzmYkgwcLi3xvqArSv2+ooCJXK
cVoghcxls0vRA7cOGrwe/E2iaEscgdYALNaerMpXR8l3iRrgkPvL7AdQzMuFa5YzytaKT7S1RJ33
AlWUxnHOpuwkPSOn5cogixj8fXy7nER6aaE6bWwnS3fyKxO0pknAIny2uPodg0Y9isKI420huQ9n
MJw/u+X+jWbknHLUqCUHLEUi1182Y5bIpLQwvpNqllXHsFR0/GeW35SD+wzwzjjJn5SfgfNyGFUD
4iR9tffK8pccl44BHPPlNl7vsDQKXir3ybpYC2l0bRtLvTsitYInE6CPK/ZXngZot2Soxykd96pe
fxc8sBQDMOquhl9HPBXJkawabMyIKidljHebvSS9rzivUA2+9TAX914TckdtJEQPbdK8yL23E/dh
IO5zmGuDYd0aIvT2mLqT3iouqcPyrw3RbFtvGthhHQh1E+zkdsndkK0Sj89kI5vyFFih7pNX7jZe
0ecXfB090GeyuRQQEXg2lGOF1ztjy5DMABGAOWM1jBHoh0052sGRAiSya+SX6+ac9qCh7Ogkf29s
GmLUzS5uky/zqF/kyl2vEtTSTWGl006utVyVpC1Y/7ca4isLBkDuiRwhW9J2fRykLoWR4hjSdCEQ
TUQfh+5Zbvz10ZRLsz4Nsqcm8rmpwLDv5FLIj9T7muvTBoW+JYLOLNeqfrSLbQhyl9fra+ZOPwO8
Mg4ZswGeuhetyluYtuEhnyE6t/r0rC9Dh3y2s9h2jnMwgwTGjm+jQudECbdBT8hK8uJ//eEPv0E2
sb2C7K6H+rXn9e6hJoNDaW/oOxkC5PveITd+sgFkjc8pXN7rxb3CKT68NR9AFZ+voEEar4hgTc7N
wQhzbd7HbvhN6TJ1v15hBsGL7rhQutfBRe0fM0wsD/Jber96SO1ZPaDR2M/bJgtv20FXgHks49Dy
WsuRsvWvbV5XzggHhMlOnoQ+Tg9MYVi6LA+CPiLtZMKxXh+fpYNdzXQw9e2ABNtJnuCxs4bTlFss
S6p97gwYH7kLuPJf/65dpGc/BCvs5QZwhQWQsj57c3zn6guA0SjsepG3YXhbhmV5kqS6thVEf5YR
ydJnZ+871QBmJX10AoUxUvpLsb6tHx7R66bsnytvOHmNuZUn4XoItgJH5b1tSBDIWMiCvTmi0H1e
3/D1WZY2qQbLU6j2/aEBpHcMnegg+0x52KXHevznR1Dqctdk63qM1K+bn/ZL9VPb9bEtK9v+e+jB
Vo4Ef2qeA7hymxR4TJECcuttEM7Lh0P3IJoGOgvVST/gQ0GennmB3PHB1jEGdR7yuX1ymBuwPrzV
iVjMaoHHdvKUA0oZ6u7GWrCq81g+5YPbHUxzZirR6OpODQpiNz0CMxsSvAfhHUz5YhdpzkO9C6Ly
wcG8eL3x8lelen2d1ro0ro/Jp0OKIW1PPfaD8jBKUS/DtWzpCfQlM4bzJFdfTlKAZ5zArPDY9T60
+q28JbDaaZXND62Da/yVW4goybplwjV4D6nuqy1cipAL1sVKeiYODjUkXvANY6K/RT1wd2RM9nKN
pZDbHi/TE4RyWSNP6Y980i9ebGQHdR5vErNEoMzrTjLIaIzaLZzdEvXcXVgE1y+A0f6ClJ+d5YRy
52WLkb5d2DB2NPyaB+8Rszj3iln2E/vFx/PskMsTsQ4GqqY6Z45bf5/ejtqunyDer1exzBxG0mT5
zGRuZu18C7qQkErgBfwFLtlgJu4hPypdyK1BOTHQRRk1a3/VMZPJFnjd6ji5znkCmEM+9wg9Eo3i
yN5mOIZdZ1fXVVSkBQU5N127DsJwqe9rIzEOcn75Xb4djedWf5iNvD2opvEkd3W9tbKVd93P2Jii
zVgUKP1DIf97gbYOHIp8+6V+ndixPC1xpGH5AMZ/r2V2Dju/zYc7BNnNE9C06iKsnSHqqgvPwp8y
zLLr/ZU7sY4x643hA/07hZ5pTl69syBII4vhGDicFLwELiP4DoXAfcklkzsjj3WgEnu0gAf7Bb4h
/x3MpcM6oq938vpAL+P9ehHWvbIlXf7vUzFXG2Ev3a1DvfwYqV7n4mtdtq6Nc4TtBxNahBlkoqt0
9knFY1G6yJ+9TrlkE4dNXrXrJnntv2H11w+l/M4Ps4zrsWXuboEF3JIQxB6DD73MX0mOELqW12Qu
kIPZBpP5Da0V4slhn5yKJgzVvXS/bvrLFzQCDNIF6XUeJ0+qzOjWYm2b5oyUg4ZSpAZMbJmEyb+z
FleUpNQ/zGWvv76cR5g4d2OBrlvPdgM8/WCTpZq36PUWJKF+uPJDzPqiu7p6lmmZTOpkS4rrqZdp
oVRJBKF5HUAAWTtLl7UqW2ux3sa1bf0bn46N8rcOoQ7GMMZMGTg7gAD5Sery5nHFE5bxy/7rj59L
rdhEyqB+mEbKLbw+efP3AKL9WR7XCCVdQNPLPQi7DskNeVL+eVOOvg5VgHKak1umu89UkACmyLqE
+8QJEYKH7F13rGtA2SHF2k+qg/9z0Or8fP31y5N8JXus78x1PnN9mKXV0/OO/Ml/3zvZuvaSzc91
Oeh61g+9Pv+Bz0cpGomN1n7VZqRmZVxZZw9y7D+1rV1k73WeLZtrIfdjrcqWHPevZ/2wnJHe0vHT
n/qntk9n/fSXgmXAx2iu7kIYfcsrjoczuYpqvq5V5YWXglAK5ExoRCzelzDbWqxtc4YnKPQ7+lSt
wea1kwy3cvK164c9sumbAQghUvDXJ1peFnlP1pdlfan+tW09TN476fdPbf/fU/lzvpD7ixi037hz
cWhjWrvMheXDtRbXlexa/xCr+Kfun9qu64nltNe/IOf51Of6F4bEu9WU4Y/aeeFWhgZZg8rW+o2W
MWStytY6IVs7f2r7VJV+fo9gQP9Tq5FESAobIh8vJ7l3prfyCF83pVXqM6FsltVZlR10r3hZh3fA
VNDG17oyLzRyqcvIz1woIKJkZZZ7DR35gdXOWxkeiP4jydqgDPw3Xe06aNgqMQQZXYpyhoSJ+Nvu
n4bb9VFwZNG/9lkfg7Xt0+MiVdk7Bk1KyMKF6TWos7nrHD2dt7L+TQAYEC5KxtegHaLD9Y2Xi7IW
12F1rcvl+teq7FhfXakGBFL+Hr6l/ukM0jZnCdgJLeE1Wgf768T6ul/uz3pkg1cJi7fsbBEYMZYI
yYeV49pNjpVCJgZrVbY+9ZNBdG378I/Lnk+HDF6l7GfjDlTgYw2VAtcA6UGk3NBAciwfrhJHvPZF
hi4/S7LsJFemTPo8O82qs2kyxzrJy77e0eu7/yGY+WGqsHaVLbm9UdET0bt2uga5cgfREyOOkEnR
0coeZq8kHYOaizbdyyt6jVPKEzDOetz8JS/y31GtWg32WGeTOmlIDuZ5dk6QCIYlDmlNirohW7lZ
674VKOifhdamXHSHndnCgIwBeY18WLoWHE3dvxHOtkUCIFLRrpGrKvelzqAy6VXxWsbwTIRPri83
eG4R3Wmv8cxPl18u6odbdF26Xq+6rFlk8/qaRyQnZ8+c9nKV5c+uhfyAtSoX9lPbdVUnez6TOdee
snv9l/Qw1Lc21nobbAyxigty/70r4vFoIAS412HMUoV6hgBpccZnkr2WTu7McJDpWfZ6HjBPPUnw
bqqDl0jLjtpyDjWps7syqNuN9Jq7bDwpc2nu1D4DpDcMxaaJeNWl8DLX3NoeAE8NTNFtmrgHNQqt
fI9kEIbLrOz3RCVBDU/OudGD5gFOFrlmRGMhnmcO7kWxepv64+uCaH8OkIF9hn9T71CNG1HloCpt
GYJHWUJ6oh5RgYjtKn2OPQdlQbO7m2K0EBxgCwed3P7Rs/z5Ma2an/AdT72ple9jbuKqlfrf8pIp
eY0P/MUPVJDiWfPae7P13SNaT2bXD0g4aC3qOMOwCZq6/lLPYHpZkpdvupraWxR1gFdFyHapxWIL
YBJKnnOrQr9JVXcVEsEoQ5XguDFirO7HZQ+hJMwEBhwFwkQ7NoVd3s9TUt3LlhRZUTjonuU5wsIE
4a0iDnZlhfyQPw1fTZJnx1ZdpPwytTKwI0GJY7cEgDeuz8otLmJUr1UIn4aPkaiKguGuzQowQV47
sB5uCvcCUoP0mkewvUX1a+qn6HFYCogu0aOvJt+Q1VTO0lRmmHSju4gqV4HwmWGRrXGCxwY17EeV
TOhjqmjadhrHgBUEO2LbA1qV2lzLHEtRPGQ30zB091rSeQ/zUtQZsD2bZwt2NT3WHaGepVutdHBF
G8jOmBNmc+Ooowvj/56SaL6/1kBzoPzr8Mytx1eR5T2gMhNtq7DdoHtq7B3NMnfT1ORovAGmLwzN
vNgOUGdgrdpOt/Wk3WAFjwwGDuClF5a3FVS722Yp1irP5zEpiKEOSBvZcNNK/ZLPZmpsNdPQLlIU
U/CfxqKvlO3kwXL3wpRgM6IGr70PYNS1x/5rMuR/GaTSwYVD9+fdMuEzg0wErVBUqMT082/SnV/C
PNG/Tk0CWgFBnNdgzIBdo4P1MGvkkq0psW4qN+8veh+3pzSNi3tugQblv1Wfm1Hh4cpS8041+tca
1aA7N0oeBrtqoL4q9XPckzhyEHvcS1V2kAp9Q34939fjpse4YzMt3WMtxZQvBsu1HEcGmyZHgXbL
mLH7cLCVf3PS2byRU9WNqd07XniCHIZTZ4Ys2oEPTrVbf0EbJH/CcE6u562NuX1ounafq8jabH0s
lvsge8GocCZoXzSslW3zBqJF8wz3vL8ndHyWGka77TOmdZChshGxpqWHtDlG+fmgxH1VXfS4cA0E
qA3th4jFsqnAoLtFP62/rQfCymWK2onscFCyOCODmYBm41LoptIeEdvUtlKVy5Ol6vKpcsCELdfH
HkeALtUy0YuP9vjn+u+kSe4f7aKGc7ZcP1SnQeRlk4c/Pc/MOJgop8imFFUww3Bf6/K0jS0Skh8a
Zbfs6SB37IYHgDMg8IJhA64LS4WyYlDS67/qOghPvT0EaLyH1beyPMj+eAjrQ6qj2lTNikPAWnFx
CyceeG6CKLjtlmJI0D1xDf/4YUffp9jJvAe+He+hMMQ35ZjhYbgUsiVtJqtsLBtsFNViLWrwG/yX
jnLItfd6dDdiDvj/OSR1B/AVqnb8fJq2KxC5fRrvS5Vo4PbTr5Pe8kemotSb27RdeBSkHU2rhQGL
IuVdtBQ5AhN3Up18H8XCyB8gr6sxwfVld6miXL5ZO8kWDno3fPg68sgcHLtEVcKy8vDEmBTl4rxb
QPFRlpK9nw6VqvzhFtXRk4MQ+PVQ+Wsfjsh0c9+VADQ+71h+1VTGkB2f5sL+K8WeFOTS7KY37VSl
N+4YATjRUN7sMvKMKtmKfVKE2otahsOtq9c/8lBTXwa7UF/0sL7vGGDvyU3DdEF0kK9fb6D/5dSt
fmMDLXl3M05FMqe8S1EzeI8q5Qt85OBBdpplcOcXsf0o+0AK71MIdc/50nOs35NBM181PyretOQs
XfjmZC9q00C/vA/rdLrtAy29G5cCcT992JhJzabdzBvGbNB4S1X6QDQlkeO7v9VkwL3UJXYJcyl9
z7waHW3NaLdSNfpmOBm4pu5K00IRf2NbXf+MjRXSRdao7yMIle9Njy2CCl/vuPAr34GClTs7883T
iGXmY2mPr0Bouq9W+X12G/eLpbjtJSsjpJNsvfvazAApVMfKHxHRQUs37P8Ejt1+BbKl7+YYF3G7
8V81wGdo2LYDeE+24rDdz1jDwhf+TxO0yL93fmrTLQdUbDbfloNX7/FrK1GYc4rXTLHsS5N2E5rb
ffGqw5h+xvp9IzsVYGyvIDC+wORV76TJ9hvyC+5QHqU6oiZx1rwp2Uq1jl3zcSZLJzU5Yzeodypa
bzqM6JtgmsElFFZo3NRoxUCLrn1U2Oz8jqB73O3A4iHribTsvvIH5yJ7+tb39qY2WDx3uJ3MPiMP
gjHRe69W/RaOT3SRqhOpNjCFqL+Rqo0RET6Qun8r1VmZvrt88++lNvXZI+N1/mjE4Hv8MTiF0aA8
pVmr3kU+NOLQx65qyKtHgD57ZCf6p9Jr35K4VW8AKwxPut7yqsSoyleJeysdpB1dxEOp1Nm9NElh
onIU2RAY6k7HcLXAPTazgyfpHkNHe8zNp6YpDm7nVhgW1ntkzMsbe3KKm6iDLLeIBZc3ikrRdJWL
zKw67WKvR3TcjpqHUHOwAp+sVxTC0q+qVXl7dDPLk1Th6ACp14v30hyRpDR6sARLN62f/A2afqBq
8hF3ZbUFKF6lX0FRZ0fo+M5BJ/fx1baMm9xVrBczzJy7MrEAWCzd2kn9PYGWPPNp0+6Y1mm4EbHl
LsWspf6WCF4Dfvc/bWsX2bKU9nfV69rxn47XWwAwnR0/1OPc3I9KBVy6cJG+A9Vl8iX6nav+mzkO
9nvjjOgD5f/D2HktN65k2/aLEAGTcK8k6I3EktcLQiVVwSPh3defAai7tfvEuRH3BUEYGkEEmLnW
nGPq8pyFhgXZuExRxPXTS1c6t+XQwUjPVWS4r1Wdq55TxeYlLVwCWKoKWgpc2CfsSJ8K8KtNLNcO
sqGzWnBROUP80WoIxEzDqe9c0QZHxbKTXZSG6gNUlWq1vLw9vaqFW3+29I2QEYkYDuNo7KnZFlB3
C/PmWjDHudxtwJZavkqySkLGhVF1Lrinnq0i9Dpfj48VcPJ/7fg+Ztld/GzFR4L4GYy/p06BGnvL
/hDd43l5tdh22GiV2AlLWxy+V5fduqslw5ZLO/o+MtD0mykSc6daPd7tn5cwbXGykJcf7dBUNqkm
dWKpentvovc9kHVTnzVD2Fsrycb7kRwXr2vU+omrUUX649jvjJ1vsHmUv7X76PQJQ9JBmtvbg9VI
8YknEVik4D7Pt4+LNktsTCrBtKnKsrrGelPthVH2x8hpTNJ9/YJYgtaGj4VYlRsfzky9AIvld/5b
HAxPSSSUPwpKy+83ynINVJw0v8a0/wgVxX7VrDqDdqxND6EFG5whSnCHhdrZZTNUXFX89NSlsbmj
HJDeOViB0DjXJvUzbmSWP4Vv3IDfMR8qX3pADjLqJEbYDMKTwBF/MsjIets9BkRz1M2vrkWzDKe4
fnQb5oRtV2p36DZa5DkkLOG7sj2Ka76/13WDDKrBnpEGakpanNZmp+WRbVe0AEEgXNoErAv5Nb80
u3cf89R91cZYuYjOdTkH4HurMK2Oy2prQJ7L7bg96HEHmEpjXHZoC6RusnbcpwBD+qrsQ/XSlYX/
FFXTm24G+nVZm2YFuK2bd8uhrmafIs3075e1sAt2TVqkv4TU/Sd/opcozfqhMGz7yd8Nfma/xfxU
7ppBbXZ20wfvUt9VfWW9FyiyiMwpq30f9PKVmLt1Z0bOL+aRZ0Ie5LXyFeD5AeaNtgu11fe2eUck
6TiTrDs7WYYdsKORiwjwmhEZf5a4QxOYWmgH7dPPAbVRGV5ptea2J1Lw2s4LvhijV5ON7C2ryw4a
tvJaT6RtEVl9QuzEOwdtibqBwNEVtTt5NeaFBYr35CjGJbfL6RdVgNe2iMb3MZqFHg1+DjhQIPdS
/TWe+vF9qCJzPczbo3n7fx/vgFz6Od53fF4Hedq6DhyAb/9+/Z/t/6/X/+/jl/fVyx7ntis2Ijfj
dc+E/Vb0Y3XTbaHvrHkbuIzqtuzImfx+b1sOARRZ34p52/96Lr+c4KwUdxfr/CYuC3N2W7plrW75
ZmT/2qYSH+3mYvtz2LJziF13VVX4DYLiTskaE8Mknq9Bq/pgY3Otex0cGy8bNHm3LAbB/0t2z/pK
q8uNHibqOSgx4nGTWlYgtKvnZl4sq5ahYLr/Xs9Kr2O6Buvx33uX7T+ryzOWbbDtTnmEoO1n0/cr
/ayn3PSmwbkrOF0fHfEfEMnctwQ/E1+qIj+4Pl5SfbB/jVbnfhgA6KgWuv2d6TgEjibwVmSqRnRf
cRNjPD7UhbI1dHd6gcjQ71pedQGePmPLOizvEWbI+bqyMS8kYbtXv9VodM2vTXjFnc5Ze0I3YpI6
YBhbvW6Go16FMLvnwJ0lUec7XMcMJeZcJl/LjmXRwereOIiscKJ39kGkogCu0/i3zE6UG4Do1tP3
LjFiyTTBdDFgxwAht8WKIQi+mHiodkqZdTsmf2Dxjb+laN5BjPQvUUwSfNI23V1Ud9pejZvs4A+p
uIaBTiaGUkzPaZj+RXSY/eXJIXHwR0UI6FhE/97Ik9kZQxtcS1nXNzkvDJXhYSjBJc4HGPpsRaqR
bJhNcdVSfPEgk9VN78r2uhy/HEbA04bQyJEANOA0yZzJjmSeLNkuuQXAOshVq9N7oEMERJgEoxmt
OmzJQauuZtAmuxJrzSXJMFUYg5jOtoOyGHe8dbKzPjpIUMYnV0TmgbKHPLrj1B+zchgOihoVp8yQ
BPv4XXROah/EU28756QYyXqtKJJEbeJv46ZRSWBQq63jygGjK9BlAFDdPf2JYpPGdnvzoT3BDUY7
yB0HNVDZdQ9TS9QP4c7DY2SCR27FqmtDilKBVJ9qetDrcFCN58FxYHnDPX0he6ZbldE4XHxyqEBQ
56lXjmEECQt+HL9NGD78dPqd1M7GJ4/sle51Ddcmmr32U/SAlvRvZKnTbyUxflP4xV5uBhTKA0ff
Zg0/zn4vdt38Ck5Mfgc6sIKIh4EJlTUC6URi8luiS9Rb8eGiNWAKmPUn2KjDfUWQ+kzjn4CuVRfX
HFtQyFwBzIyKfVZrgGSA9w3XGFoLg/JhnwslevQV177aGm7aJQg+FB2WO9Pv913aj6/CYu6kacGj
I7lStDGXYAPU4TVCALgJir7bL8/S4+RQGb12zG2t96glyiOOoJip6qwMNl0COfxm9b1JjAARl0OW
R//YaM17lo3/e8/P4UO28Al5g5/XWbaVpYMPjQbeOiMx8GoWDVGOjdI+twRYHgdfzcBXcEoyeNvU
LXucHvMqRDt3MzaSnMt5VRcjpiVhysOy6qeVtsKdGK8IecAkZ9lMCuaFnofkPRViLE6Dm5QkWPBo
WfwcszxatpE0ztG1jkSpz1Fj/X88bwIYVWBQ/6/XXlb/8dY2OQIHRkKrf2z7ecry/kNUTMcsfa3H
MHzknuuvZGybB93HW9HlxoPq2v7O6ENlPeX8m21XxvdWKffL2vIkYbgPTZu5F9NU9qCLpqvb1lgK
m7x56Qa7XBm9HXw0gfKIocj9Epq2zR1uB3DA14GW6xEHAOVts/gvxYw76CDx7zKqYn526uZ1jrtf
J2ZbXKhzn1Qg7heMAuUl18pwC850WiVCLS8/O5a9DLD+dZwgkkc29lptn5HIkNw8v8LylOXAn9XO
GuyV3Vf0LP/zJv/rpZUhwS+k+88pGlWAmfOb/LzAspr26p7mV3z0nF6xz+0QEEBEdCiJL0oXYiHR
7XsByfE+tea7ryZRGIjQ+d6G05dIpdTZ25QKLrZKcEmsgvr/Xp23kdTdX6J5sWxDgqltyEWjCzLv
/dmxHLdsKys124qeVIBltbGMfBOBhfHaeKS8X1a/I4wLrlSrNy0Ysb91xfhsF0zaq7H2H/Ip7zyk
Yt1Nb2NomPaQ3TkGUJUYiNtlNLt+L1HVQnCM0OwTW3UwUxcmyHwX7201uuapWm4z5rr3KqxdKgZU
r1OzUiisy+yJTxeuqXk7L4kFAcWchHgnU/TVr1PrszD9o0ohM4CEg68pqRKG0k+yaCzwfRQZaGi0
f4fRPft5Lj+NOv5QBFVq7pYI6FENmWZHGpYAtWCC9MymrH/yq76Gac4EYtk72GFxCjOsgMvenAjP
s99N9WrZG6dhRuYlTLll79hY6bVSxHsyvxIdj/wurcqHZV8sHGpOgJYYk0d3RaMq15gkIR4H5hTd
LY+WhZoFb5OuloefTcsj0lBDLybH5/tZP3tVO7N3MY2o1bLNrkNwk06N7xQ46PrnuJ/3UfvsUgtp
Hf1J59gpJpUKJ9LDkLgFLSKf5omWaifXabWTio8Kz3qk7dIJVMyyY1kMDtSgtTIfUynKWG5/nqP5
ymcxFZDt/vMy/zjEtGM8ZMuL/7xaR0zHurPHwvt+3WW3n8a8xT+OnCxFWROHJTzDcjGCzS+v9BUW
QRys/3jisuP7LZcPGGaqv3WFeP7eZiyf4OfNRzfhK+jbrXqow8b7P/+mn6P/9braVxbAbfj+DPNZ
WB7948POH+77My17vt+0LbK7GLArVvGd2TjqSc6HLQf4oqLMszxc9iyLcTn9y0PhtKAb+t8uHaGL
0vZbRhvEqQ31pU6icl0RYBFEWM2COv8wZT3C0EPT2KkHK/Snne22f5Dljl4KWFGNPjs9ITpSWORR
uPDB3L49hGnzVWW+u2XMdHJAmEalHnmaNc4oW/fTUojIjtuVUnEjBzQrwOE7LjXGmnQrp0qemWfu
MeE9ibpzVx2XHVyP8bHyS8TF7ZMWDLwYNj+I2Mm1U+uzHeO/LFE9UdDZpFS3pNA/QtmfFbqeoyQS
cQTBUMwNP6nQdEjw++7xETNNdZNTpGi3qkmUezVmyluQZ3Rf+ifBWIR4uXlTP3TYpNLk8r1NI8Rl
Nck+O/w8K6CS52UVyCVyU5X7ZQcetI9mwnFVNh1WzumhLh/qVPT3PQOhxq5goedMyfsJyQjwspgP
EjwpBSErJOQQe1C2NmSHZlgNWE2Fi97QTK+dNpAANi/G1L9VPT7+TJ7soDdR/bOQVIvXeMyGrS5h
jS3bcggMu4mUNQqm/97WTgwkQJrqu5IUPemY/l02L8BRuIVd3jcWuKa0gYszMIa5n+ZFlBrF3hnt
cbWscgcx7mNoFBiG6u9NP9trS7xEZmMcl02OUupwyYaJuNBabpZty8LQfZ02EczG5ZB/7ICYZ4z1
9xsvm01d0t8dZX5Y3njZ5of9ynIbw2vGio71/CGXnVGi5ifTAkA4bzIpq19tW/H6IIxvsthIDMH3
jaZFN3rmf4eo9A+9ZlwAkafngbCq+2XhTLD+wVqZ259t6djlhLhB5k9UJVawNPoGmdftMTET855i
v/n93DayNpP0ST8Km5oULYdJm5+SMTSZhbP7XichqdxWMhVrdL7sDwtTP82D57h27iaX0UE3lfSK
ylbcu26i3JnRKZhXjCj+12Iwq7eWquVxFOk8LcTvQ/ofwoyf44YEylE6cetdXshWpUV2RXRP4F17
LeTofX+jpiIK0Bo3K6jI9Z2ssuAmKJLd9Fg+FH4wnJbDlgVDMn1FLFCxX1aXYzUo655ZohxfnrVs
w1GRYklILszhhrWrBu59mhvuPVzu6WgY7XvgV1BC5u26nXUkScUrP3Zw/i+HQcA80LkPL8sRjPzu
1UgzTtHE90+OUbNXAte6xyxq35MgVm600CHLYJjs+2WH1gD3VAuaM8vqsgNgiriWKQNGkjcUyLFh
QyvZMNZdxP036czzz7EhtVPCzGp7l+plvHVGFBPgLMNbgRvCI54l2Rg2ZLS13ZT+1nANyOHwW26g
nqObaGq8oUZC/WCgHuoYKaFCc5bJsmDsMpGWRZqnPg2MNoqAODyFsBB/JvX5gIf/9Wheha/3kjdk
+ZGt4aK/m6NVfMKhj8sj4poz+tfHZnYJtbOEcXm0LPpFKDkvmNQinFw2gq5td65Ox3uIAb7I8TH8
Fl7NOm+VYXf1quoTZZaGWexsfPhZMEbG6rCsZ4vroRPZi5iNR+3spKnmj0A2Ec4ja/EfmSVgN2iQ
FAXg7h6XhV42w0TAUTXzN/7zUE/dzyjRYWDUOdjHZXfXTThEl4cx2BmQ/0lMmwNwPk07KHvfZ8wZ
iSBJ4IzEjkULcTmL37uBvZzmqswO9glxBzjMsC+IjTIaCha79s/Yii8fWkQqy91A/Jdnag8BuY5H
2XavNqf1FBEHtm008R6Owt0Ms6o24WWke+KOk22Wv/fnbC+Plv8APaxwIwLOlUJK2kltda9KArFv
CGo7WoYsDhaThKSMq5WitrteWE8pf7VpDjj0MXWo/If5CmgVY3IHIP2kmF5cYWKeTWn5rLi253/W
8igD2rApwYLwu9tpxxqyRVBaNLqMAhJfkg7nf5wYLMqcN8utQSja2lpRMp96PwW3MjQ/RRYqG8M8
y74ajnVo9d8LQ0TD0dfnM5eN75mml0csv+XRzUug48vD3HE7bbM8XKJXl0fLIrH9ErWTCw1j1s7L
OY6lMEoMOgw6/s8vVuHa+SHKAAHMHtH5z1wWyx/8s9pmBmQZjdxMf/YwTbNGcTkdcvGcLg+biYJX
ntmj9/OfWb6nP6vLI1fribfCwMvNW8IJZGHMsr+fhdmKcNcK85TM2vvle7Asonm1p8WxnaL6vGwq
fJNwh8BhNLLEGnRLooGldPx/Oyl/pVpdkT5q5HjAZtfY90O71ftDAuQLkzzndOZDlIIYg2WxrMYR
FGItUv5WDCn7E8GQzWqq7Y5UFCUeTrYjPYOYrkYO4yrIiNYNyaf2VKdkFqOr/o7az5ebDo9aMYN1
GY+QGysJnMNKP9I63+hZh280uWSyDFcwymiUTkV4ttDCXAK/XdNvr1f9mF0zjZ+I3C1Nz4WyelLL
Zs0to6CFTmWxKNsDuIF5ajupN9z3+n7qSRCyHDJp7ZemavKtoAmDir3tyGKpg23UEEQp8pXSZfRH
kAl6/OBy04jvhK5Z61EblY2vNMTCdPoW9j94uunJEOkhLwrqd0QSRbV4K/uSzMIx3YJfijYmRj/Z
tOcwqNQVP444k0MpvRpDRtieAb+iJ4lp6SoqrdcgpqiCl2oNlC3a9uWcEd0YqHApUdCcXk+F3pNv
7NReAaKidqg1dsPf2ubEOJ1LVArPnzr3HIxJvI4I2PLzWIVrSkRppFGu7lTAt0YMHZ/QzLL7G/s4
slWUVOthMp2dD+tGKZp9o4ecBDh0kbA40yLEK173Al1M/+w6c+mSIEjGY/WXzU/3fG/RNNgxtnXI
k52hjBiBFfT+ba/sGFFMa/qP7wyew40z4t8vFCuBTYRMx5kYewq8OQ54NOSb/OFB7o77xLkNIJD2
dDzVM2Ja0jMcEhjUnH90gUsXz3wbAAx2Akcla6sVMKdwPYXK38YnW6YaLvM3SI+t5pKG0x+Tneu8
5oeyZJKt2P5V6u1nmUFH0rlE11rfEdY09vQbQ5vEHDUWHgXRs0xqEnAtfGI4uL2UcoIhMIVPiZqu
rWZGisBaXg168+Lze+FBeV2Ry0w+aEYLx+G9rNKNYEJM3RpVzgjRy7y0pbLNgtq/jRDXp9L5XaSk
6gVq8DF2yrZxmAj2WufNA8DOMsITWrmt6YZfChzWlRzIJtaG6dUtKVhQgNSUPzYRiXCNjOhgaFTy
3Fi9QVxw1saYen7YPY6asyUIF/lIiBRLESrdVmZISvKZlFq7ncqh9cYwLbaK8xwqeb4y48zfVGlO
fabLt6alyPMU8oJ9Q2Uw0rS7YIgb0JTjoVU/mPmHa3e0u01bPdQJUa0VeV3U8zeWW7xpTQeeBUCS
YxB63HTPKHINYEdxuCbFM1sxGtTWE/zVlUtg6qoZh2wV2+HeFIq66kB2WbF4BiRWCkSSYL5Sxkel
6uUx6SsOxFBVa/eaEZjsG18Ct/vwg7IC6iS/4ul10hPga2n4iTg382r9iQjFpw69JF0XaKn9yQWZ
Ovc2mqF1PGptw9jalMwQAVu+/pfyDQgT6y3uzascaNqn7lnoHJZp/cVQGf1zT483HanDTVGf/akl
QDYfd8TzWqTL5uF+/E1yNvXqxyRv37WWQHm1Ge9FzMi/nWZcr6QQSDQ6jT7BHToHMtmiGQZsGPCd
WFeyBQgWf3ScpFVVEAqsGMqhGBhkhUIr182Oc696qU3Bn0iBk1Fsq8z0b2QbNhtaO/F6KO0na8g8
I2+5EShgaNP0lYz71NNcGt511USrus5e0IticmyYQw9JRF4S6k2rIkh4zolFGT1saiV9BuZ/A53m
rOqXzoJAV0YJvvv+4ET6l1SSryzSP+vSICywgsyvMoeiwr3L+3bcOhnNgkhDy+6k6IjCMXjVqIIO
GbC/fpQPalxey7lQlY9zI/aPUdtEL/R84BCpbN2JFdy7ajMo1mx3Lu66MF5F0qJaMgt1y2A4SI0f
hQyNkAW8D9YLd00rWMfaocqiOxshxqpI5TVL5N/MsA9laX3UEROvQdyHTpp5Qk33CFWoB/kNeS29
j6/e6Y8NaWYBqGqvRIG+aY0YIk/fJZ6lkEavK824Usx88HxD+XQgG4V+hxA9MjaCUCm9sa3dOFSP
xLzRhs7EjirAzpyoZIb5Uz6oW0Gq99YJLfTDaFYik6+ZIl9dVcbHbh2EzswQ+9UZIbTx9HmcmtSD
P/MYVtOnHKwXXY63zlrrmVVurWC4TKA5EwvyXE3+pGZZFwnG2pE1nEGp01ET9SHxfWTa1q6PFM+J
yLp/G6Pi3Q3SR6toz4OFplHtn8Mm3ddocJKB70Tc1FuQbKBpunMIOBBBG2C0KjW9pGAGrlSeUXF9
QpU3031Zy54i7ggzDj400ACyKwLzfWyGd7Kps5WdKk+1A8imifS3Oks+e3B6Rjm84S/7g2wXXayx
m7ro0IrsccRGvk5V+atogZdHcJi6BEU15+NBECK2k7QB0PwZ1I7qaUcDEphafQja9kamERmCDvXx
vrH/1KIGTcEvLBnbRL3nAuQvAOWVInoiL9UcbFN61pv8loDmWWlTb26E6+4Gyz28ZTWAPmhDBzmY
Dbz9BLH8iDwiJEeTNPYToRjyim8YCZ8NNl3niix8KjtUhRvzU82ac6L2ry0fiqnfS4QIA9Jn+uxW
yok73wPismLVtjanPrhqJNNLU981cb8fpL+t93Wfb2tOCzcJZv70DocVvb2I8X8PCtgurhFVqn1D
nppaEyw2uOdEwvpsjYR+Sr7tI67e3vH/pCkRygn6tHyoXqy2Oetuc9866Zo8h1vRBO9mxrwRCxnR
DX36ZuOph08quzWtGVIeBNGfE98NOgJg43OGDZXWM6IZNo6hIjBud4J5xsFltiyzK9GjFeOASKVW
xeXSvlgNReUpdYYVHJ67NB7qVWlDBFQFgiMjCx6llf4pmqFaZU3ae6XbkhiJ6bAK1UOnur9sg0Hk
GELOzoPuZNSMsovWf28brrup1bcWMG+77i4G1TvIKYkH4s5SUrqhpQ9KFO0UyN0XGIQInQJKaAa1
w6ozOMk2p5HIk4kbupZ5rW67GP4dZ9XFfeZlD3UGI6pLFHWrGzAb6ir6RQB848O25weOkeTN/VKH
tj1rgMiYjZl7x28eFTGC3XTbd9FAGh+VCN1L+17V7jboQIrWERnFbuJ6KSWCigZHijDey1WFi4dB
WCnidRlQEWhVNaNineyzqXMOhEy+2BHwHn7B26740hrGxmPP5Snh68TRWSiShLkehmLM16WMfmnc
fjzcSaiayO+ZovIcRPIvIaPhSmgtbSXjya8dgkry3xrkOmeqcEloJIL5kUM+Z35pg/JkMVgMmvza
uTQNyRcBdXXBQPTMWPvZoWmxNoM5K0IfPkeTGUDidMPVcfmpsUYvcdo5YZBfc4sAqbiGo1q+JHrJ
1dGvrWpS78wuGxiMp8lKOIzBrBTdRhD97ahnNydTzoQsc4D3NvRPpuw3mm4ODKwIzYhs2A5We6/0
Q3GIlOTeCBiQk0mb62a+M6hMleXUM6ANux0mbaO2Mo+C0JMVBr/hW8FOTdDshVrJFcCXRvlL0e8j
ksnBt4yBZOCGbuU1K8CYgbgXqxS17X4yg8qrIWK6fbyOJ/NStS7a1PaPqRyJWj5HBLPmFKEBPqK9
S4oNVsb7uBNiq+blG5CFY5tPEJ/ljGh+LwXB1YOrYdaX4VMhbEZCaKAcigSrUg0Yd8oIzCQS9NzZ
IVoyiYa0+3VsYe6xRlwh5kfcgoDs+pHMdkvfCmN81FXrXMZcgSFnOBGEStCV/GPafuelDcThbBNq
1i6yhvdpOKKceUpRpK7IBSk3mcZ5Ikr8ihMD2cjEfN3Cq9SMcwnefFEg883atjX0kFe9Pina1iLw
aOWayoOQYtsBuJ1vUnIFBxUr1IiAejfT5Uj/SLixKcYJdOBbFxq/dUsZt77eAUvGQgrRkOlpmoK3
Y0Rounz7pYJ3gIEJsYkh/hXG+E0UwkhKjL+G1eQra6Dcb0JN4r5JCdEEL6irt8hRdahytpeQcrpS
XL4ltql/UHD5Q4ZyceoSutY6jfuRqKJE134B7Ms8pDIYKA3NUxNpzk/YRNSIPV2nse8kO2HCpdWG
YW9rncM4IC7WoOZq6CnNa6yV4KibkxLxbZOVWNVp8RSnOXYk6wgY05sk4+e+cUn1pUixstJw15M4
DrVzulpI2AvxNWruZ5FNsYeQreBr2t7svH+z6/4Tkuh+Gse1pWvvcohMaMk9iF7MF/5QmfBJ+nxN
H0QtxEOX2Le2drBlxNmlc1oaKKVKI9t9i82GRPvMePSbX61QQXXDECVBjMQd1fa9IcwvqSnOQrO4
dIOGPCf6GJVq3xXMOjqZ914YqfcEjjzpHamYbptvg3D8FfpmhxbQvtFQIcAl9mE2T6+O+8uxFEQi
+sziy5ph3TQxA2wGmODrAi/WpTdCsSXmfNVVLf2GcKcU+SVPn8DmuTQ7/T3fyXVVhMZmiDVmYp3G
oXqUbxTdMtbOsQ4AdlL0Q7tANrjbojnJ7U1fqq9KmtJqafWdP8DcG3zC8FIwaKXdroOu+QxLpPem
cWB8UecpA4zeXpmMKpl99XdqcmAkbUIdTkmpity1JjuLtyEPIXWVtY82Ny8Nbe048ddoh68hfcpx
bLO10sEGjF19PNjjixRRuvH1XSpoSOf4UPGgBhuLHBgp2tckD+YKNTN/P+a/5lrVmh8EeiWVRqWV
vDplF2MiHa3kaRj49TZJ9d4WPUOOzmpoE9a0h0NCol3bhaH8VfhkZCRhcW2CcGsQJLJ1x+FUJPrv
VMGwG8aQ32feUNl8okh6oiEutwoalVXJFb9xFZu5ocul1Pf1NR+3LhTgcaTcjp6r9PwkgM4msQWW
OBFSulpxjfcv9amFRNGX9NOzaitAzeOCZCHfpPUU1fsQwMYK0ZK9qqT+1Rtgp9InzbLzXSC1d1tT
9vY0UD9xUfMYxZeUoE7hdX/Bm/lgRN1vSz28TiCHIfsmyZo0WCgE010VEuF6P/BryqWI4TD/QBKD
9Lv7S77l1XeJWI64R2kEnWed/exqw2msgJHAmSNL3qjuukp85PyzQKLcosTVd8ocuRwW4zk1Vajv
Ud5uo4h5msrYvyj6Z65RZCCI6ufbobWpgnHH8+iCtwHg2/BArNBToumKRwLW7hkjqb/qSx/10Jc7
vJSO8UJt+9HOWkabCFPNCcUZ0dVYJ05p4jJN5RblGwx4uTYR2VLrLSvkNW+qpb+XGlqqDM0EBdtf
kpO3ynvjpqQJJUNhvHb0LbWg7zzSf2aeihucQ1M8BpO111IG6CIglI+7EyMASHvMYR0ddmvZGgiN
IQlTsLp3w+BW/OHG69P56XFWDmF3SwUzNavCTxP3xKII9TWsCGoYdUkeVP8IgDTdouG6j+3uTFsB
o5+SXkUaNB6TwHM/k1tH40H7CHLnw27r51rli5mYz2RfPOhW7omAnEIigKGAEyQ7HuuKqwVbFwrx
fW2or21j/lbsjroySrfaILsuVinGxPz+21Nk4JjoDmV7TUo44NwAkMHN8GbtzZ8nr44SnCdIhSC1
z4luTRTu6s+iHLalrTynRBKv7NDo171k4K2aqBl8vi2MYtpculjFhboyRXqUfvM7F1gownYCSon8
qWof7FScjMyq17rSMqbKkd+rAKqHWFE8Mefztq62wQpOFH0sP8Ms3AOuOFZRuFUT8yt0KupUFV1A
klSJUox2+lhcE4tA0apMD0VHZGqrFhtU4R+JViMX1UnoNqNNnNB4jhv0b34OONjc8BFObXhnRzki
4f6cKxp8J0sLV5ge/d745TdYKHz/75QrjzpRQoMlw0cleYeZmJuTvlYCFTVWr19H2GOe0Wifdtsc
dDd6kD2ddRyAX40/n+wwfR+17iXJ8VWTtgD9SvI3R/11TPqLjJHn+cEHQ4gPglXDlS27rVmM720x
+/JUfsiVzEUROEnY4zpqO8bmc6Vy2NHFCz1jpDSrRjoB8DrVhPDdNUmkSOr8nKXEKUnzV+b0gg66
8jYF/VktQUi7+UXnFi5sZ9dI6ayzHshd3myiPnqN0kqs/5Zm8Wka6W+/KNBa6vKWQWts7Iybi1WR
tmQ24PFOU95vfPLjUTnh1daKEz6jB13pEKfj/MVlsR97sIQh2aBxrFLUa/OObyOa80kYnkpPFQZX
gBck79fqupmGmKTEKNlOgX3CQflhifI9naa7Ds4XbTXrwhXyYiXQ2pTWc3OJBtMJdnoVr+2+RXCs
kBYVT1fMS0eotdOuNI2NCd6A3x+NPMp07ehcXd2kdnsyHaDoIwMfnBbIOn9UYbi/BpvijU09ZWUw
ouNbnF+M9LkViUeA6n0VNq9hRwt8/gpOIxFTCEvUbWDxRcE/cZ1Sf0dF/NW3myuV2zsfUD6zBHxo
aaltSCE6pSJ7aEL9LRsswUQvZFiLn8pxoTyJhh/GPHpYpAKBSlGG4nGxZzb2QKj2a9HEn8x+H3GB
Ngew+WQqT76H7+XVLM5V4b8xPECPETJE8SnUnxUaOZVG2Eo7msnGyfQ9KiPKevFoMGQoA/IhlbO0
C+XKXPNlyKjtTq29JS8796Rp9czpB3ebTaBoJpEm+7y65FKhQcALbJxE+WTeuxrxQojId/bDpOCb
zEBWEpIVDE5w7KKeSSPkBHr7yrqITWKLR3M31pl2VFI6WCVOBDoRNhO1/+HrzJobVdo8/1XeeK+H
GPalY7ovtMuSLHlVuW4Iu+xiT0h2+PTzA9cpn1PdMzeESBK0J5nPf3NDFXmGth0GT+6Rx0WLciCD
qdeM7F4ZKkzjnaTazrufbdjQx/wvq9RfOUg4MOIvdO5VNWHjTpaTZTClP/XfXDPCjJsAC9vph6X0
hn3uIElH5PTdpo6smfBPHaNRdryfzagxUW1Mn0ofJvYsbZ7HtKy2LTP0suMe1pYUIKP6gXzh16ZO
J2UXd59R6fam1npbx//pkNm5HFLtFR4Z95oKulusmgE5x+mL0mComhtM7e1O+/CFy5+GGXbm+29G
bDZLSkTuCtsA0zMwcVYF78lmWHLlTdRNU7ZQOYQOHD7f+RF6+o+2gr49MAj7jb/HiRmDdCpWtadf
vQTTb2tTDMpJTk8XTQiMYUOf6nC+99xn/POwPRQkS4xi2Q7xcVTt+6w4F7HZLuK0exAB6HPquvuy
MClpOudER03uuO9lb2HiH8jLYKV38QQdeEpG2bAvD6YadMuqNPhHeKTAoyq7IR9DrGQgezD8esXk
uuNvbexFaxKoY7F62xlBaGI2AbNDtXEk0JwCT9TEcHBoDMp1bBXnMm6/9dkUtNjH7dY3sp9dNFan
GqeNgPK2arFSNgKPG+xggA8YxtoL1W/R4Jy84KdeGWCyJXloLgvOInIFw2P8kHXPvhHhLuSyRgsD
I1ggsV70NV4Ofd4vXS9m7exY3QJMdRtHqnZNPEZrvGNZ3VJi6TPyobToYDZUX+zWvGWN/Wir2bXK
3HStlGYE0SL4hscIEnZX36JmUpcQPRgGJ9KhQ+wQlUOKVM1yKnuuWx2xus53rE9o66gQDGklyZYg
U87SDwZY2EZ17dcRJX/WUar0W8AVLFSQuIO4d3XPGk4hd8kVqbtMbFtD0dQ+aimGgKqB5UubF9Cq
KFhZxXsSS7xfRLdLB+rMWmp5e93c11ndLIYAYKoaKT45TvLaUOTjbpMrCwHpoUrzcB/E7TSB1l8s
JC4LqpUBdid9eVGzDGBFt97yCXryv0sqLEstUZi71seKmiU02fImQBrYMBm5821+lSKn2Nmo6E7a
2xZ93RKOSrH2hIVL+gDsYU+JNY2k4heNTQdexg8GZ4RkW4a4VDC9W/Rl0txJMtNXFfFGkyH/gbr8
KbDkMm2o2/Q4amgdZU3mUsU+biWOH9wRQmn6S9lE6qnu1E3GnHIxOCino5HEclM9e4VpbE21kRsc
IvejjJ2FnYh1qBPYMgbcHILArA4d9fbEheAeJ/2zLSCZqvUTqBnfvxih/lCR9aMqvklzyuqsW/Gp
jW2iV9oNXgy4SEgRHWsH/FSWFO0Lo1cQxeIHmXrZeqwNbsZd9Q2LnrWwpvlnjjRubPdWwkiaRvmz
sEdj5+g5bGYzH27MasKESug0xG/A4XOSknltSp442o21GfKzUDoTAXZFIZA/Gsss23rO0jJbOprw
l1iuCLicqF6LeElkm8AAavpLntOep0gG/sJGWlpL0zSnPAV5tMz4Wtt8tr5W27s4SiAw8bdH5vNc
2rxjafGU6ImoxAQ2wxqQjO22V8uzIBYn2RGrz/4Q5HcqJRR+UWLh862sw6TC7rsqWe7x3FoxbAga
aUGdmWU5YD1r2y3yZRy0O5OFO/HCGRGrjSm2gMUGHjEbrz3lIeEtaGVfVdus7zPdX7fxcDU6VJet
0z5VPlpPaEDlVhBEwxBdn/topJPy0yQliLJO8FYYdrNy3OYmAEOlcOjpGKMEA2Vzu3jHv5mPaIgv
rdoohE+7KGBal9gNgTBBFvBpdSp0OmEjDQmbgl+y5WO3xh8J1X9xMoea4aYX+h6jknxkWmHxmzML
7b0PrFdV/9n24zvWM4RbYBRuyctY2SrOOD51aP8V8y3ONnV7o6YoKIAMca+pEJlQ91C69rYDY7ZJ
8YnDdl2FyotXmu660UoC16IkP4H8Oet0dEnHM8F0gL2WqsZMh3UO4l5mrKxrtxj7mEs8MZIVt+19
bPjDje2rYBssfUwBJccJ8n6j4AUPD/mhVlJ1U7oXPC6YGKrDc9tru7FSqQr35VPdgojYXb3UA1Et
+87TmCimI68+OIVV/ZLaQGTGT72NLi6rfRbB3BXbtodqxHKg6QGgQ09hzr4r0Y2fA/JIlJwwa8Kd
Vl2lvJd5+2IE5Hql/ilp4FaazXvnUtAvYkrwsCsfa4oC5L15+P4Km+KH8dT6LA9j3BvWCHRelUm9
FjrDoXeILsji+E4xC9zzrYGf3FjkixwqykprWfM5kyd+VYgP1eje6lZlxmJ3O42xZzuZbnd5+gZ3
g/RK3E/Be1kZ6055zzuK+VWFMeUXK92GWOBCNlwlSrzLVAKdS9+4yMqLb/KK37YhVwEf8mIoPOiB
gOCa9Kx1WHfdbeGuDdizK7c3SdtoXochP3OHjZkFGwuzQD5X5gIeSLEZ4kmwW7PuILQNgvxYvMeI
rFgqxA+66vnLUFJ6DXMr4hGFkzTIm7OwUeYqP6i1d9+VYAf6qmLtZN62FTDb2IsfjjN5s5gsjcoK
Yl3Lt6Kp4zbwxuocTRuL6lsGk/ZmbrJTSZQRlYcisXm31RRB4/e7DPojnFydsZRgdVfxcPEv22FV
SMZhv9Ae4yaK+R2o1wp7iZWm684yMHaubVsrc/SuQRSaqNyoaedV1q1Ln4VM1qGDiBdln8u97KvH
1inGrR4b0bot09seyhjYMeicUaZyy5+HYGO3SfAR7sFqQeKYwjHGotLHpoLq8Nooq+a2Ldz7VPCB
ijFdZIVW3tZeXZDhvXG56bsFniw18AauY+fSHyjyU2asw/6tazRcxB1g+bjRng0bZmFRfS8kTi4o
upgKZWuvdM4ZiNiqGM1qyaR17SMdbIFY8cyZgja6j7gcVr7d1sQX3iRl028w/oa56N96Y3AKbNYq
LMs2iV6Ey05JqMdo3Y1G/gCTnP6DIRfzKMe9aEZ5J5uEMowdPKcD+KfJfSnAQbpUhp89+cGxb2i3
kWW0q1pkwUZJSUaQmvvTseBoZvVzX7f+wsQGeekM6tKpBsZnY3w3e3dXGsRkxz8dmx/omKU/ZI+2
VnVq5n4KIUZiCA6dUTyVCWSKmh+XXj2i4zh4JQyfwA/XflTi4tHoC8czf0yKEybiuJNUnm4sfd05
6jCvU/CXdRvYew/Kzw1CxSdtihkPCgW0PecDcMz3KkVsiY4op/i66X0XU5s4ffRscGrdIaMIL5Ab
Ox/OrQF6YJn+S3iBgcKosvS7cd3oUPfb8jQ0SbqFlrEfWv9MXAjSF2oRidZD1XG4ZjAM10xYH+XY
n0yzOTNLxbY4PCQ+Pfh1KhCCqk1iNvy6p9kZOMrZjkOT6WyVUTkxdtKq91pPDnrWPyjDqJ0auEA6
POBNHu2ykilu7RkfemI0C2FXVyWvR+pcCTcDPjcdZaaE9FS64aEGS6Pm9qqbdX3UCIuNQ3fYKHXt
raoxX3pmyK8luktxZlgGjPV5ucVWaQ9nklt5ouro+4vvqU2cmN8bJE4rH4HVvCZm8laX4civX992
ku/FjAgvJG99Y4/V98CgCBnHk5w+BkEzyHjSczdYmliUUWEAsbX4mNuy3UB8YoS9iev4ie//3nkr
i9JbBdQLKNNS9K88daF0LKus4KOv+vtKdz6KtL66Q/UACuEv9VjBJ98hOMvDUUr6LAdMbWLvgKMq
pAbbJpRsIg/cRZONkiW/Curs+MYBo7Q3ze/cpRTwxCY0S9TI81mppStid/Ztb2P+cDMYw9bhHySC
fJsxcPu28s1oop+Ymwkqz7Lf5iq0NuTvYfkhnOpKzhTVaJGfpbnRfO6cjOm4K3u7zGxxPxZveuLC
Te/XjRtBqVPNglwGdKfFFD+jDBDsfO3d0T8ANN11OHqnHkraSmhYI0C9jqQKp9cLb3pr1BZxFJ6K
XCG10siONmq1RMhsWw+WuoY2ZzG76JaNsLda1we4jRWSCBZ5r3NhHNb4+yfmTcmiNEDRSbpjiPDa
kzUj/HYo4o8wl5PpVL03hML7JpXTtKniML1lETZloA3dszaG3oHKxrKvyB53rUhb9454DIvyYjQE
QWBTzcuIVl0G19WlWo7e2zrZCUshCVy+jAaV4CojOeKpdwf9G9O/vgCx6gExesKdYE5tZa0U6644
16OqHUTWbjqhBCuZMCkrql0uNOat1IQjEfHt9WLthuMpyhiA/FCKtVrUN4FLcHugErsA40jzlGrt
pQpy5fZb2pfrsq2YAtTBRdGY9Hcifw8A9GRMGKUXKNFKGfRXu5ZnU613mZcO61pjvpvWiU09yEAs
lOLI4neXOjDeCvMQGIya5AQ6wGE/PTgOuWkhc2+9DzJSXil+mdJ9BkHZ9sTAoWk5GCxKw4BpRB/o
ZwQr57BTz1HXwPbQ9kWQZhuN8oCd2Zde9yYqD9PRQhKkOMB1LUr9WvXRIwxLpqP4UFl1i1BD2Ldi
NB58I743GVM2rtNsk3LceoV243MnRyy6bHIAMqIp13FMNZLEzjgqF7rsjRU0SvbcgMlOAS+myqia
o+WO8nA7tNrGqWtmJRQbPTILFoWSHs2+fPfj9j2pwCricaHJ+1Q2DX8aJH9+/k0P7feotz6aNsev
X18ZalpsMb8HLxswVpCs2u3wjZIsgH0hSopnytnIx8fQcp5jp9+purGXIVNVpdaP2O8g9zDh6DTc
EK3KbRbHn5qprKVacMPAGqL1zI0lucOq3VspsA1M3kzDJIct2VPUvbMdKnFpnV9H31uVw2huw1p7
8shhldJ7CZuJER+FR6WDSAHRjhSIrD9aGbmnuU6BO3OfVFzcGj8/Y3jUwrxqH2RLLaYOEMPmjn1C
OEagnV/cZwgZFt44HEXjraLRIkWJLiAmRwOfFGBWd2O55b1hZa9lRVaZojp47UNIU9tHz6S8bHjI
Ciz3oas1JmzWiiEXBBqPBGi45lNCQCdyE+zFLKN8FWqzUmCpSlJD+0g/25pDZii+gTE196bwd9Mt
D1zgOorEWpihQJuO1MeX1p00qlur7N0lWCPLbkLrFoo0LmljV2sBp6dzYT729UFvQIMD4JRS+YGT
A1GP1FYXXYmDJLxU3eGr7cDL01RjXersKcEzNkZawX1t3DZa85yplMBwRZoU6VsFYXfl2UxKmCh2
qFUmGBA/qQjbCTUYKA4w+/Wr79LVNk1pHhvHwQ+lIBkyYczG0MLJKWg29akrzPqk5VFzogAxAut1
yg76SLeolKLfZ5VZ3MemktyzrJ4ezw15hf4RnyJum7aPF6QfBtqytNRq++swHZW+XRNrKM9zE3QA
cAjLfPm6SNwFMeO426+tsSruqcPIe+hiD4WKecfcZBDveis9dffZYeqVEmC64dWGq68LUUhHpd/p
yn7uB9m6v+sl8fXTVecN2pJdiKAS2JpXNrdVdlUvYdhZ2Lj81ZZG7lLD1Oc898C7a4DtElPQtpLu
bPbtrw1ruzvXFN3NH+0mcwOsdDoArb/6a9LGxcI8gpPqt1/NKdFqtwEMo/mic3uaD0RPhdaFtcim
0KV/icn0fJQ+xKm86Oqbedf28mTKgBvXUR83j14ZpAddUksUQddw56jdOzIQlinym3opnP7UqQy+
86lD6VXLALLeft6NUy/eImwwV58XDvzuSFYhRbPpacsU17lE++w6P5XrFVdQF/M0P1MXEdk4+m5A
QYLuXSOzHctpZTnvRihPT52nP2VS4XWo6tmQWvUwX0fjTEoZpTzOF7IEpD4pPH8zH61jaznA6UVV
k+Z388ZKZblJSv5aWGWF4bKxc7wuuqxazodhNOd3PGG0K8lgZhSf+mTRGMK6AtT6uk5SDT3rAbGl
SKFv6tqIzpTYw03e9ekFCH5iDhTFHRZ1zioPovY+wVJzVeGq8DCU0l76qG8emXuVy6Cz0+ea6hv/
O6u7hiN+dk5qOd9Eb4lFqjT5d7MsPgiVRS5ZiqvbxtmPvhDIBmPjXYwQ2VM3/1n3zCgyMBUQjnzZ
qgUDx6he/J4ZzaI8Uq2CkpvhQmPaMfQDoomZ7rT0HvNtCBbyARBxMOpRvqelc+fA8H+LuvjFFWH5
qrImYPZWeS862O0iidNhExUB0SieJu8Ik8dXM3UYgqbA5bktSAoklaPC5KeV8m4+oAWawyDhF+t5
dz5QRhSH4iBVmO5wqc9+RdCvbShmq3m3ni6QO7q7bnsXR73fz0HWcw59GhzN6mQeLsfSUTeKoeFC
PPWZr++BCW57abWfL3U+ICq/2YoKTGvuMl+/V1R4/m0I3p9L+Gwo0ndjmxAXCQR6Ji0o2zXSiokE
LcITfzNlXSt9/ICJQbQsNav+nqXKrW4VXQBGfDe6fvhTZtYrBG/v2tm6SwRyjWy2c1KqKp48KCI3
Do7euRsWry3//0wHFzfab53ffrNyrFxCa416gC9oTMY74RT2S2/r+TIIuvHe06J849kZdjtZ1d7A
7ne3pDb7Z2JNq5UhE/UZRmGMYVJ4kWpyL0ZdvzWKDKMFw+6AJsACmySUt/xwAIqCPLlNWDptDbwW
TklipttG4pKSCgCuLOmGU2IZ9dYQsAqECfjfmFp20ppB3+JsE5w0T7e3/FGcY5IgBMgZcPmX3QhI
J9sCaf/OsOLwjtkIUzrNsX8E6Q2+EvZ7zTp8UdXBcD93jaxRoSrzV9e+rf7oaiBzvlfJ+N62tcXo
2yQPsKfiI9ln287H2xS3ZcoZcxsFz20riy5cd8SFropSBfXzu7tMr0hWjv1xrUdjdzdviJd1lgZ2
Ept5V5v6aS1K3MAorG3B0EZwd0wtG1efYK9Hsv88L4wpKru6X94Agr+PpPlhVEWlH67/pS48bG/Q
KbEadHc5KSpwLDvEwOgS7gxchVeQdvr13Nblrn/H7B6OPo6bYEL0m9uczlh1A/ZM814X+tktFmW7
eW++EPo0bxeTngedmWvMG8u0fIKb+Q99tcHnLIFybX3f/O4H/rHSsbY7z02F5wos3cpdXhKh3qdp
vVL1DnYFBZR6o8Qm3x1xkOEaNSJ6TGVMqGXp1dnhtgARYGqkNpksP/crWWLARx33s+e8i3E+paZp
83WJ+UBuBfXZBlLHc9rFBqarzpo/qLu5cC+UlBfBD/P/0RhYtrpTNEr884lzx3kzH0CHChw8nTyO
BfTxxLP3wbQAlWFp3LbUf85BJqG14Br4naphBchj5Re9wKjCGtHj5A2Ao+GID6Hn3l0UILzxJPX0
uT1zvAfsPtQHb5ruSoksRgkb+ov8kBe4QlkDadP+IOR6bm9CVkRdU1xBcRzMiXriVWOgy8wiclYL
O+VQOfyaFvPDeiC5VPQtVuaWcpibyjjh6Lz/+XBu/TreegjX0kz5+Uf7vPtHm6W72j6TybpzqaGS
ezUcQn34tVHV6i5qeK+jCV88Cx3rmxYjPlCLpPgOaPdumYX9qjjiuda0em/ahrl1tThce5mB6wce
8M9mrgGfofAQust4Gmj4MpVpdCXxklBjBkxYGcq6MoaDi8uWP8TGClY445/obwcps4+hwNSzqfRv
gVWpMEhzlxV7p9x0152utdiKqkD3C7Uzgp2fCZbWNdIuV89eC097IZ9cuccwOz8IHZvByBkhJPTN
RmZFem1VQLRBSbWNgoTru+0vuUC2bq5tGRQ3mizTjYpAbJ83QfbsDsOeYqR41TojR/Xk+4csbON7
3wx+zk836i7foOzzs5Nn7a0fgDL00wnT64BBCaYVww0UdmBusZN8i7EkPc0bQ/TNSZoN9FrLxeJA
YZUuIUieDD0y+8XcBy3n9BCaNho48/Br9/cl5u5ZUVyzLM13X5dODWjBptLW60YiDej7cY9vi3c7
74kEAZrTYns/78YlLBboqfvOrW4dAMF6X1EBgR2mRstcKuV1aMFVY2HKF2cEt476tHrN0+wKzaP7
QUTzqWE++lG1NpIsEZBgn4+L3EUmsFBYyE/laC9A35L1MGTcwJzk9hk68Rqd8mQulzsShzldKxYR
0dLbeffrQJIqGTnI8Cxbyt3n6FlpiRE3MKQ+unYovU1VQPHtervah0ZzM+/Nm7mLNfWbd+WkLjK7
gHpZ7dxFvarshYuuK0Olziq9xURBR3y1iqbDc59S8dVlmlITLS2LPtxWf7CkV24+T9G1dFnqgXX+
7Mz3dKuRLGGVlnOHYIiL/H6Oz/M7Pyv5ZfEcFZSCQ1/U3WZZw8O+D5JM3PvTkiNSS7g6v9vcqqlX
CSUwqDtYwqFc0S+l6rpHqcflES3LlTWx9agiq8JvzL4UlYOlbAyf3OGHeJwPWrjar+CBFDu1gCdY
t0axFQ5817Q2gqfIz5110WKOoMc9OirknYTntEjd+sx+HFNYNl4eKB8b8DX/Q7RMSY2yth4zrrWG
IJsce8sIV0WcIiCCKfBANXPdc62LYRnWw1j6FE4dnRUmIjvW5pi6G2YdL+ajjgHSOdSOfwSex2A0
itLborLLWwfGGhB6Gb1JJ7spRWw9l0bhoKkIsAMZs+haKBQQpg7OP88ES60oqrvhG3yRzzNtRqxl
MVT6BWyJirsj08cuRaGEgWd0F/s+vlFanQORpM62G2z9EHOPgA6TNSDacX5kfKu3Q6Y6tyafz9pJ
EuMuT4m/i1TFeewnyyL8eBdSmu62avxxWGRTBkPjDNoJqDOlcInr1tQkYPCfimnz2a8uzZxsC+XX
GfORehhISO5MnwhCxO1g3GsYic29bTThQ2HjWRFh9Laed+cNHUzHbu6Z2U8qIIyHvjrMbXTQTMqB
VEC6ve81Jsm0bXCwRVqeurDL1kmW1s96FP+Yv2rN+BlZXfge81ulmD4QdDGd42JVdDCnc1KHmkIZ
m9XzaEzwQed/mOLzHOGl2kJ3s1/nSBteSpKKA5Iq76DVg3cA8gTf6nQACRmLYJNwbyhJw+aQmA/9
+ZBJsLFSmmiT9jJrCCkw0fGRqruoePe4PJOjPgSYMCws1WUrpoavTZ1GBADDen0cEdKum57E9Srq
jWMu9GQdWbFyRSR/7vgVvltRezGrzriiWxDA4tV/6+pnzXmeupphfym86FfXP65qjioZ67lMKCO+
6qUwnlS/LB6D9m87Ufuqtbb+eUTz/nbkz3MKr+i2VelDQhllS7J4pfbcY1H8A4iq5np+mGgYAkTT
pvBiHCbds4pv16FMpvXa/FDgQauQqfrP1nkfZ/jyZjQoWXuDciOs4IBkxNymQMU3oPLKzdyO8J3i
6dyoZb2LL/LUG9DPE4u5V2NrjbWbO1Rz6/xw3kjXAitzmnhR4Jzxq/98ZNCC741XhoeBcf4S8NfY
pT2FOS2T4uILTVzmR8xCn2vA1Juv9t4PtJ1rANzPp/6zL2zTX31rvHsXeBw02A67wWneWBh98jvK
zLUjM7xL6gbt9/zwq081AHf82Wc+bKsWZi0twTIRNMPgUcH8/SBErVKfnh7qCoyv+dG8qQLuXdCT
wsVXW6u7gzx97Sf2mGziDB+z+WQkjjg1/XEdypWANFVlM1y5YGR/uwYTJ2cphl6FX1Og1cKur/Wi
C0YG4hKoobjIdHDQiPvGyhv07O8HdnWLgd9Xa2EYzgqk1VjNJ84brJXFpdqVU8+5oergh9lMObbo
NDKSZq4jcOOJMAS5mHeRMuXbysBpad7VTSSjClrN47wb2dGKG6T+WHi6fkky83Fu7iK8W2uTDLl4
EMO10oB6WUI4+/moYqlnkjTHO4KyzYdKjJ+X9lKzOXRxU+CnxEkgHsMaXyHWo9PL0lLcBHNLMW47
cpWuuk8yyX9/teb0apmGhRuQpP769WrnSya82qzCoFmi0t/OTugZt4tNnQfwoiez9E939MlP/WtX
ViFKNA8KzXx0PjD2KSP7vJ+q4iXVUrGb94ZMHhgqkfik2tqLmesiC4yiC95u/aqinr3uK2eAyhRm
Sx+jgtucqRDRSb4F/FBinzX3/jzRMUK409Kdcj2ii6VU0QW+WcDSortLyL84YiB/aJTevao6Tz94
Paojz7vINnmqpmbhobMpE+D0uknca18b8ZJCfHScj9Z2TCbGkDwHGuzp2iRip+8U91oiGtuIMu43
81m63lGObOL41lNS73mMj/NTukqrHnF6BQGcnsqPY4DcUijbeXdIhpeR3Fk8rKrisQr89fyUXg02
po0kXzdtqj+bqMaSyD3VqQHioaqIiwmyOpGU7Zw6aYG9xJrtwws1H4YhNbEb+n24V+AwfJ0yjuPA
IIrFvsWt1bBQnYTtQxA27QNBS5QOU8ihfsAuljcEyHTD61cPrfGfuthIT3N/Uk+qrdEitJx3y+mC
E4o7XWs+pysza4mniLf1DGtbN0N57gV6eyYAUO1LhX+riklmY9jBe3jXhG3+ToZTBk8wmLIGTNS2
Y+0i9O/iJ8uu3jxDEe+Jr0N/seU3Q7fkusaZ8Eg10j4VoybJQPKc77EiV3NX6YLz6Z3q3o8p2XCD
GnEnscrufiy8djE/n41IMW1t+eoXUBUV2TMZUxLrUCGqXOeR7V4hDpzmrnWsv7SuigZRtzVeFBWd
+T3kfieXDuuov95Dwhrq8z3kGXOq+T2UqIaeIiHfoO+2G18m5iZVk3EHOSBb6Rh7PM27bZmIlR6q
+pNZV7+Ojl5g/G1XTXS5AzTKNqidwUkMJX5WyUlfqYNa3kKG7/ZSS6odtsn4iCpRunLwzfs2DO0V
CrT5060OVaqMH7VkmMCEPEZQztmj55e3FfXMvMFwoTPEa5fJcItfVob9XdoVRypzREZNj/7YbTB5
JmbYrJesA+gtZTegjiAG2q8z+zbVjLXfK9ER2MhdptRd13O7dHW4QAidxdGw8nVed0RGBA1nGF5E
8IvXu58X6PaGY5KqpU3xeo6jHk0TLui0J+MAFk9eDp8H2zLU1mXZ4kgwHZi7zEe9Vs8PAAi46McA
VDiBbdIysE4m9c2TPW3m3TDt7MNIuOS8N7fPPbQM/AjQx8GZWsRI36dzu5yMo9DKNiGpN8vZgB2l
61OB0f9DFECYrDR4FrMRujNWT7bnJg/A6eFne5E6y0bTq++4baA2b99xG+ceBv3lLihMfxdgHbR1
w1Q8JB0gR62o7bvRqUsMoJtXFdemFTaO2i3WqSSgNWm06aVSPZeq9hSUSYelDkFZg/CuVkyGSqw5
ybEpZEcGiDHg2j8EF9YYiLFFcIesvDsaem3fWdPG1OEtWvndEEf25CjWnKBgHtD/wbUszaTc6yPT
iq/+TVVFG7VmyTa3zae1ISz8IWqy7bw7H1Cj8gPbeuvmq5sDk8qp8uyMeNO+S6Vfnd1WWX51wFmG
qVk8/Pi6TGU4cluPiPrmk+YDTRP1qyQNfSQXXGhu02rRE3YdZft5t819eyOiAjaESjaOF1hXlyXd
ofMgAcy71TCEa5xq1N286yT5Uw3cdUFM5T+gUN9UdWNdiyFAwObda31snoAusOAP1J/QsNRtXBYs
aea2eRNFojqiuUK2TF91zI2NP5bFvm7FC1xgpOeer6801Y3vu0FYF1N/a6gtIJwhrmKPjRmS1+lg
XubJvWpG6koFHVrPbZ8H/OLFGHTtMO9hpWhdPPE2d59bIktT90xa/36dOM1VWBG1si6dtkVIWlcv
ARqqz2uwuICuLccXxC/usvRApmOgf20agCL8Xh++9nz/c28eq3pcLr6Otf/Y+33ePMj97jmfB+bU
PegdWPU0AP7u+fl807HJcOd/OM/rA9iPQbcPuiE5oWxMTlbi3zfZ0O6wY0lOX+3zo8822QOYdTAb
6P7VLEpG+sW8X43tjzSAmE8+w8nPrPw0P5o3lRzwVNHThgCxvw74mhr1f9s3nWiXq0F2E3fkUH5e
5usKbaUMay2evPum68+b+VpMCtrFv//1v//r//zo/yP4yC95OgS5+BdqxUuOn1b1n/+2tX//q/hs
3r//578d2I2e7ZmubqgqIlJLszn+4/U+EgG9tf8l1Dr0477wfqixbtnfe79HrzAtvdpVKWv1yYLX
/TQgQOPxvFijLub1Z91OUIpDvXjxpylzOE2js2lCjczs0aP0d5PMc22hty03GOi1c5d542bSXYoS
vq9cKFHnMVEhJCDdBHFi3pajZXxuslG7NRlab8CG+axxSzJvYeUXW0ULmsVXv/kAmBsBmnmEZXIR
URS1xE4KtztZIutP8yPj96OpB84pgmkcvNOQpcnJ17V9HTX5XRFBpfXN4W97nlD3VugNm///J295
f37yjmnYtul6luE6uuG6//zkI2uAxxdEzntJjOvJ1rP8tmvU9JZ0i+kx6u0KfGNqkWtrIJkM2kaP
dci0+dUclx62gbLyTwrg5ioz1f9L3XktR45k2fZX2uodNdAOmE3PQ2gtqFK8wEgmC1prfP1dQLCq
Mlk9Wd336V5LMxiDZEQGEQ6H+zl7r20AvOnKq+2LAoQC3+sc00BOKjcerr7fH2d18ZpHRU36jPeU
I9c/+3TDn2T1KQqr+lHDNHUXouWevmvVVXBUHCyG08NIoanSaRLw/PE5Bt6DpRuVBeb92nhCaxHN
B5FE++mnSRp+9/pd9t3rS5q8besCo6WjkHrqOBWwjrI5Un3++Ym2tb+caFORGedCtxQsX7r+44mu
rcRiweomb1REWngxnL/pDLuxzUk1QFlg7IOWN53jP3/cpmBRyyTZ3X7PK2ucwnBEd54+FAfKOvhh
QwZcbPY1oZnjNxtr1A9PXzqOPn4p1PffygzzrclZd+VuZm9hVmnLxqqG56qa9SX18IGAmJUcq/W2
jnXrwXCUy/TzmF0OFXM1w8npmKcCvPG8bKzh2SnDh44a8wNzwIcXjJAf3Mm2htBw3kVwSwejuzRC
eIe6zY7TIyCB/eX9+82FnGcIfE2WOLNGg/yIzEVbOPqfv8JTKz25PVWV9GIxsD7ZpAEqDw90CAh7
v7uTnfyh7xSFgLeGWpJVjX+LK30WYtnXhvxFhv6/QSxk3h6avX9K8LDeaxYhQX5qxASm8ux/9arj
0wsNFsI0NP7rh+mvnKbD1zTrC9/1qg8P/+d4v3r47/EZf/zGj7//P6fnhuSun/7K+i09Pcdv5cdf
+uFl+Y/f39jiuXr+4cEyqfyqv9ZvRX/3VtZR9fsMPv7mv/vDf7xNr/LQZ2///OU1remI8mogWpJf
3n80zviqYPj/cYcYX//9h+Mf8M9f7p9fnv/y62/PZfXPXyRT+1VVdNW2VO4XtiKP94r27Y8fGRb+
ctU0Ld0QMtdgAvTM4x4ifjUNmelN0LyGCWaKX/5R4s95/xEvaMhclgrOONP+5fc//P3Wdfuw/vWt
TOeFvruVGYZlIkOTVQWNnWbbDKQfr/PKLVMIoLa6ECw7i/ZlsGgHaA3NqHInEStiox2I4dgkSriz
jHADPTdPrqJCEuzh+qjUs+a5J3J51hW2UM9/0ZNPrN83VsE2Ry7ubNy8MwPZljYEO25Ch6ivdooV
bvyMuD6ZmpQTop4BARCon0cHWNxXWzOQz54WbuSueLG5gGXPome+9UNjo2v1XWdm/YydmHW7r/9H
I/vfGLif/NDP3r75zx9H7g/Xw7+6RP4fHNq2MBGocpv934f3Ig2/pf/4r388PIdvpefHP4z1P55/
G++Kpvxqoc1nJCFBscEp/D7cp5+YuqISVcJQs8Y7yvto18Svqo6J0lYMQxWarnFXfx/t44803iLG
dlk1NF7wPxntCv/7d6NdWJpucBnqhiWzeKB4L/842jG8DCk09fTqxr8F+mMnF8S1lHRtBHN+skyB
DqbcOsg0YYr20GoXf7N0VD7cV//yDj5cb55ThRronPQKwGwWDcC6EneRjkaFY781iPWzcvrkX2N4
JHjqsNR++7+Yvf3XIi3Rb/10AP8bV8L/J2NcEcx6//v4PqVF+9x/P4FPT7gNaMazTL/ZtGxF4Qau
mAzb2/yt/ypUQydT2yaaimE9Drb3AS2UXxWeII8zq6qbss2T3ge0IX6FHmOxhRBomDRLtf6zAT0u
eP/ciuCnkU3+I9kgb5x3IuwPWxFRa1rsUINF7NZ8NfGoawt1rcLb0LKyOReJXlw7Mi7PA+guaHCw
AYWL7hb888Ej+nvbmcNZHvtJZm+Cec3zej/tZKaHQ9ShEM76eDfFxpV5GK7CHqfUoBsXLde7C4Sy
EyjwcathOgvfM63VkKIID0udBABtXvs+uEaFVZ1eVMMF9K8/I0213k7PtmQ4QEkcBU8aDrlGh88a
OiW/6/vlPqxkoqObTF/7cfFgWrKNDq6U6S4QGTVDRRlBJQ3Kq+UoSE/THlqR1o1cFe9eBi+qYpqc
TWoE34p7zNoh+ijdAYEdDPFrIdVo87L6U6Q9Z8MI9YWOcEjlrluYwYuPHfSUBEoNrJj0O2PcWtT2
cNcVLvuuWD+0mSHf4xE9WMqwyhx8WNNBIh4U5i9vr1/piVk/4rDHT2BhOo+SFHcFqrBjBcT1SP1J
38NgpVaefdE9hPUVYilytt0lWLFNlwTNXB13lLroxNZSAGVU7CALKN0nm97pXk6H3xLwjFjGUgd9
Kp9zUKtzjRInDrLCu3dzsnQjHy91U4N/UtJhHdV3LFTEZsgC3HIIrhZVAJ1LVVXpgtpRJnAnV8kT
Emi6XMvbplLlzr+7st7XH99vnZUPE+A4YAXjVcZ4rmtM9vKHKVgeZBtCrwdqS0rgw+ReCoLZK/e0
qtJPkQWORCcN0NKzL7cP2jMxlToqVivDR6up41bdT4eh9NS9EoI5KeS+39h98VQXIiCD1w/orydM
7xpKgLfOT2jFQaTKZ4RylTTmsdU4lgMgwaPTMx8sW+zthvDyhnU/iNnQcvZs3Wi8j5Kz5jWLSuWA
LV3bCq+4KlQZL6UKzI2zg7uBeuh2ephGVYcSDNeyi4dykcaFsx2GFta67wb2bhogjtwPXCkxspd4
kA4ZYaWb2raKTeYUBAk0abEIB5cchrQh4gXV3sK2SwO1Q2stlfEq9dWZh+8ZxX3GoKKcTct7/OxT
u1I3Rg26IFZTT4MeoAUrwTu69CUZmJUuYxDiIIHZWGRNJI/8jFMYdi5R2pJYhyFSiBSA/VNqKie3
sVHBlvOQwQWZ27J2Dfs6RRrcMasTcb7el9i4enMuQUE6ebwrF0PQBu5R+JCo9tkNS3+Z6X13Kaer
NasSd68UvfPgGCMrLbjjeiPBjrQmz1HyU12ACdL8GAdFZ2wdXb7/+bDTjQ/TpM1qmfUDq2mBYmaa
xb+v2BiqArG2kYEYFLW8EEkldtPB+OOr6SGaeXhdVRo7KwdkLSi+dj3NVKqLI95X+n7F8OWvwHJt
ZmYEwsqyMY6b6dYLpGhPQk22HeTkXCpZu5+u6duFjWepRex9mxwgDsl3TQyOj0IHTt5pxkhV8C5N
zpnvSuJ1i77GDR7P0Q0IWneK/oifKNbsT1Npz6PqfwK+9QkhYrz4+blS1R+LLFyiCrc86igmyzdb
ZmX24yopSa1EEmkiLepQf51uIaZVkSpMz3blZrJBRg9lLHbwwSVQQtIqGZi9UmgzrYpBSqVVgnhu
nPipJlsb/pdDNY696Vuhn+rr2NbIPRiLZIN9TixFfpjuORB5OPuCpp/AtdKw/burrMZHvtWrNWpa
U5tPNRotAtcU2MYnJVW6o2bXNFKDeJ9Eub/x9RLnW55Wd2aFdYACrXdI0VQhygqGo4DHVcUSwzLB
0Nhbeb+qPZmLRBruSsdGwN7b16ZU6RfFBQRm8g+yLyJDi4z3A5zfWKqtQg84RHTsBYkWuaRXh8F1
lDtnME8B6Y0YRKJXT2rvhw485O2tp3TF5m2vL+EADmiFx0m/QxE3d7vf3MCjmdnBUbtdKpLbutD0
YGSA8fN2kuStstKfN4EVXxBxFQthu9mSO/nT+50mKnUc8Y2zz8aDCCqxKo1M3eiZKi8xoZ8VxZev
bp1c1DjUPhUA3QQ3FX07GL67naabPoogvgbDnd9RkqCYsRGV5x2nA17szW0aG19reglYjAkVnIIE
jgJoqZV9o6dhLx1tECfcrbK5DrpOQcgwZIBZhHxE7E9sK0XOMMQGaVnFsLAMicKJjAK0M/CA9mTD
xq3C0mW86WHhNfFExrsqHFggGBF64DGaM1fbbtUXDVZtR/XOUt+ke8V/mkRizNUawmwxZlv0A/zQ
xJYP5DvIh8gCoqwIdTfN/FEd4mWqY2NZFXl6NPWcKvMAkn6Zdi1M7iBeT3IcAMUvMiCsvGrqz57a
Y9yXe/WSBba5Cn2CqdGqMAWHhvtAdCjGJsYQrUfVysFPoEgW/sEJreFU+Ojb0lbvNwPZpRd97MlH
dv5kZMRaj3GuY4cbuirC8ek6anXyv4O2OLgt6lfg+GKlIXmbo2YWayPTht3tvjgNIgDx/rqOHdZf
ct5+Iz/HWvWSEQPoabRPGsXh9dAv04jlg59lVNyEyVpDksx2A9gceWIytBstIFPV42pb8vz2SNEB
TEIojLmGtQC3KTj1si8+NRnYo6l5oPXKUy16C3cCjQWDR6GS1bxXwymWCb0h+FuDsp8O7AaVvVv0
6frns9SHwsU0SbGfA3Wj25atWfa41fuuBq+rwLILwuwRjSiQxLU0XWFLD1bTTCIluBmmh9NJFSq3
GMoTqVv7B4kw81H49exYIIZm0/eYtvkSXYIPfDukuRjH/a4u5RlKKdRAjVvn+6qATzZIEQF340Nz
AFAbYa1duOZLnkSwpZyGO7hYysIF19YN+zgstHOfe7usK6o7q4ke6eZXzIroYQoEL3O1QLSxcnrk
S5KI1RWVUhBN9CXXsijSE9hlZfnz08YG5cOdkMndNgTzuibYmozlox/OGxj0LjHsRuCqGs0Ck5Ah
x1QjOiimnmnkR7dY4cFgzQSS6ouJm3ATE3h7MgvYLSTsHjJVdbjqgdvHrRYs8oJiNzZQ8jvasrUW
Ugfls8nyhdz4CZIj23kTgGvreSAl8r2CYZVRqBO6k/piTd6pBh8wPctqal9iPT6E5ItcWq9bSC0E
orwQXzs2GtvUr7JzT910luByWDROSCxAV5dn1DzGbnRV3D55xfX2sjQ4l+mDHx/hMSJoatiieAwR
r2Tlnjv3XdDYhJiNByUT34KkSVeBQMs7U3r5y3RtaV57YW02asQbEzUJ67+OOXIx/fnTGZkOntWc
Y591uwUFcR6gOvham58To8n2+PEpqo1nWBkPUmq6u7awQCHkn3O2SFczi4p1GkfGxnbL6n4Iv4ap
d+Fky3fTITaGbu4EsbFu0pxbDPcB4En+ObL7q2XbKDVoH0jUwnMIsYE1GktSh3ub/lJnWbBqggpC
baoRqxHL/S5MDJZfRnpvo1m918icoEmKjGf6nlJG/o5JfyBXkZ+iscD+kCA8l9LgKanz4jQkTH07
GtWAhaaSvZ8r9lxSpC+uS2B2OmaPy8AnF7nGkxeKR+ZFHZNhWlnFkqzA/DxNgHjYdgyu07SsanK/
xgpsnyjMNA8iKeEKJyUtDsIr3CGXLum4hrwtK2SozGf66tjNNcO/1ChfNpRzzm2mFsh4hmsxDgev
DZtzYtvdxYfIssz6tFpaQoLY52nexfa990PIrhF6tX8w+hidJ+SmTQhb7Jqn7Mo0yGXT+PGckGWY
YaWbaVoZLO+5kHAOBjG9AiWAT1ilB9TT6mNZA28gGAN3S63Ve6lzQQ+Ysrsqka0jWX+a9qqVgESe
ttzAqxEBZXLqIQD//tX0vUqQTuL5yqfbD0tt1xU66BGV1ok7GlkwcdRbqUf85w+KTtDpa5t7yQN6
UBQzTfAaebazGTA35zFXbWa+WA4o94Y6/9kz07E9But+B2Y7Xg1lG5CMDIaG9XzFZ1k3qypW0oXb
+uEic8J0fVP7ap+ypJm1+VM6NOI4fXQYyO+DwBOz6W5J6G2kw9BzjG8iQ18na+ZLm3jdkdkMFzS4
gh2N3ZrXHPc5duQ9Z5lLBIkaJpc6KYA1yu1bPeBGU9n+1tg8HspIxuyfaVcf1iIkmP4zqVLNKrYE
uTN105wKXAeYI/qdbbb6DigM3xq/rwO7WiU04PaV2RqbihjhRY+YujXQa1ddF2+FS55CZpQkQoYi
fmjzrN/KhTFCsdtke1tXgZzpWXqUxbVvanfVIFBdRqVhPGR2BKWXNWRdwbKYQsk9lVR1IZpr49jF
VRMNlCDH9skOloNdqGDDljWpvJu+gnmj7tSES7nMPRaWlVk1c5QIPXqRQUKKXrCDH+ShWzIjCprI
cDsfLVe6ZuTPjptf1yYqdDqoGVFydZXjuaYOMr1Xtr6K2rfjHFBcISSAAhSgSMzw3OlZ/G38IqU8
sPHilpV6QDOC2sHozkqreNGhM9mDjrhOdrEErtZaAY07b0eD12QOqzJE9DyHqCj14PjtsLeiHJOo
1KQLLqFs3sd+z6xZqAfc69tgQE7kSpCkfVMPNhBfATiyIhsEto3QKvOZLsfDrrVbczu+NZzaON7L
wjv/efDgJYHTJAt2+l4TKmsvTg9ap5Ub03S6Jdvd/jMRi/GMGHkAPEo+8nC7bQObGNRzh+PdrLtj
8qXV2P81ACJ3PdgyotZyZa2GinMxrJfA/8K6ezSnDPXT7Suqr34fxg+6ARKsz4NqBa6m3FYJBvlp
1TwdajGsM5i+akTO1LTHNzWtnN9WzFkkUTQYd+HGEGlsmzTzYhicJS317m1voP+r9Sj9G4AkePoE
5SA+lcgU4UWYzTBTvVg/jWo+ffAJAlQj9Rwy4VJ5wE0vm9k1aBv9TmF49UrMpSOx4SmyeeQMDjc5
29lPX6X9aDqZdh5tSwx2DBj1FPts15mf9qVFJBYejx7ggjcscohSIm3C+zSQxEoYwlug8+c+7pSd
wkxawEnLgFKh8hSPuVa7h5ql4+g4hjJWZ/YqLVDhFGXvQjUH8ph0RABMoz/W2vtKtHqIgcHVdlWi
oDQq9GtHaA4ensLf+vAW4G63DzlrvrMKs3V/O492LdXLwOuJpsgafYklWblkShqt7dYCKitnV3fs
JBsozTCpPOij23E6xDgjexrkB3X8VtOMHC7NbVaF3S69oG3vbsU5o+54GTUQR3W8Ubc5da/B72pA
sN1Z4KciealihUF+xSmp0xc9b1tjZsqZidGujzzkURj7bpWXQghz4bBvdVZIC+xdNW6EFRcUV5SV
7Qzu17iZcYmclNyxtmDtjaFSH7M6/817ZlEubfSpp07slsPNF2cCuqr7NtTTnVlpUCXkhinGhQRq
wWZl6Z4e0360D4akJ4gE4F2c2QUrWCfYKx1QFBcIYNO+SIPmIg/nQCPyIcJrsc08wlrEWNwkOodP
GCXEoQ6/+rbvfvGrFq96gN6Qch5UPztMrppffJaUiq117Jn7eECHmcLI/pv6g0Vx/IeSNvUHmqIy
SVN0TVVN/7CyDxNTr3QFHt3tvm9GFehMLPcHiOvN7b6c60U/83BOzYzGy3FY9M4IGFgiXUt2cadf
gVyVV6gUXGi2vu2cPPti6IIg8UJhF24BJOwdF3dfbvlnddDqowE1CMtIjOu8cJ/48GGZAwt7YkMM
vUulbuAlcNNw5WGISVCMyOUWkDYhwbTD5lRF7LXKunQMy14b6CGJ51HsDauPfOXVjr8qg2zp9ox5
eGcyOK1r4wv5rvTqDTIa89TGxiKCvw8N684PtexIcOVL6dqo8ToQ7l7gLqvWhjqIZhBZGcXy8U5D
WQuOhtlImPzY+0MGPKDdsxZWmh/xXxUHMAcvyViXDDElAGNlWSS1Mep2N+a6q1J894mzmQZDQVme
uquZnktpIRTnq5+71ilrQ+tvPt+xd/3j50trxDZ1GiaqZqt0wH/cgaApMmKtG5r3haKX1f7cKQes
EYXe3E0HqVOkWeHW6mZ6WAflcEnUp3bYTvV9Bdb5PW+NKFanOtYh2K2ktGZVKXun6dACOwQEhi9O
16T8kHYyYax4a5etq5vH24FN0KwZhmTRUam93q7jrHGG2ywujAj8eZjXK6XEflaqers3Qy8C+qaB
7s0BHqBZL76S+31M/W6fpHp5Krokoyh1EvIQP5nDJe4T9hDJ+PfJjr6Gf6KfWWRhIR0vUbyn+l41
M7GQChVLGyPtUlJAhjtUZJtpDvQJmfS4VA99WJaHKg25k9TlBq/A9uf7wumkf99HYhNNfZTWK1tp
k9SqD8IqtwKG1GYZuExaE3s1FM3GaRR1U/nua1n3D13r2cdpERwjlwd/pHSNcR2EurEyU754oarP
o07ecbpx6soAz5EBZ6vGTsu1XLASr61AmleCeoUtRAtHhdmXO/TMdxrrMj0KMEPAxCiWleY9Ba2j
HXMg58fpK8PN5XkX1v2i9Sxo+MNRrsisGYYAe+RYbimVQlmGXm+hv9UHrPz474JFMCr4G7+Ixyj6
bZh56V3iZjipOwKj647cEr9dtiz3j5olDVuXpW9T5IRSRXicyrTd9mPNpqtw4GeNsp9uERQ+zPlg
V8/2oJZ3ovqK7ZWUj6GUTm6qv2IsTPa23LnZPOzjYWuF/q4lK/1cZ/LT9HKA1KkW5T64RDuFMafm
FwIKoqeff6K4dj9cZ+M0amiyoOOiIxD6+JFKXspuo6m9ZVwW/S6uu+ou6vgfPVNFvJS95XoSU/WE
QxFrRjjz8gbotx4X+1IhrMMSTbGXkdqt+YCPvqbGUGbKRpt1qW+dhvGwl2Gl3L7E1C0vbxs/A2dl
5/nOWjVYneVjIcpLuo2apV+w+7XIEWFGg0PJuYpUomVhW/RDPw8DJd3kAdtAtcX7rWFBXtSBKq01
A4DXbetY5+oiGEAI27UKiniATzKVegnc1raDICMjN9PXtND0rV5YyrkLk7XtZOCgxkKbI2XRxu8S
fQt73bgSfvVbaEJF68LcMjFUcoW2voWs0qhgI4XdtW33Vmk4+6CK7qYldqkO8Ynsr50ghQ5UTd6e
Aii5s2kCbfraWQGLgCeYKtHj7Q7be0cvz8j80bVkOS0PfXlY6Apbvls7pXRhs0z3J83CUaSQpWcQ
wTxd/dMBeV65dOTgzoXGtGojUe8CuYg2RENWswgxI9CKMR6g569PXXJk5drzcZdskvHsepQujFZV
QJuRmRkyNkEv2+kK39+5yOzuM6IzAkCzL6nqJ08SjLw7J3wsWMtJ5d4pRXSeiqtlRnjqz8enMU7z
3884Bj1zW6N5bYxdGWtqFH5fwJMiEeUlNPrA93edBL8MG2ye7nyxmNp/JTuOPfWUl0FGaNfTeT0a
pfc5CXX7pFK/EkF+ns7odGhJn9Cb2IImbLtrq6sVCAytd54OXiY8CnG0xOgxD8z6ZERTPoz32ZAB
fZ++TB01XPfjDqx2O3aLpqY2sCdBJkOE3k01PSCk9sLD97cj+NhdIsZ1VkQ9pzBISbokA90Y+7vl
2N+tSdY9eGh1ZXPQT3aB5FENe8Gq0ir2Pz+R+l8kAIrKxoECtm0blpDFBwlABYPdkN00IubJuUOU
GR1z2Q6P9viVT+J1pLg0SMZvTT807EKj0wve4s8q7fRVaedswwyHxTx3mkXiOKzjK2tRew42dPav
0wELypK+fTSvZYtdN7ZYEuF8bV2SbJkpiLclI1sRxQJmt0nIazKImd2BBzC2Vs2Ktq8U6al2XGNJ
jnS51HSSbAH+X6O+sxYm/ehrmJEDSRE5vgO5ANpXVM1d65nNAtyn8jeD8C/VUPScsiLoRiOEM2XN
+HDuLJLsieUBntS21StTpHOvUy/cOoZgM+bn0r1badV9LLiroFWbM5F3pDw4gJx5tZ3eO9Ya7VI6
Q29TXkWhFPCGYgI0VfBoKYLgAgvfyjRSc2H4gwX0Mi82RIwVVz0j/Gu67qNIthZIMMCiGOUnpSTM
ctwekqEab4Be1vOwQ7I6lxJrZ2RJsknZp80tXGg7K4CGOraVMqCA9L0oKHZkg9lSQiPaCFAv53ab
zuIRTSMq7VvI53T5+eAbz8/3F/F4/miCydxnZBXJ4oduvppjTI1NwQ2RdAZ4W2wjcFtQt417Az7S
68//N8Qx/+K/I9NW1dERILv5ULym5q4mqeqJ+a3XUEfpq99nbH1D3Vg5mj7guj4nvWQ+CNu/DnAs
SYIqojVNbWlVoq1yaA+xTN4HTZCR4hi/WWShbYpR9S7AEg9t2d8eqW69NWBNkoiodRfwAP2FLiJ4
bWxKf6OJULWPfxXrdJXGtExV3uJOPTavv5sJZZrLhNXD7Qpzj77qqM2Bc5jQfqXfnNoWEg2CF1Z9
J/qtX4bNPdQHYPFyrawNAoXXsTlsZQAmm7ZLyqVvafsu7J0d9M2CVW8YX2uSOfPGac620iKdSTX1
9PMPRvnYVbB5+yiQVF1nucFn82H5aMdBZRg+koHBprdpiBayUS0jvM+AqfVR4jyBWozYYor4PMgd
2fUyw9uFRnAooCDQlAXvWVQWmcUyBjxLyo1tXeYKIChY6pa2+fn7Vf+iB+D9WgINCltwk0nzw/st
AlYigKwrknDxr/pVZ54V+9h2qnSaHnRtbJ6LvqKUkTBIqhz2XWkZe3wTY+xdKk5k0a9T2wlpo3oO
UfQcLFkDQ5V4s6mJaVCAnjlNby4lPzFXUe8H3M4c5e9Gz8f76HjqbVW20KehAtM/NsJsB4qF5JKf
FIXaVbDZhERERUxriOUL3bPlEzfvNM2LyAhBDRUclq4yojDodL7W1pYFRfwyuAQa1TXl3yC0gepV
tgnSqzdPkqkc/ZxQ4Z+ff22UdP4wcRiqzr5WKMwflimA0fw45kukFHinPBi4cXnzbhgKzW2DUN6F
m5IrLukEleikgTQ9Bh52htfJkcIq1Z3LSSzPjcqFB1061TUNY38Zis9DDfsUbGiy7ogzWVEb67kb
n6ZKPmWC7EKazUk1A5OVd4DIiNXGiWXPWw6vkB1yTVWrbt5lR9OdTyYzcaHnEZvHQqFszPBfZWGP
rq4w7nzUgotbL1YLuvdtiOoMrHAVZ10TWbNQdXi9juHA4RWbphAZMdNpReJ59lqVpr67dfxNVDB6
XlEA1iD1bYBWHghO2iBWK7ZK1aCdC8iiHLsG5wQv+5XqBkTCqcnSxm36OcuAG/RjZV8nAqQmIiEm
rtjVWAy45m9lm8evMrVsyfHwqlL48FPtMQuUiIx1MCtwOsKZFDSUS3xigZKO2KjYNQ+dbR1kgmkO
Y3rgBPQRSRcSL7DwRnVcTwFw6bWkoP6p7Ujk+Cpyf1goPbKmVNpPk0GWxPUcewYcw987RI0d0/xX
euMINdklALDtabFLwMJZpLilST2xAorn2jLqtVhZpiA2lyls4nlKN32lKKWxFHHVHiM0JcTO9vYG
Qlyyw7hM12UAWoApRCWKhMMYWh5blnX681ueGigzq0FgDulPu/2aFcDF0nMSkgIWC4uobN5YcHfY
7zEneh12x1BuhpMOtV1YnrfSs6z/XFfEOqSa82AYQ7mRDLvmJfqFRHzIveL36tyvo3qrY+UYZ0XP
IL3XU0i5q5A7PlRVyibkOJWHpzYXemrlvfhHoydcSLJ7anNTn1VjrQd9E+6ygrilLkIwZneqPlPL
Mc/chNiRF6G9cwI+fUlp16oUQk4MoEtZWkvDtnfgCrUh+gtfXLosMje5nASbvEXC4aT+m4i77ij3
dD8H4lWVpNKgEiKf8JsAPIQA0lJ24rfENayT1pUMgrHA7KRmuWn04ODDD98P+tfJpzY52/qqf7Yc
9uKt59XrSZwyHbS+CDfIDS+K0V7lFt1Djf11LqFZWSd+RLcy7qRiFsTEKLCrd18kKO+UyP0XCr0z
BLD9F0u0R4lstrmbEq3yp49u+s9VmT92TKK5lXXbJpG2tNe2Wl/rp8zP4hNLAv3kRGQ5SE2bfyEt
tFzITH4zt4GrJlRXP6emR3PiMa/M8ohkjMwIoQ7JXmMrWqH5+SzUMYy2GXnotrZlybhLJ6CckUhE
ntbAIrIy37mQrg+l7bhbTxq3hKa0Nnw1ehz/osYR3MMJ0pbd0H8h1egoESW748y+UN0wVyS9hQfS
EKJZY5CQPVkE5UGFNRZxKRmtskoBEB7jWBsOSeSpCy5ab9ebKfKLSovMXSJ096jFJGbcelmJQbr4
1HkR6Px2Va3wweneJ3rt8PehZcDdjR86E2rcgtT7FYlO3lKRqRqUVeFsUh/qr1M09ZYMCaFvlDZb
vkP5qkxeeK2GH5kewVzRZQDYmvs7ICYzXnwuGMSF2Up2VVjUXRo/FCTQHbTBWSVZ0mJ+a7qlPNwR
SZ/P/6zB30otjb0NdOgMKEo/K8iPl3qgWYdANe8o2vX3TUKcnAQvfwOSLPmbfdVt8f/94tZQ+aeZ
SCVYnqms0X68R6WVl6Ydjb/lrRCdCvcr0XNobdB1zBCV5atcy5qZprewmIPAlvdy0x5ywwXjHbrh
Qm9hYNVmQok5rOcysYz0Ssizcc1oo8F3/NR1CLJZh9QEPdWrbuyXTodJ1yYpoDgiMG2Wb6MpInPm
lVXSzsws81PQ+sEybQMyixXSduSouuPUatfb7cgFvfzJGAZtBY3X31CsSL9Q/Illx/2iDWDhbsoM
dmKM0+q9uCITMNHkFtnmefhoRqWD2IgOUtfnzp5bHUkYxClqcKlg7+9vPksTbEaTGPtpxRoHHplL
JLtLnqA5gqUwX9bhQDI5+JfTdBg0WkhtltakAUlgTKQh0NZdZS2HpEabJz9P47b0GhcelPso1c5Z
iuJyn7a19xAG5cWRhq+3z2JgNfTodvEy5aYaEbjnsXF9o7r5qESBfLIyweQAw2xExDSPwAT9tQgJ
X0HfiQfc7no+hrp6vd0w2Uzg+VM6474PsuHQdBpdMSv+2rHBmlu5bUP6h9Ctk9o412NFXrAPaxG2
IAbsgoe+cNqT0erfNNiMm6HI1ZUtIUTqRtZVXXbSS9pRP/Sl+GT0RregG/lMeIt11UOyDE0h8EZl
prKpFZMdm5LqhGvGLRIgR4LxIx7bVjPftX6wZ/r70SAdCJe8Qg+CvKQa5GQktbqtWqUjj6m2Fkh8
zpNe8FZutO0ljG1ciupIZxmbTYU6wsS7TCf/wz8repUudRVEKxqki08rjT18SaZ02/a7W98wt0uH
KvUApjyzv6lBFz+Ai0mXLgOMFJNqOPEmP0e5Eu1No43203/g+E2yEbGVzsyuC/dZhMoe5gAK67J7
iHT3UJkZYJlQRyFtldre8oOnPHa1UzTKXMezOz3iQ/icoRrdU28dgIcN4bZmBp3TV852UgBRTRrR
9olujz1c/6tIEd14lvRktpJDpAUMHhAu0hP9DX3+fwg7r+W2tW3bfhGqkMMrwZyUqGC9oCTZRphI
Exn4+tMA+V6vvU7VPi8wCdIKFDkxxxi9tw7W6wX4yLQpndQdfbp1pzwI2S+2gG/nSV2cc9qupLuj
zxkcpEoQH/tK9QfLx1vtxjD46CDVwBzOWtvXF/M+q5BOFJOlbb1F04ha6ee37LNtpx8kGrD1Jj/R
juPP2mW305iSuaadDHA65ilhWdnjeXAM477QKvZAJaPT5a5rFonfjXG+q2LY5oVh/xRD9OpojKgN
6L2bkR64PyySR5fIzZHh7FUVrrFSyPUFnDFv04Tt0weCelDKU1GTNa9Aqvi+tZxzkjL0O42Q87WR
oV6x4zLa6HZQbyUCnsfvR6zcyfbLjiCbIn3/PSsxCRV/dEWXg82FtFCuothzLn9bYHUzxX9WziRW
TsJt/WUvqjNtaWJtVwWWe1SIpbOWvW9eVuKcOZE4L7cqyVRYEYASaoxhG72d6p3hhOVrwOu7Sgzy
cQF8Gv43zNXJxeX7haAMfSxJz9g4XPhXmqH6fWvTzjPeQ0jEBLwSV2qVTnAaW7gyC/xFxAoNGAvI
xKKtRtLs0e4hhNLVleZeb1N6BnROiGGnBw8ZdPje0RANhXvRcvMvl7cklu5ss8xSF8E3m8t8933x
nUZ4301vEIHT5o90tPHWZ+2lDnTz6IFMvTpihBEtRoacYvJRwaoHfSQt7duJYI28IWWMb4ZRDEL8
ea03+uZ92VuTPQTUxSRYeNGhQAp/W7aS/71aM+cuzr8uhIaJ2pLdhkV9/28zuBjGtog7aFFpYBfq
qvPkgxUaJERIzyAPsT0MyUg0iIzQZs1apHjkr6P3sFOmqj6D8ijD176z+ABMwZtjJXLLBqM5zPdc
jYj1KOzQ4GJ1ZvfepOztUttauawLRdWSbqC3FIVlWwbsH9rsaOrE1ajB8AQYN/qcxvTRAL1LPlX7
pnRuc+yJUqMlbwfn0AsrevXFw39/Pf5365qppWPi2HVc9nhYvf5zY8AWoNZzGXYbtnaIL1o4Gsv1
OSy1TevE8oeiRURHq6pyNBlfb71EdBv69VxNhqjfao5M74BJpHcI5NO7mY69CTL48csDyzmtDNvN
Ih+RIN3Wy4XRLSlsZF6dMuO3YDFeuXUkLpFFbGwyxBpB8zGxc5psVks/K2gsSrnFftHHxEs2RHSu
O89LtlUxpNvvD3FWZ6XfG+g2spoyIlbCfIO2gTRkcr/aSiv8aCxCApvQacmSvKqlkvnvL6cz76P+
+fbyDJqlVClIgbE0U0X/58s5eXo31cAs/Qwn3XHhByr0B9imQBZEAga1nY2avzgRiO/Bw+Tdpx1h
I7ya1bqa5aiUJd1uispmtcgzC032+yy1SfLSCu9Oscmrn0xsKstd2vFglEo4tJsRpxXqczRJiptp
58HUf8etrE9KmpM9aWN1IbMCm5aiQTead9XQ6nGaAd/8s2YWu6WN0CvGqRqqiRA1+9nSgHijcXQe
IoXwVBg31BC2xbBwPojw4/vy4HGVs4rUB3Sd7BxVpSTuZfyqaYPcoynWJlWou0VZrJB7LSZ1V1mK
3C6K6pzqkkSeXLPJ1lQbHyKgPLXzgf2dPC13l1tj/X90fNlI6f9eD5jQqjZMWEvXPcy+/6Zw6Nlo
92C4aE0vGniwXdQrQzie2qBfaXj1cVpN8Wtkk2uHC/CqSyj43yCO1Hsmr8K1mvgpE9Laqm7Mh0Sy
vEW9reyXQV3iwV/4Xv1wV/3QCHFYCBNZ432WVp48mGYWEk5al7ehbUiCLYQ41FbySx2CZi9Yq7Z9
W3zl+Dfvglx8GYWGLiDMaStGyYNVddcpVqNPJyOQsW/Fkd35zakEE4ZZV9Csa+AjW8T90YMOrssf
Ir18nYQWosxqcky6s3WMjglZJkpGlENNPHVhpSfcGd69KXnThW5bXYvuQziq9Ywmt7/HBXFrnfBB
64ryuTRJqEmivDmmgQPylil4H2fWt1vTcoPCR+qRbyj4n5feFZ0yOL0Vxhvq1mWOi7bNvMN2gHul
cX27EOUZ3Kj7aKbhK1Pn8olp8H0oWz7mcZFtl69S9G68Yf4AXyuA42U0+S2zNOUky0kQEyMnIoOC
7NSFxfiumExkPYd+oB1U9VaTkXvMdV0gIWnd1TcDr+WDpQ5s5s2swWBBvsHT4CjRRu2QZudz2ybk
hbt3q1DblEokd67A8WR0jr5uIUTddGLDV3HsFe+BTfiObte/jeKOPoo2Vs6nxm/mpzDUCbiN5T53
dcKgCnI3vIUOP+ruPSCS7IRt+365DOUmq1ZZzQWVXkFoLCMM1rMoei8Fga5Jo22kkhnYUx31jjBJ
k80BOVDzeLqM5wSgiav5YH5Jxo0uOBLEWHPjjylEdy5GKrapadluQkUoegSJpXPV2BX5qaHWR202
rSx3eZFPqZKye5/NHMupviGWulHio+dI+ZTH9W0RiTss1+uyzrHs1I70gYiNK3MYtb2mo0Ri6to8
VgkhN1Hq/gIVFfwD/5m53geq0VOvd/V+sVGJlA9Q4dBIgNNwceKG3xoSMZzlGmni/KPYpakBzYic
dYpF5vr3IJToNhZJvQ5clM8ZrBaNuGfLPXsqaUjf2v4KVcz39ipPXIbHZj9uzLS2N56JYjQXFa98
0yePDsTdRPTla6zY+gYfrHsXTUheyFUmuAClraulqzEgRJukstgCCirNV6U0/Dh3jDuzKPA7zkRV
q6m6nWmWBPiyp/70kKSvvktb4gReptb1HpYRsUdqo18EeXAW6RSTWWkh8C/su8XBBS3m3muC0+TC
+jKlFz1F5Gv4pNXpWzweT0FjGq8apMk9kqA/nVi1Cu8W1+dUAU7NnGLcazJRzkMbyW2sWdm9mdfJ
nn4+bZAeiUA91nPCeYyadzKfFLpTL4j+7xaPsczAk4lxIklyloCyn7GvFmDyFYkoiOmIriWvuyxe
MrVEQCjkj0S2pAZBmkP2jhg5iuLyj/ctFWO0Y2eenJNh2qQE3F0ZJ/5UREIKGH1yNI3EK6njYXKt
9ssylJ+0pJw3fFqhXzIeONGNys4Jms5dOui5j1FcPIpShqfRa26LeGwhxy582JRxI7aBFrFE14oH
7QfuH+KLFm8fFzRiw2h0LRfSBqINQVQsBIKQCcsBOIjYZtzSImtOGYj3YGsJ2Zy8kDxavbDmpHF8
s7QG3ysj0ejvs5dvQ2nQzO+Vl4AH+9rxjvkEKDfVpHbGz66eZSCfvitegrONQyrEaZwVz2OalH7c
2c3OrpX41LgZHBzRHmUrjFVvNO1zrzdfBrFCmzQOwj8VERYPRMsXZI/9eSRdzMO1elLKpEHFV2/z
MO9vxL4akJ96ZWWgS1+bAAF/soeT+yZzJ7ZAKW6IWWfXJqRK1SbYbhU38naZ//IWaMHF0vbq57at
4KNDf6jcGFX23ptK4KtTm1wqu2nvhgbZYglTHIKhc1PL+PcwumhIBsKvF6Vmbiewl5Ay+k0gjVfs
qAQmsIs6B8zSBHnJOEOTLYkxz9p3lWIp6lfH1vREUiCLa2nBBRh0F3JteE1qLdwrPWYp6VjVJq7w
/rqJ8csU5IXZOQtXWBDVvbh2mSOH+2XTF4ddyaVbebZdN/gGGqdGCsoFuyOIjeQhc2O/HJ369D3C
kOP4FQ49gpLZudHzJzpRrGNI85rwqoZTvPYC92DXuv3THbrXIdH55BThPVkCCeAL98SSwHy7Za58
VNI+PIZ99vq9/URYvFLdtiVWkMo2LY50Gi86ga5NLLKvSW0pCjwiBk3v6dumphTnjB4SEWf9pZvc
5lrp3mNnpOfl28dqdlOkrv15ZzPCui6LjzDGkGLS9Jclpo+03znqRLBfKqxpdf6zl+lIrCHx1oHa
mrfE+w3fBunRPERWYi1FqVmPvluO0TmMB+KwMurxeWnNo00SmHd9j2IeF+JWTpQ+riH8tLjlduOe
XGIts6k8q4U+bPsh/soSwmBRHV0JR833Aft/p4y6g0ZkrpZUQNpBLa9Ld+fmdLC60ARbheZxsOrf
rSBfcVKqH31KupKXmKvChhTcug24YDH9mlR+YgiE2BMJVG9UHfWlQFNVtxsMsTA6yfJZm0N+lh5i
2VpztM2YzQPEvoq3o0GXXsd6jG6bGLteagR/0vdbh12BFZwJR2xd0IDvyrZP9ozzGWrXUExJ9gl3
UrN7ZlTFCdb+tYmHHp+zcghIfTfM4GXqZL9Cf+6tSHQWMFRF50XbIe5WFDsfaVbc5X32S2kpoKuP
0A7v81jfae2w9/AvKaV5RytZKvLDRpeilv2v0skZdYp7zQlPnrPD9XJooWN4QX9q7ehGIpq16afm
cxLwXrKJjRah3rcsn3zo36k/9jR4c8k4kuTnrDbwBNAVT+G1jfLRpv3i2TsMGmcljD7zgJxo1YoG
apBV3uIYLQaHy0F/HTScsE6Fea1KzdVg/wwUU/Ubj+RbfXY8uPD9Hb1It2QU7GyVKKzRYR6eU2ub
tXXMgipcOwOqE9c04lVnkruX5epTlPlZa4YbnU7Mjhbtz6HWD8zWOv6yVveYptODNslLaUfneBh/
KLnEvRDuEnSseOe6dcSbZhIAWa2mvY8gYiiD+jJ0xd2AwQLT0cHrvHXalEzwC8kUqT3HYrwZ5CyG
KgGvwvkxGnJmg4YIjanPxnnqz8YNs7L3C6Orz1oVUr1zbUpI5qYs5Us16btJNj1/TcUPylowDeUV
CyadNptfRb0K4Nbcd33+OvBrjop3dlT5c8Jw5WUKJtzeVNG7RC9SK+TWNMV+og3nG2Md+mNOKieK
FD6lbY/WtMRyNz5gdX9NjGam2bo3KyKLMU/JM2/od3oOUJGozj6YKj8YNN8Q9PhJqu9Jvj6oJGj3
ob1O7c5eVQaB6I5NLeHCBiK/aV1mpjiX94ZZPjkBFoqWywlxqTez6KrVYbBQ3bvmNZlieckaRANE
cFZ0R7DuME3cNboZId0pCdyetA8XKENj9nId6dBfSwoeH90cy23v/e5aG/NBy7uv1x66XP8J+eM1
RYJmPepxrKxQWeI5w3Tli06SLmzY6K4UTBy0z5Y4qPLSd5m+glE3MNPBkaiTubPRYjTGddicI0UZ
d4Wivne6l+9LDwUPnVFWMwZ75VUago9S+QJY5qHNky9ds3TahXW5SsaTUDAfsihEfhEVw4owM39o
u+eyDlOYKfYnnFMMX+rJ1jBFJ7ZxLOjGZcyDJgr2pOUFzcqM+WV555gEyGLCJtSsQZkbNI+hp/+A
JiFWU2JdAo3o3lGBf13DtA3aa51i63HFCBtXgKm30ej3wXAKHL06mt6gbr0oBgfaT8T5dD1B0bB9
2yb+FcMs0yp7pZXBIQyHQ0OJT7dJNASwli92MmKFgcPHEmbTSQC659BWKUeyYFR4m5bUUYEk54gO
6vxeqDLfdaJrNm5yQ0BNZ/ihS/HpyOS1K8l1Rd/gax1pdCmUe5GO0b61y5shYmwgw5PGrwvUb26f
xgreImzpimrwC0fgcCxlX8nkNwjNN6YcgCIqjHGiggMNzy816RXaDKgLA+G76f1urEn3Q9rzEDsk
OPCkfOLfaSemgugc0d8mbISpRbbAxNo7RcyEaU6dM5ILaTBvpZu665QdC7uIZp0EqJYnnUhsOmvA
UIqjW2iAWY0g2TSuN2zD9EntSfjTq+jY8FzVSkcWdMf1k2wEQ82NMYHCYIzyindyUxodZiAD1ZaM
yudiAkad5b0fotNaedaXbgp9Y8WgV7IsUY7al6yYHzaWQ6qvZsFxpowncIsuqClRChmVdVNUj+04
BdS+CNJ1rhxVIDHE1cXZLpcdFUGf8QaOjctkxK/2mPQ7dqD5vrPjdtdKbVgzp4qO1U1Y6Q2ZbP5s
K+ONgG4kzHYRozPnGzZWt+PCf7A08VV7BNalY/8Lp6FcN1gL/ZiIT7/DtWFGJQuCltub3rJnQjq5
F1qCbabpJh9uE+CKxNoFlCp+kkApciOKBQd42ppXvSDrLfZIm4xPapyTGpUbEnKRGPn+ZbIe+GUy
k8W/wbK1sj0Y0UghNkqCrtWUv7UgBv+IfZiiBnEbfyrfVRtnVQSdeWSGO67UpNgPMamTXa/5XpIw
fSroSAGwrVd1lyJUbIllmgJzH2qgcDLmLMBs1J0dCWCkIZu1mXWe2chRAvq9bi3KCyoDfETqZ6Ti
cE+LwqdV9Jsony+gyv5otrdeAuRXMlAUA5Vc9DwC43bzgWBW/WamjDMaM9ox7GEqoWePdhumBzvA
ltSbxoHqbPSTPtU/dBIvXD1RnnubRRiJz1F3g/xY67j0bLtDwZxb7/HYZEQYKMlWF+FDPZjhK7Y1
eiFlzZU5mbZ2Id8zfphtYBmfONCguiasNJghAeXgaddHlFDR2W3Hz6gBgCCGpzZA1tuVQ7nOx44P
3PBG2VicZR7xyns3D4rElV2Fsx4zPIWINgFCaeRE63G7NkRJJZy/9VPuPnZdlxwrzUxoiUQDrBc9
uRLal1wF0/71pPKpmKNLYBW70bGT0Xm5NyEY65K4P7RR4uxV3rYh5TfzQ3Yjdo4jI+g7VE28pp7D
AkS9QxQarlWFpKMTZIMxYxLuOvUlD2yAGCz1OPjVdV8yBBlK7bObKUotZAethxNBakDmt5H93ljp
Z+P1OBfKbJNGzhbhqS6LrykRIYOPXqxMb/a3K/PkQfdWg1D3Y9jv+4z4csZne9PL8WJa1EJaZsVb
qdb1pYrqmzULZca0ind5ruhbY75Lct4Gn7cfBaX1TOmnXcwmoi4zEvu5bUZ5qdyM8eb8aGXV9APg
1q9sW7eeBXQqqj3DIPXbHnzbrawPWw+OYdDJFyXRqn3nhDgroBu9VRWGk8G2PtDxsawhEjt7kxo9
DOx7VtX8ALk0v/M0Gx9NkbrH2MzFZjk/tff0A4f3OiGe26ZhjaRu+OVifTv1gdLQI7NN30qhb6W2
3pwMIFRcEAOPmBG7cJFhscmr7PKZsXZ9b8v6halm99rMYSTCy/p1RHLgq+lWOBy4uhyK+dGslk9V
rzj3jWzMW10jn51PTxhBz7rDNWv5T9g2222js7cfbRJuQq+PHropq66Jqqw7rIgPgcup5fyUfCj6
RAv0/59hiHUHYVacPT0QdAZcjWWgzHB+R5q2ioxwelgOgKV/d0Y0IO+u/5zSdXnnTNF0/n7CfD5W
g7U7pc717ykFTXPcFCelcAS74PYHflqDsFuWIX1KAXvCteDHH2HvIL+nutd8piz5p46jcI3oIL50
rptjcZ+FfCxen7kDMdTM2he1QSOUdo25I8N6etEUXDzzE5ShFX6TlRvdEMolk6qKoQ5va9ep9X3U
KZOv6KHzXnjWDpRKuxuLTKUKQGzX9pN1mfCdvWKnQweUvRIB3F1FbaJT9VL11amHdkeTx2PMrQ4M
/bV4D+IE+fvUlFuqmIb6Eb8huGwXgaBobh6Id+JsyDolZPnCOxwOEnGEkeep76yGBv2+yj7CG9Nu
uqdflvN6QYdhSob0lPdadvMa5Y4vXVOkC8zuQZ35QxlPhJhUt5rUX5rQ3jaJDHKQ42nkQx6Kj3Ds
zJVZus1NjQuxafSKGbrbd3A7upCNIrr1CDKRodC3SVgjaWNkzSVTMmUL58m7ulYabhMCi+6dIkbd
VbnVQdBwPZs58JMkm+TPOrFXk24ov/XGuUqVxKtGReEd9HRamjSo6N30Pf3axnuyKrtda1KPaCWY
2s7x4MzElUJbUm1LAt3c/tAXlnNOo2HYEqsWP1jKoDMgr/S7IfLaa2i0coVbM38bUsfdFN1IBHZT
Fm+tJp8sQh2qtt2XTqvdJhWbYCpHcTTr+TVtcjgmlZNtl0fjzN2aWitpTwjtIfK6du12kffEJX7w
QzcuXyy1MUG64Ievx8nzA2SCO7ula97Kcjv2RfBKdSed5rOqpTMvocYpZi95bwjko8sDjO2BtWnW
M/Watc7D6V5HMr/rtM597kR1z+Pap1D6jsT1uHqoaFIfaegMm7yymvdcQ004P4NmmOMLQMCXXrFN
rMnTtBUvQdhkD+No1zhv0yOM3IZNFySrHMuR0MPwocChcK9Y5XjJpnEHpk65r0UToCEvXszBNu6a
7ZhkVURNmZT7yaxuep8RIttaYbot0R2tJtdVdpnFUjWjcVAAKGwVXI3fhLsB3N3goZ+pOArq5V0u
prflgdywDuNogC0BIXVW5oPZECm6HBredPUqd915b5l1a2Vson3O2t2rg3LOnfzPQWFTc1ZI9cKG
qQlxNPBzL08Z//N5y7m2yU64V7KXCrsD/u8J90rwUadpz/iu3nj6aNLtjlW/zgtmQx7p76D29J+N
kT92uSo/yaT+qbhWdR3xDa1FMK4rs1TYSdDm4F3bnfsdBR+ijvl2XNgd17H5JimEYbtKwhHQTY6a
YDlpkOx7Inpp3yUOtl6sIYxhSyayy81KRMY5Mt8tidYuajEdkw9476S9vHcbUDa5Xv2W86nJswC3
lMJ4HF09Oi3PWJ6LTFPscmoLn5G/UhLeQlnKZP0K0YWg2bjS14WmwC4DFH0suaJeh6LO16VWRe8Y
G/Y6m5VfRoFOzAn7F9oqzD6ykpVUZWBsdjoGX/AUb4o33S1PtRVwl2XavE0t73M7tqoLAChnbRgD
1aRFtzCDHf2W86UFF6SvAQoSTDrPA2khAac0EATrIQlvZciUbHkKvvBz6sTGKzhAd8NcED9C1ql3
Y1nV/vyFGKYGL51nn9TaMZ87zNUHgWBo2yQOQadn1zKaj9SK4m2AjehQ93Rzuyi/4HhsPoY8N3xj
coGwKUZ1b9UqLAvksoxNeFVAnYy+YzbDRlSD3Ix1wQs8H1oawSL1jDujVI3HWDrDPvwI1LiDE8ab
Jq+V4kZvurg1BiwFz3pa7gx1luMCqd7dUpOHkaHyaRJJfKq7ogCGMN9cDnZSx6dSznB8m9lMqKUY
jTk0bvDn1nIXe9HOzD1xTEtb72ejDNc1gzlG4rTeqjfz7pkiwvOLULpbJRe5j1/PYI+hIHliC/2D
j02xCkfXuFPmWidRzAemCsSxqAPMKponR1UrKGH7Jr135IZClQ9IwzgVtWxaH8K61u6XQ58EyKjJ
T1knntDRY5NreM4lfbMOXbNpeR9TZqnH5cDklI7PfCAGdspWy0loNsPWasKnv09Zbi3PW/6H9vfJ
y/1/PbzcXQ7QDsSm1AEqdJh+7ymf4VA18baog+I+6IfEo44lNUyGU7iDa0OMx3yQHrZ3zWrPy73l
/PL/W+QDK1snp3G5m4BDurdbmlZpXD0vp/7+hzRBwyEbLADLOcUYniAooLV2K15wtbqfChrPWWRs
VPSxB3JbUNuE3XNGdLPfDd3PVjjyzWxNjFcYnqGsPxPMfqpLdj4Ksp5rKFVjjaxrhBRm/Ky6GvCm
O37UeFqR41kSCoH52U9VyspO+lYq0uBp6GsDwfxMxZtNaanZcUmvrVVLKeM1cfUkpS6fqD5a2mXo
R5e78RQ8eqBwkZSRZdkGefdk190pChiCDnGqrYWp7PSqVc6Axn72oX7Sg4KEToagq9xSKGonPLh1
CichiOJqj6UseYQzyjCF+vk5d9IfMeoHZ6iCNxNR9K4JiL2Piyn7AWR15WUi/WisRt0gmg4BIKjU
bZkePQdFf1WZSn84OolrSHUp9nBQ3Cv5JPkxiWUoau1J1PpjU43sVxs4fI14J83Ffo8DrYBfg0it
LFB3KKPS3awhyraqgSdn8QtP0gqOVT3/yr2qrquUi+cik1LT6WdWmuVpuSdUyFkWbXf0/fXjcirs
6glAk7yTHR0DumXFA2Gt+QOcJG3r9pXhR4bW+sTXHSAVR9vYEOqpIZmS7sN8kz4boCtTuieAJT/b
MQ+/Wqd8q5hx31Jqpv0IaXqnJXH67GXT8/IEd1alxn1RPI18Tg5eaoS7sQQQ5WbeZRj08Cup7HpF
28h9CHVE6V01gt1EivzWGnSQ5m9iC8nb29qimpR+lVo2lFfdoERH/qD0QfGAtC/16zQRz45E1ZOU
7Wk5RLoxbrUm/ZEPA37hYS5mKnp8eCqIzoSooXkbhyyeVa6jq63j8ZnrmnjySGfGNlz6Wj4CfNFv
idL28+cz5+M/AnOO5mVfcFmqB6k8j1HPuyEJ459t7qHpnoCcuUgLIk3f4aPPnvsCo4RHi0zgD6Yf
Rd1oeF+Yq7lM1RCaa9M+xVgR2DJkCKqm5kdkR/CLDRjFsWfUP4SmHCdbx0ThlumlsCfeu/N5KtIn
DzXCOGnlXYbV//swhLG9itPRI3W+BCLTKC1Cx2YkIp4DnIuCOVqsbLjGHmqYrI+J1XuPsgC42eVQ
utL3TlreQ+8YOIEz57fQG3yq84EBeb+F6Jys/56DC3MUcXRLA8EEqCDrsSQo/BAAg4QfRYGno1Rw
RO5sPSb9ig72IWo83lGlcqMxsatUEyGvQQobVem4t6r2rZrJFlEKEmvVpuwDjExcuoaqv4u+uGTU
tFPH+rrc0uZb8ChDpImDtg4H5TF0muHqNclwDRhZXJe7MYRR2hUgl82IUhvF8Z3FTOCuzuDZ2UjL
12PXpfw9uLucGypC4D07O8a0tKxcM3CWxcqDM9TWBcrJsbYkFA2jsg9MVk2ftyGOH8VtLwWIo70w
K4+8SL08hBP0sTES2tHD8HBQnD45q23LDAsJLa3qCItVSZ2q6InBTm9KiEkrrHVvNl+eCLNrNQ6/
0iSJn2mOUQPlDaitSX5q+Fv8lt1Q1WrXMrCe2Gm7fPViCuj1W6ZvyBAMXYQXZj14DIUAcpjrdGgv
epcqe+jT+aUt+38eKjm9d+j4pKZhIVVM6SBDdfVVPYbVsEoNS16+b45T4J5hmJWtygP4TJ6wsVgn
fniCDhX+Wp1F0IvoMZ2r7m9lKnLix50AwU1XTbs8MgvaeMDHGhp8DSDujU4TCOYTBwVp+BF1d78y
GbavlweWcw2FKK/y/PDyxCZUSyiS8/3ASMncoPXwgAhn2Jdhrl90AD/MIcmFt+NBvyznyMwjOXp+
dDnXp7W3qjPT2EyjYrK+zE/8+5yCWk6tNPX49wv8/b/ojQdydBnG/P2vy6PLQYxwLL3OCP7xzf8+
unw9Brf9KhjiFssCP9W/vsfyZB1gZhW06mm5tzxNNSZYpeA5pkNejN+/C5qsHnQHJZ4la29r1tK8
YPNi9YijOwvIyTFjXALHQemNkxMgtgopffeaEdibfGh7nHVmc6h0mvmMsfByTrY4DmGNRb0uil0M
83maZiVnwVoTKE57cUT1QlHlRAX9zYXlJB9QMn62nvLamTFShiS1OppvSbCtWgB1DuwMUxvi4xRo
gUZMChpE3criHR+GkSLaGjdZ8KsbVf1OxbX3sBxM+PCNbOXZlhbDnWg96iG0HEPmcAa8l8pV20fP
wRNneM1FS/ova0jeFbgF+9KytXtRQUswISxrmWGfnNbsdwOq762RnFnr4re2Ld2jnpnJ2h2F3Jje
FB+inHgsxFC9MVjHui6qDaud4ZOrmN4pJkOxMrKoTTqH79c9VJWUPoJdnV14a1+zvL0F4CvbVjNf
0mmmXFSN9uokzwk2MnywiJNEcywNMR0o7KEnjbADNFqkpjqumyks4Fe6vjMgn0JqXa+cms+viQsq
C6SfGWP3aI9Yh2RKn0TornJz4CXBuDfrtSfLEJdrYR7R1djUyjxKqG1yzWX+Fs/3KoEKPSUIbHms
jV3keYM19xGGIl3VxvSLvJxy831XX04KVt7jcvjHfZytLPbzIx260ePfu7aTOHDi5kcCc8jWRtt6
fuc10SNWgeixhPJLs6W+z+Z7KUELZ8rb78eWZyFsnVyIhgF6t+9DGOjtOiArdf333HILCE5/zqv+
H+e9dnSuznJQAmAzhV4xgvh/XykewoydmQWgD2QcU9hQPoQdypO4zzWsLyqAolcDC9Bmeed1Usaw
UBAqZ8MdGqXgI6pfJ8Ps2IfQPp9IdllbQF1m1GixoQfCCNMYQVkZ5WNMV5TgruSX4bQPDBXshwB1
8UMyhOq2tNNtwCZrFZIO+cBob6Rv2UY7XCtilfXjrnbL/KwIPpOOF8zYT0hB2UhOb1liwGyh+sgi
v5vioDg7cVWctWTABW3oxdopCvJml5PqqP552E4TdL9KFFmHugk2y6N/D8uXIYIgEXl8U6GGYgXC
bsgVbwd9PIaCE00/EBxQjzr0MuxMPRHX4KLz4HySMPRVgqy+w2mEAtEszHNiotEKtecM9+WuVTCV
9gWhLnpKQIBk+qv3Y7dSy7QHj8lgwsvldHQY8uFgvm/1XN+QYw77PNSIoKYZt5qa3mAIRSJ1l+xm
vO+L7uBDH20nAvzCsyyyoXfkjgybbL4bh16BOPh/2Dqz5UaVaNt+EREkPa8SEuot9y6/EHZVbfo2
6b/+DvC+sU+cOC+UJbts2YJk5VpzjtkPZ97Fb5Fqcu8GpJgqI81Hcn/Z5I1X+T3q6vgxMt4+m0OK
BNsW1kdr6eEWcZVycfFxvRpm4xUIVA50TCofca57CFwiGEv8+hGzLEcehtJGYZL20lOSSafCEgwg
lkNehzuZYn4IGuXfp5xB4CMqLq6ZV4REkeF2q+fhuUX1cewgRSP9cskP3EzYqrcZe2sEGnzNf4es
TptdmnDmVGYtTnagqjmKjuWojrlgfV+eXjec68EUlJgAXxmk68CNTfiOvp522juWRABUcZ6RYZI0
70y41qehk1AzYFdaNfqxpVh7GNvoqRbJPhLN9GEV6ptMSxlDyPv/er7IDQt/9P/48hTFCe3ShrTV
bD6jy53P60fuFEHv7DK0TlN+Dqr///yQ6ON53itVrHzTjtzMvB9/Idd8RyEnV52nb1afVl5UOfou
SZKAG0dy0JwueSc7+CORarxxqrm9sg62+Kn5w68fqVY50lceaSn0QMjysYVVF4YM5nTl1GqximoF
154R1fk1HFj4DeojenxTjwHFYRIbujwXlRG6Zd65JFKzs8hVYHfrh3Ni3WJ2yiwXh4nSg9ZmKQ4K
MvRNIljJ+6o/kzhAyq+cjlKpxo1jWdmDBhufKt55hG/5FcSErmSufBkH0HbQMpju0xY/5Va+p6AT
R0jL46VXq/GyfrQexuXhz3PlABwqwDFhNiNNobJN3At7+38PgLfcS6ajP3OTbF/3NWEhWYFxaiOt
wL5HSe3csW8Ex7Ie/0mWR+vzRV7PR6FgeU64tU54wAgwuKr27O66LsWlUpfBgcoXE2jOZEBNm+GE
Uwt79rjRQazfi6r7J6qFeR4JmmWCPbuwLqeXesqdc5I0vygFDaHr7PW/sBinx8TUPoZ4zC6m2Sr0
fCdOJ7c/5qjra1VRj00W+2mJ5JgW+qkUlnMi1PhdXTY9g6OLXSwdZs+DVW7ZnTGAd1uxGUGLCKTs
mwVuVBgMK5umQOcRa4hG8EYdIzDYInyOGnU85gqdvkSbDra2KQGFe0kk4q3Zad9DnzwPiZP5IWkA
MM+OuiyrrVGpF84Lcgi0W+5wb8tvBIctkh5OxV5tkORAgNrPlrOLYYbdZx2Us1CElyjjTcmB6TWB
q20nSxNI9r5L6kDwbo/tggAtIJMm/bDHuRkA/oo8LaVAKBzYbI30xvJlqLBUzZYsqXTCv2lTtkfA
xHIDN0wS/4kjWRux3gIXJXq1+IL76k2o8CeupyS0800UWS9qONq7Lhz8DvaMly32+3xwj9HAXVvB
Y70NKYinlN7zwBDFGZ23zCzlVs3zO5Y17EixtLZ6nMSepDraZIgbdsFCuk0wB7pOwi0xcM9TPdHi
EwOoPKyfdQkKzI2Lq0x0c6OVb9jSh72GRTAvaL4mOXxPqxIfbVoxem+SX11shVs8lk8lOmWPA7+j
CR967BU/nEIi9HrXfCvSV0ddeuCouK95WHWPY9hBgzJ2qQ61zIGUcCvFhyPb4r1i6killqeM9nnY
TvpTizb+Gv1Z4miPaJOwLBtHjA3PowtBeRgIgXa790RCTmHsuc1zRJG5rY7Mi9Wr6RbhsQKiqYPa
smYaBmOhUSo3YXsIIyy5iaR0rZxtR+jFDlZagUnX0RgsoHDNaM1MBWYj1yYpJQea2AjEcdlg4AAr
kLpCdHnK4u6iJnT/+yb32pptvUNyQtfKVz0sCSZPx9jDT0XIVGSiZWUUcRYBtk8M6Hkss1MdGX/s
EDc2JXlBr7FU2NO1voww4HV/aYEfx3IzhaN6LcrgH5UhzaZk/A+ledxJQVeH3N8thKp0F08Aepss
FVvE0tBAEb4bG4ZNVjXQsxhQfVclMnzVmF7aUW9I56g2BpQWi2J2w58GdmuFxMsth7cmchUyZ5MD
rCHlluh03szNYtwkZRYSEPCezuGGHCsSFWqvJMiLw8fGcZW9jnxws96ROp1w5rZlHObAi0PWUD7x
OmL3uZxca1vVhIH3Mfsh24H6n8iDFs7Nw2QRJgwIYmTMcBS9mx2wxDzTJmP2a+zLCClMb5TnSWEK
qVTALxOj/eyo7/QxuVmzZZ4Vl5UK0d6lKBb6/IAupUIRGJjjAVpXB9dTCTwKwRe2v7fAnJLjNHTd
pVPr6RQQ/iXLgh144tQXrCvksCfuEXbbFzi47O6M0940EDkmMTt9iBxAUIKu2Geq3fumIb4LhitX
d+AXmjGmEyLZZy9UtrGKjMuFW0EYfVRL5WwTigyrcXyIGQMG2cbt6Ka2CiF8WdIUD0wBt9po7goG
EQ8ZUEJCnWblGjBlK6qWnKOxMz2npcJrWm2GjpZ8MS5sr2Y9yr2hEGUDd/K1tejq6DkBAeOzzmmx
CDanS5yX82VMImKD/3u8ftTPqeKB5Fd+PjEo6JdbPam3VBViAWyDCpnlUeixLxsCU9B+kF0jYawj
vL0FLBUXBy6ARavrpHQWFinX8AUtnGOOWADdLSyNtKdhzDhUC8XLhE656px4wxqfZ1ihu554oTyz
j0GqMp7nXr+buBkR8VFjjWKwOurZvozdZUBjIVbCuCDtvdMPLqbGar86CorG+V1LsE8WnPdNUKVb
C3mjl1WBwhoQBNu2nBBhDEt/LAXeWDZxsg2wmzdFUlwLp2nurpYRmxs0hqeEjQ3gJbuXiJyQU0h5
m8X80MSNuQnHhjh1RTEumgPkQwlp8zbRUcasgaqF85vl3ScnBRuP4FInYKFXuT6YUyFM75iUoeP2
jag9uGKqrllPeDPmYoxayLIkacx00Rv5ENiieQgSeZ34qkO6aDvyLAYt6ZBqz7o/0wdHmi4zf8ab
RWSCyxIZsviijMwMeDkCubbVmR8S7SDamq7cuz0yn44Jwk+vBuxtv2tq9gi12tYXcgfqi6YGvzFN
oZPQQ/ZqkfESAYn2GSWhAOVuylzPYjFhDUmRbyvUQTMioDY/Qcklwov1s0ePnivFbzCBKmkxVrkD
l2gxiIJk0nbXFL7YqXQ/K0aNezoU/MkyDZ0t26VTp1R/giC32ZO4LdMt173NZvG3E+RR0th/pFuP
iBNx06bDCevlwZh9tq35RHRSQuCYw1ujN/oTi1qzLQKRHSJ7Nh919m2ha91js3o0okZgDNSUQwFq
CqlcRr9djc3TJIGyLI+sZqgf2jG2kYxwFTRhisRGkejCIxv1Uj2HW9s2PoFTsh3KIr/WpoeuzPTr
emiaXr8qTVVtO+HmO6xD/37CYtTGTGD5wsmo9oFNlbt+8X//d/1Ir2mkJvp8/z//awTIE+F6UcLH
MvUrfibUsf/9YLvXbrXV9sf1P/+PH8nVr8HotjxZh3/johh2FAy7ECbAF0DfdKMh0Pho3ZKeG9wP
uhW9sx21wXjC4BjvRGTkd63X2n03q/RXwlnxSR5bZFnyFUn8eFZJTcp4Fp/P+xDbzsLpoaczqZug
YNaHT+KGHojiQ0TNQ8Rl0JKMeKqN3OXdz/JfeWEg/EaDeNbqhAZWbzMw2Aszmp8nNaM70w7mqa7U
My4496EaVO2FIa2KULZRTuvDynJdDwdk5K8Pa0uBJNvgakM7MB7URfAZYh69WE3+l/n88EIXXnsy
c7+MnqbUyV5gS2cvlZX+40ilB3HMI6mr7Q5IWbYn5v2xht6bWzKnxdf/o0fJsbNNsc3qMNtU7R/i
IBipwfT1IKEDFmkH1VO69i7rwT6Bftvq0L4flUQ5Z2WHHa3gBmbVMr8n12TuCs9x49EHleQ8RiGJ
a3WhLKwELFIRQBlA4t9geFyYqVXvlz3FWd/4S3JHWGufg2hK9ulcNkNr3LKq3Wd2H50AwstNmFd+
3u8FYApHWl8OdsGNZYdvdkBNCZkDOWPAeBqtZF1BB8tt8xccuW3UOAddi7qHLGyHVzNEsGwzxETf
H/mZPR/mLnV2ohw0r64wDzQDpX9A0fsOG+tuKGZ+FRoy9PJaGPkTk6KHvGv8ca7ZN/eHpKu9BIdS
mRIfJaJ3SwafQlABiVI5lqW7Jbnnlio7kdhomIFNbxq8Ible7nH13hPY/EyCH2vDeq3d8t6ETzPN
U0mgx3YmIqaz43LD2f3ghNmjpp0gKzzIyf4HjuWRt++7o0DOG73ZlC5riSRYwQZPSwcoG3TMDXds
u3u1Uk5ZAx9rfhLFDAu9OtoBSUvjXs1H3GcTw/E0QCkV9Y8oR6gHaNW3vImzdlGeULyi2MN7kuZQ
oeSQXfSJrYF6jfMILK5THRLN+qpJlwt79bkcqnzDWAkxbm8RHVfsdTAMOMjvNR1JN5s/wxaS+u98
qNgtmL9M/YnQpIMVA/+sS4tLTrCxEltjREdkt3tlsMhd7N3f6nxFrn6sM+0VqfF7FxPTgLllX+aI
57rsV2gad9GPJ8bbbwYL5rI5QeRzieNlblfvi7bY1bjpHEXeCVqwCCip3CeyxUhvu1SK/WjZ7t3W
lCO9lI3ZYMKU5oMKJKkn54Y+8sgUzmof8Hk4Y/VYTM6XO4zPROLdqYnw5gWU8jUkQuU+sPQbqk9f
Gm+kPeNcyE5DXL0O1FxBE+wI0zP+KqN14iI/9UqwG9zuQU2YUkXlRsX5xKA6zj9KCmfEVc890Xsb
3CKsO4JbzaAu2GskIor5WRvadTB6IGbsqUayHudlXLlInyH/Ea6gvtkFI+N2aQYufy+6QHKTcVlt
StX4g+EZzuVXkQOqqgtEbxarD4PlnbJQ1ccWRT5l7tDKYZPF8mtS3WMu4p1JBQic39MWkep2tFBr
UdkkrImpJU8VVtucfXuYCZ+llChB7T5o086ErzkEggDIFPdJGJycz2G0jgwBFGt+mt38Wxrj2xia
R1Rw2zTI9+NkXDEs7ipG4GHH6At2H2+m55qdj3x3H0/gbUHXMBjywN8d8gkH86Bey2R8VG2660NE
y0THxt29cBMBbBJcneGTCe0M94Rda6wJIP3zwemTbyyAO2Igbrbks3ZlIlih8YrlieV89srI2jVd
9sBlDsiWhStjnBYDqi2Sa6bGwGkntCCQTTrnoQndj36sNl3M9rUo74dO3Zh6cxz1/tLVxlEI5VBq
ycV2CDUDlw0PeGunaIGm9quwcv0stD+V8mmiFDxUgrWxIa6UFFl1J363mviunZS9E97KOdujEH0y
TVlv7AnTZd+fAVH/YlqByFIPEe5H19FSX6iz9zBa/VoSqjQIFP+xMv6aO7xdGlojmsYfCI9CLtji
Gzn6sbK4aOsG7aXNbFxHEA3qZxEaYgLd2OabraHUCAkQG+L5pXPKb5RhAo/KTEWQp+0v8IUwGcNz
6ZZn8zc2IoIth5vgxoTzK88inBRcl6PSojy6lMXISEHx4CSRyZIOH1M9owktfb1wb/ho7iZhW5yt
i+Qk8bUxhsSAfoBkmzDc58N8swIjxkqW8kZEp6I1L2qNG8EOuUmAPYi7DYOMF+iB7DyZVg7O72iO
3knvu80undfxn4JKaQZ51DbvyCq6cxGGf7Ug2KdjSkqbCH23Hm9mv++AxhajhTaC862ltdHXHQaB
+mqwfXUUgZE/3823ihi6nYVKAnkwADkuFZMGhZmS48JG8Cz64YstC0IT0ZKoEZReGyV3o1ROgw7q
hTCs5W6jpsGHUFrPybHG2OrbZOA4suncWZlebri3+BbT2lBLscEpzUcvM2+yX5BrPaqjcCGnPaS9
+a3D/DN7YAktZ2wVpfg+ml9lFjwmFiUErJudLlXEBIj+Zw0dk5HLz9hRbhWKOHz92U7DI61wt4Nl
vqFxcIQdXcz6l0EQlTUQ555L+4mcha0YUd6pbfyhZSOhStzeidGgcWWY99EYfqEDoFtI6yzS5NNk
iA+zuLAJdjZYukPcJ/lBJ/1009MUiRl2E4t7MyzzjjBiVxbDGeEa9vUWnhCdXq2kMQim9zvxYSv4
DZUtdVX1qTjpx6Ph4jgyFcG2C/mh3auGJw1uXI6TfaX4O+mV3bCnvjVF8c8cxHcnzmgnzbSfOt16
NRpszgVs81oazcaG51DEt1hlatizT2xKd9eQvHko3ZCQ0YS8SFKM2aYEHvHANw3y/RiYKb3G9G8R
yVfV3kPniOjUUFDhpLmpsR7jpJh9y1K/1CrcFZm2Q224jbHLmBTjIdOKIN1YiuaF1J/tLzMhyBWF
oj7QSEmRRkNYmPp6J8CL9kO/xZCgh+ouSCv4g+pOjpEvY7nvEoatGKNSOwT/nu6RDhvZPuXbJnyj
WZl3ehN5kcx2nUbkeJMsXHIvN2iJT1sZoeYXDMMJ8ZGM3VPTZuLR+FLmqMBbpCyFT7c6JdqjM7jB
yspD/QesVHhYeH3dgG2VtYfO1ncSaJNMT8ms+Whd96IM/Mj+Ltg7wWk/WsiiCek4agVwMH3eR/Er
P/uSSl40YExVmeDHhI+sjKep5PeG5UIOkh8I3Qegy4qp7eUw7UcHsW1s76uk3IfsfavWNzRuZ9Lx
9HLapeV41DL7kOHc7Wlj5Il47PjpQjfI/ph9nGzkjeFeb5SDNJHvyJeCXu7E7SNAm05T+BimPWN+
mjuteoYhsS91ezekbHjH+MAsYaeWBoLReBdWt54pSDAkx1YlaHgWx2BpNOAdCHFvsM3bk8CNjGJA
b6GiAecNZNwY8h0IFxR5fCysYR9r8bGChTxYFRKx3hd26xnJtFdia1vAEomKFJqefZxoRDV0Dez6
weU6GOt5T6dwh71pP6G9MNkrw9XxpLRpCpN4DNFsbMYD+Ix9oyGoKB2/BLilBM4uybeVOR9dsq8M
ywKC8KzbyS3O5W4GlFJqFipj+6B0YL8SjX8xJoPMLZBI0Z7G0DzvDJUNWJb6YRhTqy/g4AG9h/rs
EIO3fL60Fe9JiUtPLbZYc46ZguE5m7xKya5pYB/ZwPmlBQfenF/Czlus3EI/q61+WEy4i2qq95bX
Y0fJgaEiHNfJizrDT6vyaAA1SVuE+bN5CF3DY4N+6u2M0L0YWve20IlZgYlV9iU7BnkOlxTM3iCl
JD6EOFfCQv9dsrcSnLyROvmdafpWNnrUjIDsYAjsbensUkX14jC6SXq10B2A4qkHglO9WjnmpCWo
5u80nby0gr2lmCdiFun6OUeuX29QD1JpTnHBlcZfxxkp65xNqv8ZF01L1u0Lqs5ysLwUoy7EondZ
ygvu5rD+HK2OHpm101WxI9CcgDyBY0rxYD3wnrqNvxg26JHPJtlJQFgVXLWIH9YDLsqDUmYMunp0
s0tSWtLm0XGFnzp5FPrMuD6ZexibRqnUHaQYm7ReAhZaZqjXFkneGpqXk2d3YNh+bczpaZD9L4ZG
OGwWhPQaZ7seGmH+pKG3yhxdMpwiMk+rj2E4NB1d/gy1/0qJa5nUnGcTnUdXZfZOBiI9Rziq8AcU
tFZFrbDXnaD3Y1EjuaYRp0Yv5ttYnLX8C93ev+nr/RSkJzObv9cMDpr1yoMTuaUnVCAISrj4TegB
HPNIYaPTDt8lUIwkHAmKd2/RElmz5tasCFS8JlhfF3ywWwY1672rXlQAAxfAye/1UOmvJm1thMqO
J7QQ6qQBybBjr/+DM1wfGkgZl0IR6DQJCivENhPTC4lwDWOrJYLWaq+MQiWEuoWVtwL46L7OewrG
PyuTLxytlHPIJfWItj87nj6/GHGknoQxu9wuOjoyeeRTbI57hVXKW7E0Om74AwvUTq+N8V4URJiD
dKAAL+Niy+qjb8hJJ0EhyNgJwCmhtW9NaNZADW1j4teXX3blctHg3xJG4v1QfWSkpmhVg9RnC/5Q
KexvcCN0PmZEg6WCIX5Ay/7ne2VaQiieW5PWgt2gaEciMZcDjmN02D3DeJbqDJCN0W4rutXX/w7F
0E1YirMxfc8GNvFEJK7m7PQ5zGHITN1hDQI29D5bbnaSYTWcdk8JOmebKRHFyvJ7Da0tHwqVu/7P
C5p6SvGoPQVi+hvllXlLMF72a6AqPZvo2BrTaU00Ieck5NXM/x5agMQMguUID8IWNB76uTqDzDtq
btM9/Pxhxsb5a9qvDrntx8lQEioZDsYju/r+qmXhARpJcF4PK9e1sOOvMZ7NfSsW+lG8fFa7qTTz
bqaF+GQ9tAbLBLOX0/qoXgRMVWHdDDynh5UXoyx0ogpdpx/I8KvNtFr3Hn/IF9EkftWuTTikiKOr
mFWFYVhqsHfiJzXrD/3vJf08djp14ZGP4X79zPqaxsB+hMgf089gzHPvJ6qOsJIOuWjtdMNQ+7cn
mfAwDfoyKVVRy+sEy1x7V1V21pJvt+LD6jp7akgBPq6PrND4HdX1gKOvHTEM6rXXLEys3jBeG6C3
B8ji7qW36j85NEZ/fbQeTNHWjbd+iKWccMOS+FlnwhqQVPr7ZPSXORg13zHD/tHQHodm1G6uyagV
GBGZMIQfXEqtqnFahpsgpI2/Ps9rP6oBVsGRtrWYkukh6hskqOjb17/v+pfm3GQXqyFExN2AjdfS
mv0UkLWG391AQbQcBiNkRtEmJkovZDC4hoPWi2pN3ySEhZ/XQz1gVdBQl3p5kkFsA5NJDHVNLzyf
Sc2yALzAvCJUMOQLn8o0fEmL6EVpoz0Ucu3Q0wv3kd/iv6wWps+y+DQp4iu7pw8H9ZALVRmNw/K9
Uej0x8DtGfy444EWQ/zaABFl8ZB3cphR08G7b7Du0B7q+OPcmYomewPyF5kq/PJxgJbeSb7j5Z2e
garfAnIWbxi2/aoUZMTMiAaqPlRwN5TS0wMBK6wjnWZpA2tjYlyZ3uhXQx3/LA58+mbDS9RiRLUo
1Q/dAEeg0Wway9V6VkI+DuD3dj0tfHh2k9QHvwJE3B517hSLj8o5ldFbEBkOwvfkSWj9qRPzdIr1
nNO+LnL08wko9j59iNmwkyGC4VdfDkMdss1OaiC2ZlTmXiboDxtLZeOqBayCEtf3OPND9BRoOmB7
cWmXdXzIgReniImkHp1XLC4ZwshyotEXbsfmza7IjHLs8w8hy9KyeMe8iT1HU9BXU4fgRXbgDJh8
jIiJY9hva0LR1FuHNs7fXQTK6sLD0zXGsADdszfwuTc6TI01x1ds0vW14CS/SmxX57RFmiJLtbzS
cyFxgIbqJnerSx2By4N/q/qLju5Sdfs0bjVaK0hO7YhL1dCblh6RNkY7/AYu9oos5y1H/neyasVZ
9vj1b+l1OvoHe2UAOSmCf6cx/qkn8CmTJNw1aUPQU81sP2TdyK+e82fz1cIozpWs3NfOqS6W0N0X
my1SqKu9r9m6emgRQHqDCywKvGnqNX2mozW1HF8Vot0WI17VpO3Vb7wbd/5cCb03lMFKeo8hHM6h
fHAN+RiqZndCstUjJTLQyy0PC27RV40WmU0FpFb3aRjt4/KKCXuMpiZCjAb/QKsN+pJ68sztBrWd
bJWSmZMkWM0rtdI+dimStni57etL+mhObYYi2sHrnrXhKYXKM4C6OBNE4ulsj5bOFmdJ5nw5dvl3
kq701/ejy7Ly0MPLorWZREcQi90hkbwFGvIWGaBMXt/FSDQMYZbm1JR8i6Gljl++XZgAQ9SrqL9y
NkIQNcrqpKm4PRA8ZJefN0vYcXGqg7A6zsGwH4f0FKZOcDSlIPnMqlSisoBCQHteZtdz/W/G1vqR
dFvGggwcNa0fNqpUFHXTpHl9KskaWMuV9VAtY7owj9+Nbjmz3ZhUzb59LpGY4dwvaIAS1fYY54G+
MfOuPZA4AUOtM2H8FdPRVpkiruWKkbm4MRlpZBSD2zWORfTCYKQ6+XZmJ2jLiFgiKTjFMAmkElz4
3wSXIpY2cFoEWOVLjTBYgXMyhhBM2PQUVOJ9GpvkQa3UPdko0XKGuSY93Mlmi9QfVuCVU9rik6it
zY1QwfqzUOxoX7V0kpo6PXUdCHzDLocdll4UjA5x12kUxE+tQV3JjAL9Nu66OT0IYxG/5vf1sFK8
F8nCco66Wvw7EwItgd53PtbP6VZn5Caui/DPgqqmLoClDL3Iup6OwPoUbUBWNzTE7C3n82C6uS8L
F8+3NsiHn/qrrv8qLY4pRar61V0OCBCLi90r/X0QiMzWpeGHw1ZZCMtQm+h3Ap/5dUq4IbVWGvf1
uTyftGNKZGrlkM26rH0S+RIso+VDpTL7q7AOqmzSm2hMnUw0LEt5lllPrmEDKSDi49Qko/UUBIgD
WOPuQFVpNDl1dhBZrt1CrFP4aV39PZy6iOn2R83F8dwDksjdtNlnGVJ/k3nPrkuAc6R0Wb0ZGZ8v
pvQX0TDdkc+N15S59GHcFpP7jSYsfFaLIX60khL5YYAb1AFQ0+WtDu5VibQroEDrPMGMrhdmgz3Q
okQ8EO/NRHGv63MukMHrmBD0XEbmy1q+RQ00Dh042gCo4JCwjNQOeqb1bWviDC26RVuQbX3ZnPKU
uHZLB5aPXS8cy1vkaB9kOOiHtYQJQfSoQZIfCcaQDypl5d5IGsTZRj9EO3MuJBZwBhR9Qav83ycb
OjyaH/cpAJB15TKXZxrF5BaEseNxDXRrE4aUZoQ0i5Eg0pWsJDRrrbwXLO4YOOJsWy/rErQeuthy
t2PNACyeyGXYQkw4tpZmnxqoxz/B3ZVNI8XOG6QjeDZfGvM3jp5215MY7MVF4j5A9FOvfZpuzZga
G2JsutHnwdiZizHquP6Y9TM5FATkjKdOw5a1qaHjcaOtg5OIGb2NVZosqP1nterLsxYnxt1uxd8o
ZoRwGAwwlxu2GHc0xDj0gW4vfDZKG3CMTiB9s9WeIOYHvjEhqF8TTeA0dSSSSKIJhpwkGJ39xJG+
0ONafMQmVqre7OddVJunEF/cZ1oqHdOvoXjMaXjsZzDZZ3UOTGo7nanEsny1w9DsQ7RBeP7qDtkS
fJ55QsjjuOHkWWlWezkFEK0nEkCJodYvYJbtu2aiNdNGt+A+2VnATuCxOIEHkzaC2UKsxoLAaxkt
HLGJPiAEjm/r8mBU0e/1zYsaWr9tZIR7ClH3rqQfTVoy+LQohtusPTOVfwNmww4irO+mphh3DfTx
DEhlYZlOtOTNrOcGvb7gQsvEuQYYAiKQPpw1FHS5+reVsmcnSy7qkOHhiolBVIMXfflrA/fdEsx2
s+JQ3K25+iZWoLlYqkvs0ELr5uSAmLPc19YDWRvNppVJfGxTqyOnRn+E5tz5xrpxrPu9Voq7neCk
/Xl/xgaBdG7BVwSKvTdFBOt1CTyOYoB4Wot2tLChNffcRajKs7eywzE01PO8SZX+DTZ48kISFl+u
jlttwEZQpKWHm0R5DKPf0fJSawYdpyipzjgg1JsxZ4pH2EZwRWUJFpI0ZWKpzefRLnFWifBa9jJh
3GE6b2E6PKJgmZ+ixPTy0I2/WDS6Un1eN8GRnjh0eZb8qgqNImqj6dNSRUZjLi7OsiPlVjdSzzaG
7C00JnT6b1S34heJES4mFSZlCuE/VmrSy3fIELaaV1V3y9sMePGAI+xdr/N3PXa9biFGKggwSSaZ
CS4LmanLpZ5cb7ROLbh76vIxXta2dYHDjUF8DN2ErUBDeg0LVzuMA9HKvQI4PKcUBumZ7xv2vVJw
FdhpG3loyE/c8swBo0j/OaNDOGhCJA/gXVH6BSXGIx4VXROddKy3GQyCm5O0tMpM+z66rc0tjlgO
pQzU7zwycH8M+UVS9z63L302hsBk6uJuV8k2bSHVaM9jF5ag/+ry2vcswet/lLkN13VZFnMrAuig
8VbU0azegtpGQOj0aPQgP3ihpvxS1B5qSfgRqWT96gJfTg6O5xAh/z9aVSCOBPAU/LZkXq4HUTCV
K6YsrEAL2Kj2g/Q5LwgZQD1jPckyB+s0go0olvsXitZT4FjMCJz6d1nH8avjps69SowDouj4NQF2
T1VHicZNkNleZL6B51yG5eav9VHhVDo0UEdCXOeTpiAKq67otblGgfsF0VFY42D6b6VVMcJjVCbg
e64dz23m7w60V6b/zaLuqexQHZE1Ziz8a+oOGDoMUy79DL2GrSvWMMzch2oCbEyfjj4+VXM0YSNT
lzVgZhzkEoBXx4OGtLBLPLNvu31oRsqTy9W61jtt2Hy6k6s/ScAYO5cZ2259mGmFhHvKlA+gk+vH
bv5OzOW9zuvpynVhvoyz+51MaXPtUgInJsjTvtU4vHk4Kc4TauGD0SbFNuhD/WT20wuSkpypNTsj
vK8LRihmAB5mFxmPcmeFBXaZuS/9pn9txqy6gC84w5Np/HRpB03mb5YE7j0Zjqc8VLJbjL6iH5X+
1pDSbpq5OHD3Zuhn0nw34+glSMz8Mc30D3MgdiCY7fCoKvb07kTMnRymzoE2Nds17CIwWu2CCBjc
qtIfCCjSNnMwoYYzJ/4T4ZJau2Mmg04/8oehzzbOLP/ygp1HDJS5X0dpuYvJE/nZg4S2pn4zobXh
UlvQoekKIwVWQXdnWl4feWNoMk55epmxCZEw0aJWlhWARaGVe43+2yHXlJL+tJSoRVDNAgSOTyyG
NaAI4oMohUZaBg+JmeTszrClEhfsWU2sv6M3xo26FIq9E1sPjUQHvKTqlFV/yGTb3+c0B2jcMU9h
W2VvGyWrj9qQMNnJ9FsXRWd9psZezwthgSUOnAWp3067ZiZT/P9xdV7NbStrFv1FqEJqhFfmKCrL
1gvKERlo5PDrZ6HpO5q5LyxS9vGRRKLxhb3XNhhnI3SOiP7+kziJuS/1oNib/PLw74GngVAdr3NT
/G3KqSSZt6gPc6CLs1lM7zaxVk8FmJidAZ0H/I59HsO+p3aj6glNbg8BOMkuyFG3WPaTJd0UPRR0
u9iyf1BY1BeVRKGeaU7Ss2jQzbUb8bFJMoyN/mIrR3SLH1q/8d/OBlVyFIC+jeRM6lt7sbUPKHtb
b5bmVRXCjttjwWPubC5Nm7W0o96YJpCAmQfpbjG/NSbl2f3osAW/1BD6HLuT8MNjirAqQpNdWq7/
UQNLp6kOHf5e5skV+8a29W4DFU5LJNs9c6MR2n4Y4ULUw0wYRgwIaEy0smce23gnLDxd5lcfQFut
E3yuR4sM9Tv4e1gg4blBwHxmjt6aOtFfeUiIHgZA6ttez4N1IRrQNGU3bI026tYDfU2zG8xB36mu
wirdckcGToKSkkwPEo8T2m02i0xGUQpz7I4p+RZcI3+6yf+lSPBWA2Qs1ykkZ/fB9oP30iNwONTd
ZF9jQ4tBfW91n3iJYBqjM0KTfw/xMqNiSv6zKFJIldDeHgv8KngR+hR2JPVBnDPDLlgYbUSFylbV
xjQxzBskKHxY9Id0wMXoGw1MtCXWMCa9O44c0MEg9tX9dszr30j1+xt5VGikGzvYd0sml6g7tNU1
7IKkI0kvDyjoNoNWRhyspbc2C6u+ZaBBljS5LPX8CwJU7nOmTJJm65UoF8hebahgOLDrpuwPYTde
Wk1cWCFQdlv9c1i5rzWicfh43qVXqTu0xwI5p3Owq1+p7QLJJD58NXBqGsjhR9QrOb2s7gg4BL05
gvR4ioaRPV3dP1H7faiZgYPv9mAP/YuHGGjg3X20pDc8p2TWzcS2vlPEN5s2G+hZ/Q4E6fKAUZZA
YsPBcutZeztLjFeSWcwTqfDjtS7Kg2P75baaMW8YZvxiUrMfqxYXKjal9n4N8OnhbNctZ63+RSu1
jbM3mX/u4wJzLL9lcU8dPRYjYN+5AKiIzMZsneG9qKJHyWL3ZJYpLEjKvG2Q6GwyZIy3cC7PpIP/
6N0FcFnlyyazC46xaIBmmfVz0rbxY1hjflpaUJkx9GuZMKy0oYZN62EHrjSNLapDIx5oYXxi3mA8
Ga3O12R99R1szLDm1qrQ60uvPTpQ/uuxFi94e1FsxsTck+S3M+vmp1+QH1Bjv2h6fVgngCtYoMrh
2lgkGqXExBygdbJuIPaZ3UjwCcTyZ0TlYxisSPyw/KDZ/JNxq11N82ydpni0HsLEerTbuDmlRuJt
K5vOAMYb4tyl3J2r7sKo2HqrAs15SLInFMfdKm8z7TGbmdfUGkJcQ2LlKeQEFrEbtQcnDTeeI95a
w5t7rB/Fi5Gb6SZy+/hb6tJkAwz0Tl6L03cCARq5slzfh0lRjhZceAyrzFoLiIP0ITZnSXj0ffbZ
Ud8tLg5cGfNg/GK5mr8amlZeu1B4+7AqhqMoEImkcwZ/JioegeIgFYlxTbcGrmmb+2qAas8zyk+z
yOPn+/8TId5WL304qPB9zxGsiRv1d/q2oBLNsriqStlIM3CRY5Fu+mwTj4gXNB0rp+puyqJut5ql
e2xvJpfAAwIhbdqyjXrZdPYt7dLfTg6o03M159rOTfuElPKvf6w2Wt8Sbw6T/91UTHsIRdgb7A/A
0qAQliegoAmcmC9tamlXo7T8GXkEu6E2ciDP0TGGP91lraAuhzCvMvgLy2DOKgtsFqnvvhFQ+4kd
1vmN/gVKlPBe3akRO2ST08O9m0yYZ9dgsGFKEg92T+PpwOB+zAUhezPIiuc8IyAzpDoTwfBNfTqN
KGXLVHjjXp3ZadvUlLaTvL+EO8qcUoLHLkd+IIlhh9/Oq5UEW7vDpJ56wwf/ZnJKmJfsAs7LUxQn
P8imaNeEXZBzuvTmetr5Nwr/diV8Ue7hbc7Ng23H9NSkI/hFdK3pSW+VFTNBc8bfiTTFGWlo9JL6
pFhyK2c4oz3HRG39gh1GIv1Q/5p4MhDTtm5iACeFJEQRui9rT4d0JGdmajESgyda643FLXo5R+dr
WjsCbho2RkdfhiRLjStES+c347tfe8NsnA2b+YR6xq+Q1Ja4+FlxCjABQRHytTMe0kJiwYIApFdk
8E0ix/Jfk4sRhQrtFz1OQitZtYCUJ0qVrXaKQ3YZwanpWzKiylk19jxie8l7zOTEpXhF4xw0MK/n
qdULMPeC4fPE5LzU7JcOjO62xo6KyFWrGHgNz+FygUhBPlOHqPyQTBKLpaGDRUhd62wHY36YsAtA
Umc369C+q0tTyrpYtCo+PjrRX2BGwSPjFjxcJGRww3HOjWViXdON89enSy1K5oYiTnoxqMglGRSF
DR9zWONrfGDxJpaya1dxMv4ZHE4e1T1TK3oreqtq36VGsdOx+Gwi/wWglvUrfkWwJH57mKViUgyE
mTh7LxX2iwPf42zKFm700hFDIS53qMh9PG6YubFrIFVVOzhwTEcjkX+wftavum6s2SV5T+oVtxtC
9aCHclLzh3PDWA+Alb5FBEf4s8XwBxhR84R1RByEw1j6nm8PedWBCNNZAKkcwkL+c29Tz9ixYwdQ
B+KoQ/5q6uimOicqyvbSEWKqvnR/QES1bskVXElHc89fD04qUcg31QdldcQPzCv1h53+Q8zfVeGi
FyF4dF8juHq0g5PqUPFHx+caJahqVUHi4ZGlTt+YUJgvRZBXu7RPixdZ9gzj+SDYR8uI+7VaeX09
xGmzySLA/0KnXoPCu+p0M/4mK5AHjY4pPW1N+zY2psC/EP/C62ccqLVBRVnWPmiXdEENgyGdyfJe
A22OYHtE5jZydBI7TOtDH7zmCEBxg1x7QjftQbtqx/oxicb21sePX19RX54HrFLlyI2xm+AQWDF7
tNqg5WAjgqjZEvbBGTp9Z0vfPvhoszapaEFEuAgCLHw8Gzg/UB7LBKJcNxj5zXhil9rwvVBu18uz
2q3ym/OSFrZ7LZAEDkA1NgXGYxQvKI8ZktnXSANukzjO/Fk61MchWZUnSyNYXd0alEKCvJmUW0KW
V8xv3LY6GHTeBz926ycc0sVuzMNkw0cNEUsStvs585iLdCF1QxSAVVo+1nUZ2RsncqwdU0Lx0th8
Zio7/Om/qUvFJorE2HGIh+jU++hBK/LyyRNyXQqI6OqO2XpseEsXvBwxI/gyh+SqDX77ZGhl9Z4t
AA/mYGPDJMAWlniRgmkekB4gX44uWMSXo2R92HsXM809YIxk8ny9jCX0WOICjDXsJUJ17uG/ZNUc
1TS/4qc+wZB6AGVWX5pklBdE/jOJsWUCQvKeWKwNvOlRlBnMU7vmpho31x/7H26pU8q3/sNodTjD
l8OmWw6fzkEN2zeS9VnggFytHLyqonRZYYrkGQ8XBNG2RLPOK6cKwHmGZ3VUNeqfWB4yRoB42eBM
qj+Y2JxgntWjP6PF8cRsod20ZZHwzwKz3RSYIjm1yUXtvQDDuyiwj3ntu2d2ObsTbFt1aT3DBGYQ
lMzowesg3Y4NkFhn7i6pYOiTuWznZqZWlBYsLI2eNr9puuShZHeJuxNvMGwgyi5AE9HNDHJavqiB
go3u82sMnsXz97L9Xtn8BlW6nj7JT1RK4zlLRHsNuoAxXIqUjOEA2Vq1vqTKte9hxCgp7B9U7rFu
6gghYkjldHtw/4Vxi2M9ea5Qivj59NQlU3Yg/In1d2yiaqPtupZuQ/px6FRbP2zMm232H4Su43jJ
e3nt8vTFca0ZDSC5kixymCNWt+KGONrnR2YGgML7fNdMLWVSCff6MrvfWxMxl2jJfIpEwu9WWNUP
F8d7HZkO01ndfBsT5PGW2eA0l+XbMk4k/Hh8ZT3Yr6fG+IlCBL2IOqhGJELEpA/ENnHtRteqe6G+
gtU428ekD/6kUxDfO8yAMB0gdqjyQ24uSvEVJqiPIezY17ntAb+lrBO0ycNExja0cJAveG0S7+25
CvlW7Jd/BRd7MyLCQXQsf43bbbsrarbnIDjH6/3ALww3fRqTWR7NkoFMkJXZ0V4YBmpmLTFZr/Mi
jdfqa+byI08za8/BEN5OTfC1HENZpE3U0Itx3+eIrVtH3yd1dw+jU40ntX6ObUpqW19HHDeg9382
QoYS4Fggdrig3Ssz/5mVGoT8jmFXgE60X3KB5jmEZpjH7dZeuqa5icyzepZl3cy2qiDqke3Kpa+b
S2y1h/aeDixi49AjjS4yeQuW/YyasfA3PbbwCaFU0EADduVm+pCX8kV97kzA7KswHLpVtkR/0Vge
uBIGOixeBVFHtIcEgqpEIGHglfs0nt91dwmTtRrcPaWUiMnTDBxZykLDYG2RgIFdBUrP4mLHVM+k
hV84sPw9ySGkPvfSPniFTtXYi4eycudnNAlbaU5XyMbxGk6K/Kjx9+8CIpUZNOSAE9xiIpAPuYZ6
iB3DgG43W5uvr0U4kV172qgtRXrUXY5YfYYnbwR6coZjnG+aWWPCEdQJQWxxgv2bP1Av/YAhCTWR
UvD5kIs5B/Bw9OKEoxP20PLgsUq6P1MvHSv/DkLB3399PYicdJ3MWrafWkzsOJaDPdXdiVo8ONkA
pc5wn+kCSCe4Gn0m15NIP/XGax/UlbW8EgTmnV2ru2+dJsRGZ2fJ2jY1ALbaGKVw4ZF9YYcKD9Ag
X9tJFNEmiBAsz7hT4h5dvsOi7MKahizfJWipIWJmbYAixAuznIG9OTDA7eUhZImK9JL/437AZr9T
wsOm4krfg3qptlVh10+jcWqC2F6rfypI2T6HTepeJze8uSMRI7yf8ZR175gC5NkrvIPqPlzvxU56
SfyeeIE6bJ2Fm4WPTttFFyTP9kpKu4cmFCT41wgskxbCg6buYNSk6e8+AaEM4EbAgIXxvKxB4hCL
CvCO4dgxVj9LA/9rBNt8NQnSPKFlFkwgeShK3zj1jNNzb3xWxwggmucEzXMMr5OM6YDNX2ilkBvi
MtzdkzVrLyZCyETNKuleWqZq7Wuc+vFFFa3hBEYh8Y31GFTyu+bjg5F8LiYUqVdp9fswkh4Y52to
1v6ryoWyU/1vt1zILUkpx6DuEWvbRXtIHDvdCzP2nlt3sNPrbFPKjqOUV9OGsEj0ovs5EocL9fmm
PsRa69+QDKWrcbgGUTp984rCPCYzJtAhdPXvfFfv6Hd+17GHw/3/SQLvn5LEGfBf2ESrRQySu3j6
NsXZH/VWOlXJXDWzm4MeB85NE3oG868idjnXxJrBwXRmB4MbcQOConwqynrhEBl4KYeOKDTqGiI7
qp9mMBc/+uGV6aDxE5M8zXPqpMyIkvlB5BEQWtqxB7JVgoO6tnQL64DXkISlXoqlcocs9jQFJhAZ
ElFWtjFEtzEngXPVkyJzzrhlE8fq7iNY4isIWdwxM/l7edKAmHjkNIlXbpdWh2YkN4BsoRkHHtF7
ZRwfGz3U/ni/PDtB7zJof5avCZQ3K8cW8Qta5kPKPeLJBqTJoS+XWANSGoKaC1C9lZ1FTENi23+p
8ApwLX9CMEGr4jGImI2vs3ikJAFtsCmd6Nfo5uJ7UBTc40AEQM7o9/dgvEbkt8oxcC+3/KY92bE/
8tJdXKXwYCwcVUbEmT/wyQRnjCFKG65msEiQwgGWIJuaEzq+GKjHyMAmj1DSa6U4JYPbnaRf4V4C
LOObfJOVSE5RUVXvgdkiUsBLyi4kvTZcdzchg4C1uPWHc6E7xKWLxWtZA2am4WIJj7ic7ORIJ+U9
YKYjx15Li+ceF2O36A3UzVXNNSQEo60Bfoi3X6uPsz08aWT+dPduBqJTlSX6Z2Ba2q3RrJtGYvbW
9Gp2cnRmWTn1P2Q+FSbzkLb4MeRiyfzRRfnM+WDeq3AXaMTFcAQZcsHvUCbvIc6UU2QxI6QEa5+Q
IRbLxT//ICOpWOU2q7c4Dv5GmJhfgnHZUTjckpWMh75CCaRnfHBXXRux4DVkn02o/Rh5Wx+l50/b
wYFVpzKzqZfxgHD3sUW5JlnCeQ2Yej/e2yW7T6ZHjz1ziARqslfwSZ39HLKa9SLL2pIJxiFUBgiO
ShiLrYFdNpSskDTD9G/dvE58WquKM2w1eP300beh3ENaxRvfjuZa3YZIVP13Q/q6SbnIyPSouWoV
I1qtWzKiNdhhK9ML/fP9CIcxFN+FwfCE8c1NYPTTKrxOY0xWXEiyjBpXABBzr56FlWQZXqitGWLQ
Tz+VYn9XGTt5efQ1IMBGBJaFDWC6J5s+QrNg/+6nrj3lJJyufMB4knUMeSN2LHZBSVHD0Lp7hDuE
1ZRF2cP94wzCIN7PKcqmIvHEez2gtXP1aDqopifn1F+VHTbtghSNkjTadxwY6TqKU+sp1cjJQYJL
QhC5WMZScVQtMDcHtfeSeUtHCsVpU1SJsU68pjvSNjgr39MhZhc+ls7w6d4m8C2Rr8fE/xF9S/gY
/VAna1Kn8sRABQEiCpPHYY6CTbaQzfp8dk/I1zj4yJleOz1+tFopuqocuPNc4JzTfUb2riOaZ3yk
3i0gccNCM9XbjPlYg86k20p2BB6AERhKifVGCsJjRLcLP8Il2SQfFvyUCzoOiRcTJ/V2YHS29yUh
JXcpeF/1W00v2109N/pzsvy47LXzGn0ye9DUvZjVpvJwnmLPOIu2Si86BCyArcFBGNavdo4qLHkj
3m4mAP1Fj+jRnr0ofZSxURM2EWGKJSnHkqV3SaYuuwZxq9ODp/IzJjEj8wqySKPhU/2Yi5H/RoLO
Lm2raX1/b1mH2HJGZh31jIKX8VU70Xt7krSKIPa++a2df0v04uDa5EVVQadv7r+hu/rb9jPwY56G
UdHukPlpzKJGpcsxi3qtlknmslFSz/7rpd/ynRNY+gkgEtSPJxL8y6ZVbNUOL4vIT3JtplVfCmlt
kaGTNXkM+6G6jrSN5PmZFfAOT+NjwHuqxZG4mQ6xzkvB76TEkfX+hNWlCOQ2B7qxEUuWqbs8yKT7
aKoKe7hFuDV+heLEkmbNGBGfAD6Oe4n2XzfkUQKq2HatXu9cI+v2fRGL4/03cr9LjA21xPJ7pFZ4
6kSdnfGiXzVtTF/DKX4Gdj19DIP8lbMN9qP+pVxWEtUQLO5cwmZsLHhKHgRW3X0MZvzLkGpIC14k
Q6EdhBhJs+9K4NEu+mHl/mCLne4r4tiKpKvv1eK8OLQGy0E4ZD0qSbGO/AR+Dyacwc+6tZyFjdb4
WTXAiV8dXAE7A/bELQVzf7Nb4a8LIgxYQ1RPZpAkF/L3iEWOZUkcDcCGxsaioso+wyKxFuA9wCiz
jCw2zBiSpVf/NNOqBIPasZmz/WZTzulMMda5fLw0D2VFfRzmLN/3AgeX64EhzkxkxssCynQQmDoW
1WtSWhquNyA6oIkJByvtZyjJ7cPUMRtoqN0KIuKSNMcorKdAdhcfzX1UL0NvK/Se+o3QvsskGjIj
5A9NBvlzYOviMixs8oF97r/ZWVyzBOrkDAKlionA5exaK422nQfunnPJOo4jb9vsFuIFW4e/yTNr
2K01byTDeRT5r4Rs7Bp0aVs2+oOFoxykXMjETKurdqPmkrALtgF3JZbViL5XajDZz1cPdUB6ZcqI
aqry0ekPGe37ovxkEbdmUr4teu6/RiWfy8oyr5WTfSfWRn5nj4aix0H91zToR9OM4tX12mfaX/3T
n69o3RfZFuBbdR91kq555pBLs+FXGeDbDYtOfuRjw1VtFP4hLYzgfD+5ECx+i9P50dEovRh3gJUy
tXPbwZQGfoAybcz3I4Wmc7IGskPoU5WNp+8x44yTma/7lBN811hs2O1SN4lMxTPA4vavq3VXX7TT
E4mjhPpN0Vs0TMYJfXt6LbTF92HUoDaXEXvVOzb9xfjdLkb8537JGC5Ht7yaIZqjTxMgs5202Q5Y
otbOclFrzjjtZ6YrmKZ5mTb5BTAyLnTwNJcRw/zaZlfJYpltpANq81EPIAgQ2c2/uXQe3XJP/ebW
M7GorgfjpiIos5vjX+woAYj875dANZ0H+Jqo3OqcfJBgYH5VEZlK7tbx3n9EkISSni1w5kJZVjuF
ZEaDwKatsBmty95HEMcCuIFAUoDZw/gntdq7NFH81+eAf50DMtVqDBQlavfXMs3I5A3Dk7r6k2Gh
hvREChi1+9qgLT7dLxBEPSjtabvAAJ7mMnNf1UAEJgXBbPHLEHFWGiS7EGnXMD0XOgz8MR72c2vH
j5qrB7f71nq0E3FQFomZmg+IoW0TxKOzlyz0cOdodXIfD3jLjOC/BgW0IU/3eWVkud4RGcLNnofg
ST3w9919RQgUmOEBe5raq/V87lfK0se1E69ywDcnP/+rFslNz+25xh5e9XxehqI9AYFnuzQO9ZYU
dVrT2HiJ9DI9eElSwB0llrZop6MqN2w8CXB2UWIGCTE5hc85UNBmZ1RR4OWG+n5LViN99cAnrSI/
mqJQlRuClDMuSjZt98n2qA2PfQi1C0uyGBYjgo5KHYf+uFW2u3VP68f6pftJOPS7TuLzbKf9JRvz
hvzRYQ9ZcXWX/jgFd+Iej/4kCcGEYvDOlg6v07I2xKtmASQr2ews+8RwdttVo+P5wgX2rYic/jpU
yG61ktRhu9EoQQBrAxwYpxHZeBxt9eU9Uw9NSq3JLB0yzvJ5DzQrfgROGzEJY2sFIIq1U2Alq2zp
PI1ekxctOHJEuSeMoO5JPVMPvjH+e2n4Gkzy5U/V12RJoK8rG39T1FGG5R2G9ek+q3J70L62XpCS
tVxYyMgwdxd4monndE6JjM6ztPF7DOw7kxbBjjW5xr4xvARyNgqr+w5I5BnSeteAspPov/Ae3psE
LcuqhyJrL+psy9wNYjiSU0ySUYuW8q8PoA/GKbrl+9M2oaloYc1s+kg7iA6Q0NcDdBoadB1ripX3
FbcXF38inchoeZ/w+DkOQiP+RGDSHZs2I9o3EMYGrs5Y7gv3KMxX3+ynn5yOSZhwJ2AiR8tlkBLn
6+mudNvk6pJMsqF4nX5aw8Zpxh8ht9aDUlR8rbVmF2lI7CP3D1rAzbrPdY1Wq/9oiNSY0a09N5Sd
L3WUEzCb+Id7/emQM4Rpvg+vShNrlc1LGXJPTxdPXg6A4d5gEHSE62AR0fqhq22rDu7GYHZPtTng
j9PpaPwSRWzAsHA191ayl8Ds1Uq2t3lHupTUrrlMGM0ys97OphmeYxvzlno2Li8nxqmHyLcO6ut4
/wPiOrn5k1FuGXuUUgNDEOgvsjSbiyrhy5wZtlM0m3ttm5RzRagOxnj+CxcPnv8fS/Ay3jbyo5b3
W+nlKVJO5mlK1F3YLBySGXsf7w61O3RWMCToG5PS+bxfHZmPnZScBHVxqcsssS0ynLOYVQm/8gNF
OsNtJjnrIh2sCxXyNY+dmi3pyCSOHD9xdZJvBhIOzNtoh0N4sB6A6K8ezAQFmQWiP8ZT/Qdzw7RT
JlusDoAdluKht8pkrfbvMhb+LSbPg2W2ma51KV4gzMc4atGaqtiSFtrOhZz5B2ZcXQjwBuw24lTt
oNM2b9MeeZBJDjimPXoQJonkyIFrUjM7x8t+YreSR5s9yJ54p2h9b6Eal+BCKxhXYzZM3ziTP3yP
jWamzWTBZaTY6H3ubGY34qc2FnXU/T6AfvpFlZrqtoM3lKKbgsSxSN5VG0a1bwwm0ROuUQ+s1WGh
O7VRP8nYfMdInh6buTKPw4hhLQyb4qZGMgjFKqr36WqBk/u0bFRWWuFFLz1bxF1Six4EwqLtyEeM
rm7Tv+Y+YHjfpgvsm+oxFERV8t4018CLSMhJKxhKqVtuUQQ1a6H1JRHmgDkJhEWgh+UEql7njdO3
hHzO5Z1ZcTyzKuw8gjObiHBPoz82WT99hmb0y0/8/GIV6X1s/DUZFm3PUM0JKqJY8WzRcM+wv18R
hh2qsY+uMKyQ/bPBXddjIT+AeAKuxPWzH11IvTiiUHXpNj4Q+ExeM5Omnibc70vvGGqVfEztET52
gSffr9sZtQ9+q3/tL4OAnaYb/X4WaOCoPtgMevWqyJP2tcjNjZEY8oTPI38sM9rzew035TNvIqvN
wvKrvTPZchM06Y+SwFs4gFr+aDsW71rcUih6GvnCDdW4C1rgWcCToCBhVKEuJDspq81oFcSkYYB4
bfOGgHQWM2A8GGGE1fC7ssBBqFmg1J1vVUIXhEJgLnboBtca9IJLYyDjDc2u3wkHpYd6WbaGjRgq
WbUxpb1ays5Z6T4tefSqD0fng1nSNB7UfX5O4TizNEW3QOduEBSRLTrZNsrHDacuxDGkI4RH9Lu2
6iA5VIJE6iZMLvai58vtpjsYMyu9jRFulKhuqESHX6C0Ls00IgxY5uyxKYkCKj41XysP1XLqwBh0
r0oIHC3HkdbBQMTf+UN93b/AG6ph3KIbdLAMLK5/eoFsXXjiZOUok9QvlCSxBo9yfbCR4/yrsKfw
xQxBY0cZfs4qmrTrFLcIkVrSQq+uO7pwmRo6B3j7W0my2kXtz9U6vSqndu3Sa4DZxPPSeECnkTL2
R1PaGBBFJsB0GSC5lm9drQfVSZq6zYdeuK9OFDcXPe8ilhslRnN/bHel44zP5aRLcsVC+X0U1r9n
96+NdrSLTFMA2p2nc0FR5SY+DjMEI2yUPrnoww3QS/c8jIhnQj38di/sxrJoluy3cRNxq7iQhdBv
44j9Q7OsJTwyWvYJh916hPzJtG3RtpV+bq3VxMLrw5miJgpR4QUf5ERlbz2afNfOvW/YbACwCDDI
Q91YV0Hq38qo8vBlkUNDk5M/4PlEN9Yk+nuIbxgtpInEcaxevTTBoy6BwjBgPLc+azpA2augJNzL
X2xRfVQHJ96/vcaQ/qoxhACM0YJokYgW//dBxt6/lyH6nB2SB3OjM1cmRI1IpN6FgaduKFgnxy0D
w2LtYz/bVimkLPzms3twQ7SSyjDjAeLkEHDB7dbOM37ZOtdf1N4iCTHdox7ZdAZk2CVb8dqUnatv
mHEvYeQ2Ri+ri15mM/RXd1N8Y6KhHCeGa4kFoDb3XhD+DkxdYwqq3MfWONRud4VaPrqJtdcyUtey
Atsr28ra2ld4hNbTIjQbKt+/czvKun7BcE/YmqxoshfmAL1H+pyPiI2QOPjzAJaT0ZZ6aBbz8GQ6
2AUWNy7z2go3bhtu76MhatgTWHMK4TEROFYsZLbqpSea6fBuxSg1lVwdSdqqskF13HsJNxrqvUfb
yrs0lOeqKz79yrmqW3Df+wTFMi9uaYuwdqY7fq/oCsdoQG1AzJEqjFQ9pJ65Off1YfT6ldW0q9b8
7jHZ//QZZW0nrRPHTs/Jc4lBC5K4Uu+4aJj1+EDYZnyOCHYhnkzDh7rhqg+yG7n5lgyZeJUSIslO
07R/SI+mNJmfBss8023kr3Ka3Ytw819O3UZXduLRtvIEzEir7QFAZ2tWRyEhkT2HUrmgbALCaGsU
UoJF8nKdF7L5qWkeI6vlVe1VKOKzpNt1oDyx8wc0Ln5ovXGWbUspjkr5wL4kfrcYVq1DDW5346Gr
pIM4zyTE3CdDGa+w25qw/A53WAgTQEc596l8SGJZxq6p43kPbfdHzQjVQynCa0LiGppCmR9LPZbn
pJ9rEBn9D1U0+o7VnOUgfgVchOt7Ccr5y5IaZ8qaQGbngfH/lmTExUcalmAruMDUs68HE7s4yUhY
m7Rish5b6GFrMgG9XbwIgxuDhT0O3JFh13/KSjG35ps10wWPf4egmJ40uDGH2NNJXWqKD73vYYfS
H18sAQBmzo3y3Mbu21D35inLiW4PTLobpL/fMR3RZerG7yhiIh43rCksgsiOLtHxzziqjtpC58S+
TQpHFTOCA8KwCtOZN2TZtoQ6I1jl2nFcEGtsC/TnfirLR8+31+pVzqTpEhimPKhzxykYg9sVQCV8
yQ/8wvdzJc2jGkKNVv2PFqBedqf7Z8NA46bsohUBC5t2YgI1TlzK297vsk3oCYyjcVSRwazJ74Q7
2BufO+Oxz4kkDn3MO/f7DGr4969en4ifslrFdvW7R2q2ry0MabkZ/qkWZ6t6iJJRP6kFJFZ7pEkQ
NJNaexuzPtp1JjDYVozbwWi8Jx1RMFMRmf0TLpe6ttJ8x/8u7ZhRTyyD74OrH42yAYfXxJcaWvxb
N/64b+90RAjl7LR/G+Djus/YWpNSuxLJg1zZmJxbE7+rQg7SeHRwyWRaVYPj49hPD7WNYLVidAXD
ApZbnq/V5I7TkwHVEqpNj+4PnM2dnrXPRR6CUki4i+VdttUHNJQLwUQsXYYiqcwj3MDZBnvQpmgN
QztFkqCutsrb2ob/PU4HCad3MLbjWI/7Ae3ZNQxy/0rUNJtKcE9uZVYYburwnCEEoSlHjxKa+XBU
bg0OTTJOLAYPFiWIP+Tf6kFab24lj1poOh+x617CwBK/sTNfiqYjl8l0N32Y1Jsx/4A6vbHxkV31
5XuKXBArIvVYOi0vU71fNE8btZT02xYpH/bKi6fNLdyJbDoyfxeVU77VFhu+ZugeTRLJ8I053n0o
06aojmKDqRqyVSg6/0HWqOm4WlIxE95GkX4klkuCEjfACGi+3N97CMfkkxaTrn6oTNNC/bbYsml5
VsrkSryFSZQKv9k8Qhj/bzHB2AL/XFo89rZfbyNB1ub9I1+W8x7lKByfRYQWC6t4cGr20pNPzOIy
/uUezI9bYloa6hsEQVA6xME9ZLpsD+6iKM7PoeXCV16ExU6qcQeNMcoEizpEkC1PasnERDsbPHML
jJSSszbR3/YV+5vZgsAa+UDuSFiqetph6AYjgGLbrJ2LUbcng/HTQcmVv9TLaaUzl/HsmJuklYT8
rgNvc//VaMOAyNpNyJSPhu7sy9bY3csgZwKTwlYqO5RiCUgapwIXnd9qL5Qyzfr/7HJJziaNjyEL
uuLwbI6GfVMPlZhQfBsw29XLHm9X7jjyMikSCVUeeRqJ+xHMErtzi3j0UNiPUjft/ddAQj2TWORW
xoSmTE161c5ApwOqRv5/So450tts7xWf5ujJ+uvvZSmsi8DNj+qzEqV8641BBEwNRqcJkH3bVpq+
VpqzaWNqzIabPLQ7huM6k7gP9Sxt+xpPIQFGw2IIn3QDpaNrWY/qwepBtWZFEIhvsZGFGy1zMraH
8gM1MKgb20iiSx+30WVI7b8ZSCxj02V6fdbxNax96q0nMiytV7X28Cr0ORwl58rLyl0pCvOctEtE
A/M4RiXmh4ii9i1NY1qWMTZf02Z87RYNImOofpv+D1fntdy20nXbJ0IVcrglKWZREiUH6QZlWd6N
nPPTn9ENf7+rzsVmkXTYFgl0r15rzjHFyDGGEPpo62vA+MpW1Be/jgJ/m6c+BHIf4a1Ribv0g98Y
/+VvSXEvWtDrhRkOP0cLpegMeWt9pt6jUztsRvne+kxPd6MBvhi2a0J67HWdoiJqJWqTDhmH6CTk
GGIOBN/H4WMzOPaG3DIyzDXRX9vJf2sh/Zw6MzIgjf/PaaueOQS1UlaiFjRJXxJRP7y2hKM+O3G9
vnKtot5yUppnZC7sdYg/UvCkqnPYtNjGZxMJjjoC1R33DSOUcKeuU3suKTvl77mWxlRoGTJ17RYk
NTjMDoUQwvE/eucV31tU1ZyR+plp6PzHKGq4W9JC3ocwObqFyr4eMD7C80hoBS3VrkqXH0uAnh2B
XHXXI+QRUUJMqUe3g6krSmmmwmLfTKjbPEswP5NLhNdaH526PNj1wcUtkIo3cSdanAhUbQ0pBFbL
QFBJABOBYEnt461lF+cCdD9k3qXMjxjvsNKyBdsAck6WnbveikXB8gUbxTJ/dqNTMTuXdG5IlPzG
mXKGJelo+pN1Xj8W0TMpoAKe93kNm9DoanO/CLv2N4ljO7em+o0fKGYS08bPlXzWBgRLuPnGEYa5
VyOcGUjMRurgrpYRWrsuQXDxX90MyB+dmvhUebBF70gYja4X3MoLrOvEGw5ZTn5sG4Pk/0eVa7TJ
w2+B05C8TaYe4jTInOFmTtJLgWyVxnHPv6pdPpm70lFqoulnSjRCNCWndQVYyQwmDnKK2qEjdhrW
V9wDwGTK940tbN6VVafdhslwDqnnP7BNSt4WSln1kCf4RVo47ie7+dmWnPhs2ezyhUt+sDoiUudw
MokqQrjL+UNy+BoiCbfZ7Oc78/8mDVEaldsljbxDVZsYY2vHhtxdT0xu+m+RZbxriTc9u6P7xRq2
4ZenV46FDOciQmFaoluEJqZXXSz2mXCKe0Xf4jJ4w4saxtYyT0o9S+sDswGcUdjNB19H5BdpFzWr
jmcn2iakFa3dDHJYj2UyOvBQgDGNRUvBMS7w1NMaahgzY6nOMq2+e1SvArIF0UZLFROmT2s7BkUB
G8yjfJUnvqLzCa8Q85657PM4e9V7bAuX7CSCkxybdVJpnoUxwEQiZi7NU9JL1LDF94Lgalo+AMGo
/HB1m2weAXq6tk1w6/Q3T0LCMV29+WG62KhXymKifajOXUtPH6yVtlWFtjk7yXPZ028Y+1vRR+1X
ZbY3nQHbT8NHoOsnWzWprPS0OtZM9dhn6QdPiTHtQqnWT7zY3hiF9VhbgtaMbScVIFqzfbJy/zj5
Dkc+kXytyhMwXDAHkva8yu2D+ndP+uZtak6xpkXXf6w1sDjjlVsoOATL9Eqd2xLNR6h66ZQMl1oD
n50pBMUppJrZ8Mgb561/76fmdY6Dek+zaHpwTCJuNdrmOx8J5VfV6emJCe94NJLsRykW9x6TNPRg
9hnSL+qHkNuN0rY1Q/+dnivc3SH23/HxIv9qKE/n5LVNx+VgdMB1TYbbQGb8U7mgODAS/cIwH9R8
P3V31QlO4IAxf9rGzHceFx+UQOxR/GouX0KVURt6hoTHe9P3IoJ8I5EovVENzHPhgGJwELjPuuV1
4Et+jgz3gdCG5TUKeauSIiCxYD73aiaXetHEV8F6fvz/no0TKQJjJUljXaQzbsRT1WNGvyQRYcWZ
S6Ot1QfvKkv0tnb7/5j2HmglkgKH1XBvTx6eSlB+P3QT6U2NB+L3GPh7K4m1D69IZog4XM3BTD+5
LzlUzT1gFtdw7fOIlWmD0ql+6h3d2dZjSfq6Gisvuo0RUSp1OoMOUBSmzlG1DKLJe6tQ720Hs+lP
i+OOjx4gubHzP62Cvh73nS2CcJfCzL5EDRzaSsOBV4co7PX8O0kLP9vRu/nD9FudH/qSfOu8mKWc
kKIXkYVkcDcMV7n9btkMj/z/lq3e5eIiraLe+gbJGF0SVq9tM7TbREO/riFXV4M//BH5afQ+HWy1
RJaY9lnUdIE9s3CAf7oWuBlQFGp4mbPLM3C5YCC/+xRcqyQFSpaDZrsbDloEc6oKKn0nxrF+t6lZ
GEp80/2suaglE41SQqyaPzxEvwIPHbdq4qcgVB6qCDEsPiNmJbb2SBh8mG5nmgP7IenqnYWA/27Y
VoduvTS+FXOPVBzpMfy4SpikhyeT/WQ3NK2LwUk36ZhhOqD/jEGDJlaTvXJJOCe8we3zvCNhJgDe
AM46w+3PvDQ4AAtfuY1CwFXgTv3ZzKmFSTvGmsS2isxu+D5ai/Xs9xY0jTLFvsOfWateUuZIKeRH
Uy97vx7OSM4umh2HGOHdd7V8qraFJVOS6vqwAPnGgAetM6w5J1i2We07Igc3tu2e0rkiiMII6AHK
9p8qaB2P02FPM0nNy3LD+JqC0tn3oX9TCuK4nH9i9PBeohhvroQrDHPH+SOa1/k8lFVENnn3rU+F
7G/HxvrZD43xtwiNB/jGIp9+lFd1XQBSf6p8r9h52LLfTK25R2L4kyaOhEhSi1EMdWAe8t+0gvvp
Y8lHkMD/5WO479zeYy0vb01EQhAdnk3QpuAYeqOGBC8X1T5wX0ezfHFUHQZhgRilSK76sF/iIrwx
nY3xFFgYZWIvPWS2dvRfFy/VALNP7ddUj1haOoOZbZlaKcgo7Zsz9G9xZoYnv+uBgTkJzGxVZ9gp
Z2rOGuGFE9kWVbDxqB6Mvg3pAmeEh6Zi+ar4+x7tzBtPUS++5n52SLDj+G2JOf8N+txpcuIOYiYo
Bo4MYKQCAbKfF8fGMv8gZupv/95XLzH3fiu0FJiIlE6pBztdvs+lra1vhW5nbauOfCoxFtkj9V22
t0VHl3zUnPgADADVPx3PyCuBuFNwqBFb9IvY+3Me+/SyVOVHVe9c7dShUQqZUZQ/LRLADrLfNrpO
B8rcllw5no3gIE4Un5itMZ8RiIFGpukGXK0xZIqi/zTzlMumNMTRnOef67lXbdqlbZU7IeYfpenV
n2Q8qqLHqGziI5YZBro81LcRcA23BehFdoi55/LrVpP+v8Nbknjhvm2Lx3qZqotbeBcM6qehBwJp
aDSJ4AUwRRs0ohdHlnksd/Q4mjord0EV3VH3N4+6bLzbaLaMlMbJ4AuLZcYkH6Bwv7p0emfvwC4T
wNZVN53uxMujQa4LFGY0cMoPCy0rRZPHVy+17wHgpjT4r2X8Jqc63T2AfIIiPTpafqLJkJnkTavj
Zz1qJmxtLdIBXZuvA6mdG1VxDAPaW1BxdKh6ql78YfmJcVu5pdtt7AvT0HduQPsJXE6y1WfNOSRe
Pl+RYu1cuAk3FCTfOWkilhUyKJPDL8IpbB1HSG31Vncpi/vWebfrcZTLPJESnk77XDkY9dHsbqWO
ib0zSA9nYXtFIM5YrMrpUkqsgo/1ecPx/idqUYz4w9MsQXTZAEYWHJ7/QIDO9FoOwTpYw6hwSgjo
POE9j3dQ7VypaCmhi6CUXWwNw/XMRMQJxG2gdXiy6oa9dfSMI75ycVzlvjStjv1Mrp7aouKFU6AB
lPWYwdKFmZpm975YXqzexOiXYepLCvPJpDt+YVSML8UhUSw13M82NmMcdOxcahA3hrp56ezsMjb2
w6poGis6OEPsTLfCaNxd6KKOrYjnUAVe3Pjb2p2672GWnc2o8g7BWM07VaBz/tyOFhZ0rq8v35ge
i8Javmj7lp+tsP7rGLxd1BQDSYd1ria33GhEg23aePwd9JJxY1YvNe36RyU4DME2I6fopufEIMld
DQCmAjCRgWByZ1uwVaOuPIZcgcr84mP8OMMmgN5huSN47sTaC/ms0LmHlWQ8Q2O77QMvOE5OFr8U
Lp0seWhC2f2mWEkN44vCKbILeDlno6exTbCTk53ixq6OWeUR+9MQpbo2aCgztqVhE4BT6vle7blz
gmIbD48NIUDoLEiJu9NbvKd+jHBA5MAyCa9+Zu+J8Gfrw1n5sVA5ojOLocjbvneAYxx9Dom+oHof
28McDiz+ntn/YU2Arl0iFouK4iHXIHH+WwSQniJ7WZZwV2LmefBJxjjGFqR4LAnzx0zvzXbwHKHN
MB9SrtbHImiqjTPQ8uY6TU76YHWbEHHb0cRexExJYnBHxOU1xTO1ecSpAsCQks+VrmgvqxB2RjPf
d4SP0Tyy7y1HEE6I3ccysyZs9RDpeQPh/8DVyplGi2h8oNy5ZjIAMCI37urWGROMiawu+coKYVW5
Hun2mImeS6uNPudu8DdYybpzUC6PqzNd5B+ALvDTkmn0V5rdpOZT3pBFOHnz2UwJgbOUYEobp/pV
SywTNV7TP69oXdW7MBCVN3iZD9aQ9zT1jewVO/dLWRhkLzXma293FEPSOjECWU4kz4bzis6dW/Kz
qJfyQT3rwVQ9xBoau6gw0hetsPwNP0HylXefZltHFzYPBBVVQycnC9Or1/QN9g2p6CIe57uDXvgh
tnSxfrxWIbbrp1sH4XQT4a0eGE8kZTUCDkeoYgwTasUy+VZEOrgMiDeGGNCUyHGEIk6iOaT4FGQR
ScN+EzF+jqvJW7WQzILL81B0P9V3aRi1DING+LjxuP+Pgt0Zz4OkG/qLO+4SBN9cbjih2Re363s2
esQGKcqTC0RDAeKzE23WcD9UVfQ2Zla+mcPkDxl58dvQ63SfdYT7D7WIPtbjHxG+4QN/19EuUwP/
ETPiQYw4etTpSnOvWFtAbI7E8ngDd/o20etD1ZG21zpmeKENU7wBXSVaPcSCWMTJNerJMDOx7jJM
qecLMQxP6KkWplDgsP+6qnsiWpcqsM60K/AY27T3/S79qyNOjfTQytmmwKm2c4j/2qp22dozg84F
AIQxsomHsNdEvumapCNokActycMrIr6jK7Vm6q0lWb6AIhhIs9IntZ0xbU2e1asMkuw6dkPlM65z
zUoIBs8yAkMZPeqSaWiRzSW3AdZBp6ebmrShflfjJN0Vf6xIi49NWLq3LBcmhi9+0NwdXgMPsbk5
fPdTK7gpbSxLQvCUDeOPqsJti8k32Kx6NrpHzrXVrmFYLaug+m9LPlj6S4lagh7lkv3uKuPA6Ct7
1Kawvw6Dc59IV/ljQ8kJu+GNOxyZRD28Qy4qDssIoStKi4PWTGwKfLsbczTTl7lyZ7K03KPaXtXD
GCcoaipcn2n5a+6MZqPKCARHqC6VnjrhKlOiVD3DDk/erj9umw7tnZI78B0yP6X020SxAUVMNjnV
g/oSDYMeYKUbNXlx+KmH2AA4ozgKWY8mTgF11YM5BdjRk/J9tFOYq1Ja4yGiuEUYoDxEsztNz7E6
JTHcfy2O91NBd0gZdqHUkXOijuKentQ7enRxOp/XSRstYuJikFmXEIFWIUjUZXiHAc1zqpLobYkl
Vw8e8VZQzGkHDlX3n5CknyRKNBLa5nkfSNJPuXS/I2vnlE6LswPxvgPQ+MFjLwS55kcPfk1HKO/A
ecBM5B/aBN41dsie66qCo7xI48+lXb7VB5G22a+yb38zhKh+LWF164M/SlsydnF2sfNYggYD45p4
gvOMFmAiXgU+1VzsLDwqF6HlzqP2TUkU1IOStBB4irjVI/quBK+7S2bhv9Csx2pMzjeWMPZ2VNGv
RFUu7BQzt3sZXMopi0m51q9kq9jf60z8Hl3xZMV+d9VpY5/iZfpScnN1XouIS9uYaBlOSjTSWqWL
qaYfdg2seqVfQrAQHhKgSpvYE8mnIGgWSa+E2MAZqzOkEU6/S12SLC1tuY5Jaj2LQV8w4uS/USo6
l1Lkj8rVseR31UBOGevp4Q8W1/nQdrZ+NTx2xcrKi7WPaYQk1aQOPXHVHwjQzCAfoPVKpQqKirW3
hfSzU9W+lVb6oTzQzp9fTdMDhxZ79z4fjn0ViLtRG+F57KMcGlIZP1jB3HBxEQGSj5zixDz+QuwP
Zkarf02puCRjDVpBTuzL2TGIg6TCV0VTQbd2g4q+QzxFXNSqKzMr/67mMraN8QZCEMNZp9oYqL2v
ol8yvOBSkdPirChS275WdEoOflLjVFGDFKF3F7Mb6PGCySAjKouPxVi7W1pGBnFlk3OeFvLIMDsA
G8hZtuoZ4T0KOhkENCcvC0M2nN6td2pFX1/qAHP7Rj0VMmgmH2w6OTnxRBs9Tz7ZWOj1EFvUhKQK
sTRo32275+g+0ltUL2OfT9gjStGVtTgVA9rxq/oBETp9ZeGcPAyovVbrnS3pcmtHlOzqYTc6xFx5
+vwUhrb8iaIkJAwZ6JiqLTIDOPVco+2DQiaxh0JrQUCakbVHw5s+qHq0Iyo1BF20CWivH9XlWE40
W9b/y+I1xoNPXq7sUCdaGr4YCxJo13V/52RIvETa0krrRrAjaS94GNp04XO30PvV1dOclVhl7OUY
I/46toFegvUj8EqYKM6CARehevDRxa7P/r3nyV9NR0wZFSSp3b9fAF91JKfx0k1ziVfAvY9KOxBn
1AHypVqPgWLi6clcFkes8zegfaWPn5ylvvGtX4NVaHcDbtSmMHSGjU7+DFkKBGhOraK5DrXqhP+4
JGn1WiQ6Qoy4/rbI8ytiJV3iRxHqy5cGh4XGTxq6ufVMR5nQHeihW9GTpmAu1W/K8XEv8jb9jlIu
BYqYAh0oTY3BFkjxeT8e3bmpv1KpcTHQ0WzQb+4hxTk/CxN+omrqeH3e7JcMkUo12yhqqSyOUdct
3zLctL+HrqOVEgZYWzE6JZHR3pchZqgMGv1soozfRiZj9YAMBAxZLopIiqvHejqrTiFwavNa5u53
1c4M2/arDD1PplExPauG8Ln02cqGhpOFPTXeKZ9zQozo30W+APKwONMzZMj63MZpttEsKPS0Yl7S
nI8X/M3J6MwNQ7Xh3dFBZodzM6CcBXCnVhAKRusaohV66eEpbpq+8zlIMwZVS1NXMqrK0uj+b8ZT
jWw5o5ZOe+Gm06MTofgZzHQVNMkElScdCqndTT2y5WA6LL33rfa1/rDa/vC4Pw4IeJ9Gu7pkVRO+
qgfwOnekx9FNvdJgCYCbBITUBYn2WoNb+avqdJOk3xid571UWN+1LKjeczw2f+/FEmxoS1xXzTYl
RrSPXDoaeUly32kYQCY+KC4DYN4uw9v3MdUgGztCrfPe2ys9+D/cQtMhxFzFY2AVPhLwXm8mQcCt
rc9/V6WclNd/egb1jE5AXQZXxyFmRU8g14s+bl5bA8ZeMyPKaWqzfk0CrMhVoL3pvu3fc1iSUg9X
12Q42pho1rYwgs92P1Cd7gggk0TZzjgscXJcWjP4EBpYRI7bxaYymxHgp3R0NnG87JsaTQJxhdir
9drDyK0bx7woek5MYcFAu4gOQR9MN58GJervmDpLesWWQkZtkYOV2WO3bGLuxY3VtNmhiBDc5tTG
CISk3YjW3YjWIpo3oKGrJ6Qs1JTAjRXwePKYAvctji+UpmWxnX/bVTPfs3C6E1zzugrZetKAq3q8
A3AgIm1kRE0i892l0fWidfSu1t58anekTIdOd9FF8d3UfDorjlds8xG9m5cL+yHivPgCG1lAItMI
YfW7nAwt/n/XyGt+OXNTHNQrPdDp4OQZHVj1eiA4cddDy9zSo5uv6pdtbOWOlMXPV2/xnEPMbDPJ
82MV28dhORERCV7aCEx/v4RNulNlc99qu6hw9qC94WqZs9hF4GVPaUDU02w9eQNjD068WX3p8byp
07Gadv97UO+N0BFAczd39X4pJwVttWhns+XclfWMWGp/SB9am0nAJupdbP0BtNP1dZ6Mv6c2/S8s
SGtbKyL+lW+u15vnqHSbc1HX0ZVkD84zfWXjELfiXWv131nuzFfHTT8a/GebHNvcVQnyLQtlffI/
4qAT0cVyFwC20hJrOv5XaS4kdDPE2EWhBWGXIvFtLU6Hiqt0Cd2D7uYAv3Fln63Qam8Z5pAdUKKI
eCa9J2NROLsFWesl7jOCd1OyUNfGh9AaDuxm6m7Yyn/3wfA+11n64FhhALC2uwmivF69JfYPo07G
ACHAZ2EY7g+CPE6JnVuPIziWf0YWXYMrPeX3UWZ5LIz0+K+6MXLEh6JqijDByupjmHKk0TPQQJGa
BnIMpSsShNFNsbW1s4pADN/7wZaprUzBf/ocxMdsE/2SI2OQd43Xk7ZiC/iurld/QYOj/LG1xdwq
YNH6ezqQhpjJqoexBonNQMH6YXkRPgvh7Tvfsp6y+gr1YQPDPaE4Jlmt2wxW1V/XpzpMyo1xEj4n
rlUBYLp5yPcqJ706bnA1bw0HzTvTjgERSwPRs7RgH/h0clRISgBN79imsbu+dGVmCixbHN9YdR+8
PHnPOrSRBwsSz1FBIxG00lNXOS5Obb362qxdJ2gNd/gPn40yPshUc+wMJ28atqsIlZyEhXhfRHiM
GVA/EehW7ROd8xCjVaqUboq2ymRmWgLPkHqaVNquJ9zrNg+gx8GbAzFV4uLwY21YNQ1RIjB/nsJp
AKBji/KOtK280TM8qVeLfCsRXG0iLC+lM/yJ2IM7m5afPNlVXpVtamMy+ee4TCsrslDyIXKgbOHX
INREPYQ+1nFirJyHf+/Rk05Jp8AbMvhOuesRiB1begQP6zmsFkwVRwepZm2AnirTD+XoG+vM3bYe
+O4CodBjkS84GpAUfysQfyRu9DwZT+suik7kkJrpdFumnql7nWe3NAE4z8d0NubO3xfLkp8d1H4n
i8Rn5aNFFkE+I4B5aCdybZ4TLT4QkM2k1A78p8BCgBkFggtT+lmLDP5I4IT22V4clmm9pQkg9a6R
0JadkxIAx5XxZYdkkairCOnPJetb96EMJ3JopWfYKGUGt5v1uJ1TZL+FGZxNgwOa3QQtma2p/iDx
qLTGDHRJ8lm52Nckr4yHrIKaQW/afEb8C5YQWONmZjb7Hhf5c+5NB3VflfFsokSW6jo95KSAzIPt
Ei5Moo1vlpvrL7Gg98SlvBjpB4GU3i6aXTD01pcSVCPi2vc1JrzKEhZ8NElYmOzxOfGwnCggdxBg
1E20a9bifF7vUb6MfqMq/ZAY6os7k4VdTznJ2fRiByeOP5OpQwWa7smleBJAQA6rPL/JMJUV423y
m+CRQX55A1R7A/xZPms0vB/+PdPGDgG9DcFqlbUEJnPaoK8JAa8s/TC5ZIsqUVdtouNdF6gskxn0
buRc/d6DcxlY7nnm1PTsoEtjIuPck6DsnmkJd88hNKtTxlq38Sj2lKLDA951RG/jPRRlN63FHg1N
MMJLEBPzohPR6zhf4OPYccY+fO6t8k1LaocDfT4fS335Cdig3tcItUjQLcSDH7KkaAYQCoXfC9sc
YVwAOaXKi73IcMST2XcLluSHGGPtBWNzfogqfb5ZBrRhLASfHrbXDQJnLlacGvglWc4GLMxz9KzX
6RcbFUIFZ3beQK6PW5q/GQxtzXkbN9Yvtyy+qaG8o/vdgbUyPHR1y0oJX/yYM0Xarx0eZOjMbrLg
CG9zejdi+7V1qyolVxV9Sh3TGET/nhYLeUrGpD1AOZwuQKvh+iztUy4+aMY0BzVRCMxX/GLQ0UzO
Haq965EY09kDU7VmsB4b6hVyXLk9LyZygPrv0UZ44r/Cz/OnEqOfOxoEHGLwwjNtj/FqEvG5RYNG
7PM+cB470AgvlQ1tEgbw93U5iQUJJ9JGoS7qsUY0wNCqPtY+AYUoVi3+eDReiC3Jt6nMMBg5XpGl
PN8rS2NWIieQBpPxc8dnSJgMp3GGENkhcNsUP0zQXeKxRt4weLTSFxhNXADJYYT2iA6UWOVIBtpz
sIo08qD75lnE2rsvFTcFg7G9t4jqmCY5J+txGS7qCFZ/VmDItoFciVl3nFctRbZiNHZA7klNlvNi
Mq90+2ZrZhhm2nLpMftmeI79bmwfGTW3UIoKWgfWSb1Qb3MaNPb1AOTPk30PNbI3DA35LTZh9VZs
1S/TgsFpIj3i1IVQIlznUhSwJ90K5ewoFYD/HkxAZRtGb/nBtqWcB2rFSbXscrBg+7Yera0gVGKD
NIz8srAKnyjL+mvU5XvG4gbZpKazc0ISQ3XZAEtl/kQHThXhKiiBYSHklESs/ao2tg1EULP/obvx
eFx3a3J7MOeGT06kQzrknLxT/3dictAaqLtKtYg0B9WbwhgUJsE+dTcbsEDLt7KvR8HnS2Kz8oX+
NUY0idga7mJT7gsgrgERo5wxcGgNlu7+D0tjg4HAAWNiZnfeipJlVl1ctLYkWRhhI7FJ85ZVOnux
J/9Ot0J7k7UlJemmkgwb4kQr+qn87NowVU/qWb0gPLLHQ5cazertUQafDnIHbO3654p9pShPKPqr
+aeZoimj5bEHMWg8CwgXG/7k/DvCiLn26flS6il6rZZe25OEucEavmgW9y8znVchBsrp6Yr5YXrp
hBFirV645ksZmk0ckvrIAp/MOwXjYCZNpiNcFDifgzhM0gvq4Wk5sSpQLs1hvpG8ibNO8T5krXZb
q42J9uKEz2LoCPpUYjz1YMCn38PDwg3T6u651wxQALMbvddNhRigDv6KzPM2ap7yTJ936CW9B1rF
JzTDMPp64AfAATKOLhqBJ/ItL4h75g1yGKdN1vBc5twcKHDjE8gh6CO02auI5GT6WI+q8x45wA/W
yyvW3FmCiovdMukuKaxQDGhVgVkIaG0/kupsae2dIr85u+7w39oLMzQ72GdXaDX6BuTpTKpFn/xx
isbcdJ1v33BB2jcrrIhtm4hFVCZHz84+U6NL0H2OIUf/8dOADHwviEgRG6w4MxJZ+sdFTRaDES8w
bkoE90aPH0m52Cxt+GsIZoQG/8oK/vKnwoHtBQjUVnVvCUalGkNae1BMuNl1A9pzRUkvlhUbfHCM
0GwoDmpWTr0F1FLdMRp10/o3pDLuaagZ2vh4lDm7mP6zoYFfVOqdjk/lBOPxWyS79zo5KCs7JW+Q
Bk4+IWvNML/VlicJialPKpw6J0iN7rxYqKLUVH+mbX9LFsq3EQJwWfpPan7iNkhOYzdBCCFnKrE3
3AsOXxej881DHdjmhrfjXUK5nu4TMn63eWC8WbUTPnZWn78Rrgh4PBjvA7w03CbM8JWMa+GYRWrQ
8twmHcVlm0/HUJ+Tm0jtu1oOTR9XBV0ScDeyxuk1ncxS8nZ3IQf0R1IDe+65F2o/bx9VrnHJcOhc
6BJgVlGfHh6loyljlAIODSwQBhTUyrz4Wl1tkAw2MtqOSX85/ppaAuG5XZ5Vi7gFDIwrEwBNrT2k
k1NiNWjqc2wM1NXEMxCQNIAK9FvrPolsRPo1PHoRTt/QNjFVjzkGllVlGpTTE1EBmjC8ZzNEONET
6n6OkxJa+JDddA9+T2NaCzPoqdxp2n8awi9i4JzPdcXooCTJbz3dd30lrpw3j7OwxWl0GISpFA1S
xYdVwZVKlQqfsL3GL4fa757Z/rem8R6RPfcvwl/0b3XwPaSPdFq/f6K+w8Pa1h3G7KjWXQNQ54Vo
5GjXeJ67U2uvCvgeqvGiGkEuvtXNML6XZhbtg9htz4su4JCA69tqNP3vkI9AoeSFt1Mvg4l0dkbm
NZ9lAsBafpfq2AiXZD7kFEWP2bbCP/uOXjg+VWhwHpzQyl/1ZQGjE5gEeDj+Tg0aMAKfUFBjN64K
uE2Q4beudGY3iz2dFOPMWHRAPmnz1k8uVI2JIV7sNz+W2rAeZ6ogpKA3Bx3IAZLytFEv1YNmA99L
EEOY2TyfPHBXh6j25z0YXhAa9ZxvyspIvlyOg2Luxned9COmGE/FTIz0JAvVQT54bjKdzWr4EcsC
dimi8Drg33D+zzCl/FO2FzOrRNQYV0X2wvDil2r3GUsnwe3BlSaheyz00TvGjAn3RUnudzPjLIm9
5e5ZFfsMWBLlMHIr7yk2OOMuAcdg1VvX7YnoTrXvdSk9TneG+9nV7BJQPjbinT5r4G7cSI9l/gqs
P5SVP/IJXFkNOXtvxgjyCQUVtmvfSvoZ+5aOtVQyV9u40a4l/fGvvi9fpygAMlbF0P9tIm5yEw5V
jOcgDovq1kWClpblu9fANMM7BMw7yVH5b2Mpf8S7dZZPaAyOzPI9QDr/gnLPupmxO28qmfu26M6w
BZPzkYi53qkpva9hn+8sce9aLrzMWH5hKqx2U+QT1Dpl5m7dkk0jDh/UZDIdSKjoY3Rdck4ZzNb0
BD1205DEs62lo4588PzUqZdi+mFFdIlnuT5lAJCxwPbaQdjJiHmsOSnrb4rPd1PnwXLTluqBDOT3
vMQlSlrQx4LyOe7iu94PTwBrTGR+FB4uY1sZQiUe85ZpI4nb7V4FKwxWSiq5yIFNBcD7mZUYl6hP
qqNnl5fBFebJrvHBSupXnQF5IpXFPDvzsnFd2/ovTZoXpZGFEwLXsvCCU+G5oLwyU3/CmE3OHDbS
lLX2qKJeigbgeRcV+h55sbGxCETdGEo7QHJ7dSg9QSZiVbPdz8tD0w7ufoytnaqTa5sGNchyB/US
nTJwuN8CaBsbV8trpjs9lYlAggWwCq6YcGay8lJa/w7vO3Qx3cZoXsYWkk7rJBB0wGfvyLrqThaV
epKmaENymsGlQ6s90PKXwNJI7bJ8Rr96REqjR9adKbXV0zAQ+y5fzmGYEgBGsUProWlOTVKWOyd2
Ecj7b02c0UU00OTJ5Fat99FNVGHEwMSLPl0CPaoQGHDf0TFXbmGHKKFtifdfOkEtOyzv5ICinRcA
Lg1C2H5kFNNHPaR/hBBM/HAjKknJ6BQt3NFiJjNrcsGUwo1Njqnt4OeBGKlth7I32Kc4M1dxd5JX
f5mkTH1my7hlWkNYncAYn4gx2ENS7vazVn2Nhn0LB5KP4GlgBQohX24Mj2yYwsOUkA8TpVcPpa15
bdrO362zxhW4iMMqQ849FWcQNvPe9qq7Ntox/6Ilofccddt0Ju/D5R+8szGGPAz1tHAXohoJCJXd
rduNZxTVN78Jr4XDvMjNFqgUEtiK2Tza2EuqvUd5uU8W23sDLjSdwgkRXG9zDRi+ScxuItuQyWvT
e9YJ/9ahlfpe3w5BWZZWtKt1zgc0cMiHQtTzGOHdPQuR/1S4oangdzReQRaqlIXUs0M3YGIhYxm6
6g0EkYGiY6UhZ16X7osgmJ5RpCHfG7+Fji1nbX39hOUk/0jBX6gRbWQn816RDHUGYsDMkOW7QUUr
3oxxlxhVvw1c/n7JxcHqtlnIQgkK6GRqPt3WzXDOM1seYKbmXA5Vsi/qhd5+mSPhRSftIveCQV1m
V05ZvxRxCd2ovXHjhlq0sEbiJMfPKMkP/4+w81iSG9m27K9cu+OGNbQ7nvXrQWidikk1gVFCa42v
7wWPul1VyWesQYVlkjSyMgJwHLH32vMcy2sNKObcF1xCkz50z3YF8wgaoH9oIvIq+zTwV+ouc8LA
WrdOVK70wv2AL9D9Til31LT5C5t61BYElB/rypLbfAFIa0mycer5Wjo6YUFyNI8hIuV1JbIfvd2b
r4hPsKvUbET7gBg5t04pHheBepZzxGPI/3xXMvYdjRTZEQ9NO17vS080ot3WH71Nk/nhKY+mbo2Y
YqdOzyw1v4o5vBVD47yDqZbvW4DNG/Vt3A1gbcEPrVrJ/sWLJe/HgiVRK0/8mwFwc5tmzonivTmy
QCzqwAYGE7ZnBoqkA5Ho+hRY2TkfNKQky3dR2Rb8wKRUgq6zTH2JF1wwLtIfbm4hEH55zstkBfqT
sqUlGt1uFM/ZNw3pdw/Qg+T3q4qkBbc7X9mdYyvn1pBp17yqr5rRnh/DmbPLFlO30vJWW0fut9ia
g73rTiUpWcvOfspJeFeFLDt1FV3VgvA5AG8j/A21/dZMGtKUbZNBSiOGbZC04uAZ8fyCQPbZCofx
NpgpHpXMPgmW49dSlwaF0bLLG3HcH+4xzew3omLF1YrijdS8jTlClPe5VPYhc5whDgmTWi5c5JMl
IzYCYDUHI8KyZ8kbguGCvkvOaAlwepvORejeQ4Cx5TGI54oNmwWz24Euoq7SmKyLLb38a0WewClN
0QiTQ9xchW69455kbdIOX0n4M57LEK0/clmXuGQwAPAdIz6Dsdb1VxAH3VZpF+CXBDurzYdNVJTy
6lM/Q0Dq47MgXytuWISr50Kp+SdnBvoaDJioBYFj6zy1Hi146B87cdbDAe4EMJWTH1Vfs4WSOKC2
dPoTe7keCt9NioE+1zJNru5Z2wjGtLu7ZLGuGx6MfXxMGsjYyxeBXrA2mYZH6jibCtomQbETt2SE
t91W3q3AVbjRwpFiu2TFd8Zpx4KBhmDVKGqRJitGlvO4KVIye5QLCfpYC/hGXgCSLrHHeJWURrCq
2TGo+Z9mZNnJdvVwJTR9fjWalFBI7ap3D9Lti1PFlONWTEjvgWSsYzMfXtVXKM6QyIwAiRLDiC5D
PT7ddTJarGeXPAsx2OgyftC0fB+0Vs/5micPy55HnxeSzyTcapdiAlr3WoaqstzUTj58k0VI8Ie/
sNCbkRtOjk/xjHnJtwJ3zZgu2UfV5L8AB9jeV5U+ivO+vyaV0X3iKNX2rHFS2L/yximLqnvIywPk
DdaWQXBUJWyjMyjyedbvo8k7g/012RiyprJyBoMUjhplbY1DYCDsXflQR+Cm1C/mnRkGFfulN9tF
/2w8mgkF/JIHp0PMRKfi9S1tO4C/siPJtBPRC4PDZGsXmKq6tnwhxtv6qTH74r+cCLWUBbOW2I8a
KeMrU9rlpzIU6VbCLj6qIT8PH0gmDgQc0VKK2k715BIxvMnUZoYjYKTlDR59N3g/LnQwKMn1ugYP
O4CVOTYuGURaZRqrEgmVQphNS4SYZbsN2gFz00y1vyn7HHl7J57vFUsBWE4jJyRBinyV8lMX81f2
9RTBqWQqOXeAGXigRqsoo7sSOAdfJupISrr5C5MhB08RiR7L0PXieyJaNVo2narF8r/UBCe9mb44
pYt7jnQLNRoYWtE8pA0NT9/YUOeXSljGRX6DUbyBCMYs2onMsybmEkEmauyYBEbuxfmlde36IWcl
tiEId95WPRO0ovzkOGiXMtOwN1Hbpo9O8w6jJliPqplwg7GU8Mz6VWPttq9JwklkjwS8zy9i0v1T
SArayrRlzZUBZFwZNnKZNvdv4/k5JtPk8Y6uyANv2/kxwqLG2HYL/H45FsK+oIid5Kdokg2iWmPY
aH0WoPeuz0wmtGuad+1zIVDSuX1wwX+i7/t5+s5IRU+xDCxbobtpYin4kjbPTmNi+Q9DXZ+ktWbX
lCUrBJ5N15pfqqh63y0ErKofzo1jiJfKL1Eru4dhKlnGL2v61Ej3Po7CdWP11SWRdXlmYyp3xBvo
2xYaD/KEsbn43dCu+8WOasCFBte1MaY8/mC4xnuP9dO3bvSQcIAPzFPnEi1TnGB5kROJjVpubooQ
DW0pG/uhDvlX5yT4DJXI3d9PO8z27b4aIBcwhkgXCmP8TAGQdY1+yNAn4ClnuCuyyHq1CXpYoRi/
9At9T5QMGtWVJ6wPs8iffJlWkM+XOQZmSybqWQnBYHGIBbXunCKh3RLjlTGGeFSgiUHHotJk1EOj
Vjd7ponI6dSaXM+gXvf5moyWZJ8smpT4h8Apvht7LMH3f8KNiNQa55wRql2Ia5/b3SHx648KMNYz
EIbGmo/bcrAqRJo9UDK3RPq2MOqqKNThKlkH9IH1kwabdquVzYQGCOjunVdVpMjUq/SMtb47BDVA
Es+uPyBHR1KH8R7kZsekoRp4aNl2cmgc733QZT+U7cwwLZIZZOEwgPIY8QeISEPzufKJVhYaCnU2
VR1QUXRw0iFNwy+T/Joa8oOpuV+VurLO5K5C/VchhjtWbEIYNTvegzonUMu2GxRqGZuVnPExmhHO
0vydZZNEHVcsp5fmcUaccecqpm5QMm+DF9VquC/Qjygr7DAskXMZgqK6bb/A6iP5j7T7O+4I1Qkr
ByysmTWyhVxa0OXF0MK1y7343rfFKr0GjSG+CI0naJfUyADxtK9MHKnWKg04uHQTHmwVWtPHujU+
zPzf5RpGNGOHi2a+3kfRwpHBM5dI9gfjnH25XDA59lcduSnNzGJINRuxDog4vJp1xSbX6i56ZOwr
nD4t0kQzYs3VeOuQanGcPhrOaK3+/a///X//z7fxv4IfBfS+KSjyf+UdIL8ob5v//rdt//tf5f2X
j9//+99Ym0yXKALH1HXbck1T/f63L89RHvCnjf+Vpgv3xZfD9i6Qr5d1U5tQ2nedR/cs3a+CUdRZ
dhOb6Y7RTD0gI/BApaeYy44kJhcr3bGHgzdF0Rn87A+nlFtDREB4ye9bu1L0Wy8hQG41BpL1ZIm3
cBrZDrtx+84dBpZTCCAdZ4u5rz+LKLvvOVjr2ru3uUIIpvSDbUTOifVdt5Iswvfwrm131Y4lxo0p
2+c8Ty6p6Yh/eKMM5394p3BP4+hyDPLXDCl5J//yTrmw4F3NBrL4x6ZB45/Nui9BiiONkbP9oF5o
OJ0HyzM/onJkTKV/CnuDwGAjES7tcvQCKYQxYzPB/ZHkWpC4zUWgs6zNw/xTLO1p5yzZFo0rAIKU
HTGXLbjPisVTjvO9S+2DGqHGvk3QocrNzFuoIPaAb79H5aFC8zrslK5WPDVEDBLBJJonM/XkPkw8
m3nhbFzR6oQ3U4M25jYCgjkbJzV7Rry+7rgNnhVoFbjkiRJxesT/6mz6bLBP6qUJHfvErPmz71TT
MWtK0kVpYlf52Fp7C2+dqp29mcc/7KQcmLn3bdDr4WYOdflYl3G1Ctzv9wc/Ac/r1Oq751rYhwJ7
4C4YU3kqBg6peEmb4qnOrv2CJcjYzCWa15sTyYS8emTUSqIYJPqZ+EFG4lPOPKolQ131wENImhU+
+bXCi6mXBGLqH/UG09aL0vnfr82oGT60bYLcVScAOZYieZVM8KXfZiQGRzCicjM7u3qenKUXg9yE
JbiRllMe7w01Gc7J/S0MUDlELd4Tgz0/BFbqyFEzMXpkVvWCASfBeu5WhzKUySG3eISFcoAUZOI8
9E2I/UMnMoAlPqhML5HdJmrgOmvDPoys8s6VVCTJvPHXSWmYN35WZ52ie73niOkZm8wufvY82Og1
KraTtwTDaAGkoHxI4BMK+TF0zJ2sA5czmrGammepbyu7/P7788X1fj1fLMfxHF0Yns294/79rpmq
aeqn3uN80Zm1d6JrL67IYQ/gIwRrxXaiDvJtHwLQU9+SRKyvyf4LgH6AUl1ZJXOIBpjQZdQZ8830
+TgROhZ3tcXSViB9lUnQYaBjIeiUBVwGvVy7HvLlYsr1w7hU2UPihjc9IwG9K3neZNER6f3aWaZ6
LaNdVJbzq5fU7jVZKDtNjUDzbq0Z0SoqWY/VVuNB87e5zl+sLu8eIMJGkzAZAwEtwSvnq6qiBuGe
K2fqUPCb9VGvs/d+lOAj9eCX9br1as6jiyUG90AyavKDcSK+S7ya8A1bH8dRUS/6oUV5U9G3rFqt
DMFDzo8tLcA/HWm69cuH43meEJZnSY/p39sjrZ3Iz2SBNm0LkbRnpURUmkQlU9SbaN4ajrZQG5ZJ
uWdBsqVgyjFKLZIdBccKsoT2kQv34vp+sA/dBh010VSQWiJbXFxwxEnIlKDOnfjYQLVEqEjPG9nv
0gwgstoCap4zk6PXu7i4p2iTZLhQlAkhgUW3Vf55iJfybOoztmS/+ZDI4uTFzkUNQNOpfaFfvE1G
j7aeADnwJ50NrBLiUzewyZ9xFAtnZsdEYdcY7Ou6qgt2tqKGTG6K+GVcAEYOl1NSlvfUiwlZ26ZL
IgtfaJrtMFbPx5Kfeq0kCI03Pyu6iS4gMWTxQ2nIlLO0elKLBvVSjwRLpv6HysVMpiJDWUsXaM4u
MiOcp5tD95UnAwW0AHJGGYu31DTeIdXwcTfqo3bRWqFxs4Crphwm01f4zKQ7t3rW/BgOXZsm7yLm
/itTTPKLmybHTG+p2tuDLmb7XVTUFbKseHxmBjtu1FeEWO9+f39L5+0lZBHnbrqWJw0d76++PDX/
8lQUnBt1pmXG9r66aKIKCeyiT/GNJ2Tz8XuCfQBkzma8hX1AvIZE1Dp5RLnaMhz2f4IK54w0TBCq
LGYZgF5QQ9Zr9d47KccWvWm/xiOLTqdswk1ZV8m5iC3vq6nXlGPC6HeM0LWNZ2XdIdNiYvaGLLvg
mliH6Bg3mP84BkARP7ijvs8Ht78YBbvvhR31p1ZEfaXNAzE4XSmOGsrq412e04cfHQxPD/enB9fv
NzejJF6etgqxSxLDxg3D5GGy2/v0ibSh1X1aQHK4tc+SbnjpOwbkdXvmx4/ORtom+ymutzJCOgVT
0X8S+F2O+UzUtima7io8aOlLzgSScpK7gE+SO98eWfVkZFVY9WMzT7sZTOkGpwf1IobMNVEI7RMI
fblvW5Q/v/+0xdtP27OlpZvScHRdSLbx5t8/bci4knYDA12WGuDgyobuee5fkWHhO4D9Ax4Cm5I5
Rnt90TLFNSysXpAmgKzOWiRKPOz8J831V2I21oNmxA8Ew+OOqm02E0l7yqjYT+or9WLjHdj3XZyx
3mcXHfgzzqrlpXS9P76KXJpGPZmNd0EMHDg8xqkoL04LkjroPZCsY1Y9GlnXHV0R2oehZ5mFHE7i
zoHd1UikCaqNafXwCvKUPhx77a41vQb1XvjeWVRI6qbHRtJx3wd9UxIfJDmw8zE4ZaB9ZjGT+ehF
X1AjTMVe1nX1RwOKmHERns4xOyAopqbAz6czyF+nTextJ7MAyQonCI/MhDWlm57AGHmnyE/Kfzjr
zV+ewxa3p9ClbjqWtD33zX3qBa5PZoeLo2hiyUXKamKXTrdFf/XSTwBgumX1EI05FGmDYY1s45+Z
5luXO1yduIKNX2K7roKA/MUqvuVzWJz1vosIkzHL9trqoEhk7W5FxDLGKr9kRqh9RCl3NUxtWLHa
gjTrePYWwPnn31+V5lJD/K2HsQzbZcTmGp5h2qb5pjIXMUzXpBKoEhcT/iBm54Ckb7xOIROUDTjV
6sccPQO2tn86dvaeQLynMC7vmhM3JpHGkeOjZZHSMWnP1P5Myxvr4FbJ8BC7Yjy17vxVATmo8oYt
ny6jrcDK/+EjEsabH4PHgtANXZCNQ29ovz1KE2dkkD9o8e6OcRBpoj/EY4buZKRYavqgOP354rNm
Nwv/S2kM/sXpWT0Zjb+va9rnTWbE4qONWYplJrkM5FtMMHh0doUoS3RNa84DHfrKb6TOQtglzwAl
1aFceK2mK+NDLlLCMxaTyOAb0Wmqa9qJ0Ltyk42HWWo3pdZRz+7KgJWN4+RohjYbwxJj5cbP+MAx
sYqjWco1o8aDrQfFQ08QAeklzbyHp1J+a816RgHlhmc9wrtQpxtv+SbupIekqCQXKKuvAQmzFyVq
GrAXkzJN0pEYRMzaT1zuHTRGKXun64jRhGl+Myd47xOEc+aRvm2xrM6S2+8vNyl++Zxsj6ceuDrP
8STxcn8/BG2TphfBTLgz7a7Y3711PNtd6op5AnTebCT4pXM0ZSnm3wzuAfcIIMK9V0JwYN+RntSi
0uxmF9kqqTBsd9dDlZTPxlh572JffETJ6F/V7+XhdPOTaZ/yJnvR3H5uYkxIU1Vk55EEzFXZooWK
l5jPjsQHkK+Yoeaa1nRxdQ5jBCe6F6w+l1lVrDXNWn3sY4IJ4FRUtvvSmdlFTn14QqSHgUvJZ0LX
DzGwEOxtLtt+Ba2edETt4ImeZK535/uj7e5btntgyPHMLhJmnQmMnugZzyAJ2SmdM1dQf8zjeABI
ob+zHfc0zOV3Y7C9syULtDtwN5wIAdojMO7oYBb62XZmfee4dvypg7vJcLchd/A1e9EKHq6swvrH
yWnbTYxzBf6J8wIOJt+XNth2MhR+/v7TNv6Hj5simeqG0xPgINOSv3/c0upbkF5uubv/sHHQVbtQ
/2aVLE48HKpb1pBP3oJFVwCCYMSBLQzKx0CyRi6nUhKOUAt9xzichNGFDqtOJ1nBElcbOQIEkp0C
NZMWzsdqI8ZZVRr491B0kreDzYCn+aR/x97TnXa3FK8TfOMCBGRbeOVNb8zpWrbagacjlj4CCyNO
jmqMKpjptMp/9svqq9JvDo0AYNKwaMNfQdNrm/ZIYbVMnsqU6BUWae79stFRyt1y84tEPrlD5j5u
p0VXmXQwVnskWvgUvXlHSWBuVFBCtEiZijmyz1kZ0cA+35c+gcYjJpeiA2ltYAVwiLsHko49YwH7
jGJJakjHcdONS4moAuwHqPl3a8ISfZgEyVX5W7q5Pqj6u8CP+Hi3wjgzTbZ6koc0vnZUrxOtgQnk
6XJ/j/ylhafuHgiMcqEordv/T9mKnOxqxNGnjA39k69xvtGxfaiMbO8aCWo9g0zqeAHeIwAqyIHx
h0bbj/mi0FUgpLIxftwLQ2BiJW2kHPAxhgNLnqED7bWq4wQ+iFMK/9wSTaXWmLXs89NERK7qJhE8
jsdFewskrrqW/k/mcNUZvYyOVgFNkyBudO0ss3kAJw09ymwcHEw26yC3Lu3yAWtayfKVEeGK+Kpo
HXqV3Gzu9O/lB1V/RlXWgyj77T3ZQmAqOpVasNdlhJTOSS5aU9+KtHxRYhzDQxVUoTQ7ZMRdjkEs
bkpAXBpEGrkY0HbRsToM6j2AdB/tCFL5MnmAcodozNZ1PGTHYBnXT5X2JcRfsVPzW8J6xw0d/vLp
Q3hUQJAASc92gooeYKG8MIEz98bcoBCeNr+/n1Wh89diQQiYTlKajm050jKtNwMJmdUMpisDw3SJ
wPRQddNJyY97+5UlC9q8KndPDSPRtU8T8DqkRbjGgS0+5Hr+4GFKT0vCSePlpYtbA2/Zc2bOGnwv
BNMW3cI6zrb35TEBJOe7iUq4k7cOiJRj4KHLHnNVH/bI7PwYip2+AMVbfA1BLaI/DuAuMJs7V1kr
Bc12GjDzQriZMkchqaBMJ/OgaqpmdB/wLnubsqRibeTk3iaAB3IT+0AUWn2hnMTcaOp3/KwPtoGH
F9wmQKzt2QTI3LE9Vo5Wjpmi+aFm4bEKglqm4sis8VOnAtCU7L7+/pMw1Ozn7UdhUfZL3QZnbehL
QfSX3tGKBlnopu1vE+DZK5XX5y8pfXJ5Ab/7gKjfPKpfDwFA3tKkIa0Luh0VUo3Zm43zccIVdLYc
PzkoF58RZD9DhpeHIBgxTOsoD9RhW08eBYKb8NTI0yTgxAv07YRM1sdFsHIzNPsq7bKxP8MbRiNd
5iztx8zAJVyE6IRLwif0bPjZt3p2lpzkNytAJOAlKc0HRLewr+V7M0RZCUu6M6ZsEziDx0RBO6uB
7VxyYxI7csPdsyVmHoGLZskjFYO2VztYlg0gVeTHvu4IMDF8fxNGZXGyefyStnrw2q43DrlL5hIW
f73/3jvDdPHQwVld2qNp43a/jyKz9lOO6HQDoGw5yh33h/pN6MvD3fGsbM/xmGdHNVvpsim59A5u
Bs9tl7ElGTx+WcMqS7J0lWjjzTZM95yF2AuUKqNyMxcQlV8gY/d1gEiGu/MXtVRDY7rN1ehSDMyF
aEDJbmv9BtumPa/DBoqmTE2eKhbAWZMq6zhnpdw0pduhQaLtyBhqXJt+2kZ5zE5oQv1W9czRiREb
tkYx7JpGH+4oWXRsNVjQRe7myf7goUJFmcqaPu+RoTXduO/rIX2kiw1ObI3KTymn00WpQDQvSFb5
MHXMGyLCIwPN+HgvJpuZHNl5nMZthnPoYRJiOMVVY2JjC6bP5tghmlq4s80knjVjSI+2NtpPbpgg
Howa7VtajGsci8glaxrBsDIcsjzqYecE1ve7DUzXvXn7+xvJtH6pSKUrbcGBZupScHy9OdO6PkXE
XbTTLvR7OAMITzI2imu/mMNjHlofTc1yjz7catZX7ME0oIY5IpNHNUBjJb0zHDLknLKP1+0cjdfe
4kZjFeR+MX/6WbLx2Bv9ROVyrfEVf565RFdzn5ydYgF+iRyXhqF127AX9kWJhjEKFeRrDc7+riFu
2K0WLr2v4iqgIR9O92tVjuF4mNQzssQkuE5qx2MBksX7IkrTjZJIdEg3jnc5XxNK6AJA7nZFh849
a1DF+kFgPDtly7aSrMmzYQn7DOuAHXMbnntlPJOJeyNrZ0Mongbw+Ng1UfNooGwQrd7v3SauduWy
y7MHfA5p0j4ibP2QeDOaviVSQB8dhvaO/k7FcjKZizGGzxZrMrd7V3Xo84g87m5hESXbGcL5kk/H
BKrbK/it1sM8Qyli79Td1idEV/5Zeui5c1PngwYs7KTmSfhig5NST5X1Ehla2jnLagIhzXmSj2SD
YL6zge8v5/OfETUtIW67NhQTD6JBru43Rsuk4b50TWti9ExQsmJkKiaM5IUMpnglZ/unFxjV3hn0
dM1ctMDQLT7Qt2k3s8a5KYpuG5tjugm93CUv+kszh+W7nBa/EwTZ0g//UDlofhm3ayLeo5VqbfqA
+ryrC4CLhILwNlIEqA4kKgn+vX/2bs+cKxpSuetHDx7i0qDoHm7d+/+748blpfO7R0OjEbWX4ZEd
548iby5xZGSrLmetf689msSSh8rOH/S+wf0TtxZYs5iFiBWCM1Db3YGgWXbK1apBoA5ZtuBpr6yi
hJWVa1B5OenC7vAkrRa+9NzF32MOT7qVLYb8VdfCu93ykIhXvQjsQ4xi4XQvaonqhANkuWDK7PKr
WZb5CjGdyk3KgtK8KHnh6NYw8aDAqAU8GhFCJasJ0+8CkGVz0WPkjI4aroMo6K5KvMYjXbtCd2tc
gELtstlPo8m+YGu8xrB87z2CE9VHp9X39hRy18a4iYyUZU/cd8WZo/SPFwajjMFINV32tr2/mzOI
uSphs2og98R1cyBZAXRBY4VPOnEYZzFFxywY47OD1GwDp/H5D9z2aD7MhZ2eCNiybllY2JffH2X2
2zEVCntDOrolaLZcYb0dUxn09oUP2HpXOoM4ur4DAZihYs0QDUBiU4LEUb/IVtLZxOiS1/djDX+6
Z+DkVbYtAIHamRpLJwXw/iuYD/VzkBx16sEX3Q6DDSDOXYdVsV4yzxQJLNGIiAsY4MWcLlV9C9tp
Wt2LNalX8ZHZ7KEZ5aCjEx+SW1HqEIBjRvJ6FztIKELcsCzZPwzoxNDAOB3OHDYOIz5QIyNDzgCM
+tUHgp0bXfJ5tGbqgLwa9r9/B61l2PXXoooRredZtu0I7gmX0+7vRVWX2WNJgB1019iyL7pDbPAU
/tSxv+3KEnp+lMTBucgsIGhz4q+83O8frBEfB+xPdP193a66RWzghhEQKa+QB/XtAkIJDYMY23bw
z5Ywr6Ed7YxF4pQJLb/VaU3jAbBZloNzxo5fvJvjNNo5VnqZczIthCV6HobTziTf+jGM3Whbuk37
DC2CkXHPu/f7N8L9ZVa9FPcWK0dPuBal/JsxDZbXyuEZJOEKHVno9sTPfr9HzlZ9vxgdQBC7rtM8
j3XSU+rZ+XaMtMO9EKDn3vjgfB4td1xkktNjbzrlyZaNt6XIZwDjdy+ZkZNWggn8oR2mo5cM6Nt1
Gzf1wq3IkvZhYKp6DJW8o8dSdm9pO7YB9WJbuh9A5aSj0vtPh262CWklE3FwbRF/UmujoMqLi2Hb
H/oYlo9VV1CY65GLdnlp6kLuQQGAvDfIvTFbOM4VfnAjJ/nTF4O9Rn8839J5nG8RrlUX3gqBAtVz
LUmGvHeBLI+7q7qjsen7OxfzwD98FtbyXv/toqThEi6XpWs6BsOUNzMUHlMWHz9K+9itfyiNqBOb
L1kh50uVwlKtHeiOovSHs1O/swVmnyTduRYdY+EirukTfT6zEFgA7DXbuHBMn7KgGrbxEOwA+Q6X
LgoPRIB2D54RuSeBtxm1aiLe99H4ZPv4J8pgb+IsDLnUgvqf7rlfLrWln2Tlb7Pf1g3bWPasf2lk
Uq2aDLoO2IQoDxdjJJhyGKmmPR3UD6un83ezZyqWtc7JyX374EXavO8AS0IuGvuVsP38Fjnx1/uj
kZ1/Suw9sLKqYDwzkHyDYNzzltp4UQ2NRHUOGSVF2kABUsCxTICe7uV7LwCRNYXzQpv+T+YNmsD6
0SfZ6p+aafuXw4a9scNMTHJW6wyv33yu0RzOeCSzFuXsrF2DMB2f2BC8KuOvdCxtN+/COJz3ZWkk
H3Qaza60+ic3T59r5dA3s7PdgyZou5mEATM6I5JI15VZf1JHMiN7Aee7lGfPqjfd/Slov8McinAN
PKSirWOTjE4WgldLr5M/Io4HlvMr9b6Y7F2ulZa8KEAvARt90cYf2i6g+CvnD17tX6s0fFENz0jB
DAVkGQsMZWbsNBshwO9PpV/fMfjzjPkdumqXa+XtAy6WJI+4kshK1H0egwag53+u3NVX6iWf+COx
1k0rk7A+pRBTfax6sQjFWAkkd1tFgR3cBAS3xnRikMQ+Q4ReOSSe4NAOdkp7QA9one5VlTW3z2r8
RDzCJmts3l4jejB8ZnUtFoFV7gHFDxln4N0ix7J3k/e6/59TfYnoMJgofqLOBBkGiWtNXI5YF4wO
nzrXbEHbezv13eQa2cPv37pfDxHLMgxD11lAMrnx3h7oQW/Ni3rAXs8xK7/Q6VjzuFCa3CDbp+xC
Hnv4Az1kzD0xXc3+z7G3Zw87v/Xap9qER0T5pH9NOj84gaAsrnqV5hfDL8gGzkz7ljTZzYqyU5TG
1sWdSPC1es+9aflOqU+l117k2NG4jwDgf/8D/nptOIZlMGM2uRNcR77droatPyHwiiiQizhfs8AH
fT27LBHUp+5pjbN3guBb6MTdeuLGO7FMd47SxGGSw2eP66LE1C7BMEFLOLGoq8nT7Ki1Xh3251cg
6vDo0oHkPW6sc5JI8alNy00Rm9E1QuG3ASgAh56MHPCvuEimGMEEU3m0S0vrVBooNHAKHRNakm0x
jd3dp23mSL5Myjp6EjruLq2/jxaSanNAf1D579jvtBdz0gDVLd/yzpr/cAA7b1dnnmWx+POYNEhq
EFacfz+AkwquiW9DCBztEsnIsvxraZap9olJDcsHyXJr1+RW+TAAP9vEcf06xAuPIV7gfcXgfStT
UIXWQnGVKvQoN50lJ4NJdBT0JyW9Lp163CSWTaJoL2E/2sI46HjNP0ZCPzi5Nm/jjDlvkzowI8mp
uczLi1GC58By0m8Mq6woy6d7SzaPaUopaL/UpTd+LAhLmKreu8947zWIgoshUOnXgW7ByLdB7aTD
i5GE/DG9X7S+dHq/vwblL++kgwzI0C2oBIZjMJj7+zvplpnXhiz215KorZcy47FhNmH+QEOlnWNh
fGU6pu1Mf4bT2iHnnov5bEdTdBh78bG22pLmQRRnVsJEDlujeaiahb6MGK2dc2RSPL16ORHRtQyl
naCtt618cCuZPZSVVe+LFOt54YfRaWQpdmhHLbti9u+ZpkfwS6vkMZxQjOOtydggtqsBSNdnTHRk
QATBgdFodS4kgabIvUHg+sUpFeKAEDHC0DKY70wwzmtNpgerLcon109e6N+6LQDP8KhIM+boHPOi
t78MQ/6ZEVH7ILISyVmWDS47TddZE24Sn/uycNeyIPrE8HNrtXTr50L3vpJKAkQiTrQtuitJSJQf
3EqU1Tf1lTlFJP84erdWbEyz8h8nu69Pc+/1G3pKAq/pkyGmv/z+Q3V+eUxTdPFR6qaQFhod982C
3Go8McWED64jcxaru7p4slPgBIO9ZR9APrBb2R+muSVtyrBBbIdNf3a01nlJimmfUL89DlaIpywl
aRywVr/WW6Ju4pRA19rptPdhT+QUbBxcPaHU3ndy+CTlND6o32yCUxdq8fvYnqF8hjNPGI3NQhKS
buYtXlBrXKeh/jHNfihnb9cuQK2m0xcrcbzyPBfAAVHYwPeIjirscIIqqxHnVViEKQjN3tjeKD46
mXGWBY5w28L7bR3gdstbYVE0T4wEPuc9Fuwx7n4UYn5XElTzD4fQL73roqJ2XJdnukn3pb89vrXJ
QWrH/uePRzvo/OoKIM5nJdfQ+XxRoA31EqH2IaaHAb0X1D20HnGaozo6hczqV2mqjQ/SGJa0Isfa
WgbT32HG+MRuJtoFdU6/4EAPTcFV3jSC4RG+smD2x6sKJWzbIsND6h2X9RfqOVd/9WoYXjG9NWqd
gg5QaiPSqng+Z/P8XsxWd/OL6YaGLfyaQ5lfoxfgET/PGwvt/0r3A7RbQbjcrh+auQgeOwgFT7+/
RA3jbecPy4rOABmiJ0xP3JcFf6mhkZ56etLFPvf2NJznhQBuoJc5N226zuLyfa/5ZIjY1kkASt/c
JRLxoBOhF4BNVJBkNJsR1CtPQ9s/PN0rzNiDeYT6C9/e/2PsPHY0V84t+yrCmVNNHyTQugOSv09v
q3JCZKWhJ4M2SD59L6Z0LyCh0eiBDlBKn/kz4jN7r/1m/eTZ8BIRV0x9AneMH+Q0l8eKHNYhYA6I
Q8uU2PZ/2Gn2HMLWKZhZTv1xJqsg8H6y7xYD9czqokQ3l1TDPuMsTFx86+7nP0quEM0TM3QGhAA/
GgkL/TOCqdY7lNb65M6iuv2hK/ZqfiI/p9p7Vvev2JDWgpb3MwX82WTqCUD/eqXlYaW+AatHhuzj
DOnaVyyfrSwmWi1++qf7Uiumpw4oBnO+pDiqQTBym0pgAz/Qj1phoMZuYmGTQLo0TgTr/IQiA0Vw
/tWKdu7wSbgluHTMNNc/g8Ny+2dhWLf0+O4pLd3+mSIKMqiYf/VGMjB+4mT/8RQ3+N3cWtdMiKHe
cpYFw/cE/PLPautHEjmBMYp+pqCGGFe8AyN3RGPIOxaKzT6dnGs8pi8/xpUxbqz9z77zn5Muw52s
02Sj+/yhLfdxrR+MOP2TifJ1XBfAkJuOILdef16W/+vf/BH9j1/io5ELAUHp8B///K/DV3PzXn31
/3v7qP95r3//mP+6ftw//T/f4eZ9Gr7a/3yXf/uUfOF/fWPR+/D+b//Y1QNwhPvxC3bqVz+Ww39b
PLb3/P9949++fj7L0yK//vHXB0zkYftsSdbUf/3rTZslZNP8/Y+DZPv0/3rb9jv4x1/h+vWR/u3h
S45/yuzjPz/u670fcI14f/e4ZXiQ2Quw29s04YyBt7eYf9cZ8G16CqKJPVi3f/2tbogv/8dfjvF3
OknPE4D+XCKttxKub8btTbb3d84zH3EXNTFiclv89d8//t0/hwz//JP93x0vW7v1b9MIoZvbCGK7
gD1zKxyd/+ha12bmW8uhKrXY5gJB3Lgx1PVF9XMXDtI7qT6XgFr0CWp/ft/0r3CkQVdyn+ykNbJb
91bEgQ02TKR2p6SymdYs8YtpwLcbBn8n0+px0KC5r2nmQx5/AIIZxo5e/yoeHF99OGNjnCHR3fMB
F+zWJzEkIsBLAdrNMy8JFAbG2YSXNB5R0FqbQ/Y1n7puiQz0CCFxgdaYp1Hj6e9jAvrOsiMNsMUO
69eW50fqWkPaCiKImgfdym6nDt4lIq2QLLY6SHHsRlpcQu9CcUHSC7E8croV2KoCkkhILNXtAMLe
w0q+Gu6c6gI2hhhSt0/ZlcACFvRSgZL9jZDDjJTwUtlQt51xIMO0dPcDu2oUvlxYesztLf203/ak
Gh4d61dSQKxxxNn1nG+zXcczWd9IhZtP18eyvPbpd99XvwZpmge1II8y86Mqah9uOZk12AiC1vGv
fahT+URMXTyQ3VqbAclqza5k1BnCctphZvYPsFb/5KX2alX9GtRevzcA0PRI3X0TF+mSqF9d6eDo
2xf1V0oZdMgNF9Fwwpao5wKxfDa0XiIxhsLob8AgqfycIQsLq3p87oGUtM38ZjunxXffeak5LPSL
PUq58oKxEHEEhz/sfbUbSOgZE+x8FQGPnj0B0ywK9zgk1n2sSP3qoDJYzFyb+7IwHrMN510WJmmX
Zf1n9HCyurXxkCuWEGbTB3ODM7fz85lE2bLfE+sSkQFI8DTKU6rQHD5vA8wn1yr83lipRMYPPSMa
WjPqbip3tsf5MfZvsnx57nqSuUgyD30DBEfR5Czl5nX7DU/MYQB4VS40gsr2D1SvQeJQGbQZzj24
yoFra1+Ny0WCcm9QrwkKcVgCuQl8/c3N1s1wi9LMn5AkJX/qOr1aNSKNR8akZO6iW0pboDxz8luW
I4IJGzOXKfltFxPb5qw9Oe18nZjNjZ/AeRPOBoaUBuGO0zUOg+/VSm4gWxyVt0fwFZ+2VJ5EZMdl
xnvPs/tLrq5NcToD++cpZxcKV4LGw+4yJ/CZMATVyg5dK5Mz1/rOsOy3pQbHN8ZaG1ratmhos2PL
//RikvuSDIl2yP2rsYVUPJboBXT0P4uhBXZuviQLLCPuUKZ5QTV7CAbIDWC1oNMiczIUqzvviT3U
gxy6MWtu8aqJ0QjNwb1dZXeBKn/dkm+EUbgIqQbmgGhMDWYiGkacTg5wPK5Yy1H5zqSr2TlU0niG
tONspuZOyy5aEmd78rGctDtRsIUy4+XUFcU12ATKaIC8Qb+4e0nU13UMzWmJ8QykZ9bqxH3PqdwI
VVdg8OpdJiSoiSt3rrSbZEaaJ41r4Ovn3hxRi5UFSbIzOwG9wi3WVIHWW4+xsim0s6eBM4+00I3L
ahS/1Rrv7GTUg2V2WAuO3uPk++OBVfHmbyqAxFq1PCizlmfS+s6Z6qejAyAxmFY/j0zGGUmcX4x6
ZNYjQBB2TgmxTwGh6kovisVyW1VMOIFJhuwF95M9Awwz66NpqmM854xTrfc60+PD2CS7fF5veYrp
W2LvZCEzgzmA+rW3DQ9ZDVlUWeUq0l9IBYr78WX1Gzss4SWKjuqk8j4mnbwkYlEfY33Ndv50HOQY
oFcqA+Fh1fDsEhDG8jzH6oGuv0ci2RhXJk5vfvBhPts3XWcHsW3cSce/saz5w8pyQGGm0nepkYOE
T1CbULqhqbs1pmS6KyWpGwO4MVK1blgfNQfq18+qqpzdNBHEtiwUoONco/F0O8R+fe2G/sw5NU3q
mbkS+ByD8UTRaTtQKFXAMQjRQ1R+JJ6aPu553nUt5NTBviTG25z0n3h1r6bRGI9dOt2bbKy6usCX
2NlXhFETEeOkt/qi/RrWEiyW4uSdancNfLP8HEFggk1rQ9bw097PiZ8V1Xxxe5Nbb2D9bMvhBCA/
C1LETyFNyBLZ/HcPdpKkSwX5wF+9r3yUQ5DnE5Hi6FbC9TevizqoXWplIrePScqGV+vlbTfHgJKs
lggjYt17Ye1y155CGEJ5JG6ZCrBo7cnXIGXgmaiqYCw8slxUDiiUE20ejfOsOeAYmXIKpd6y3tw7
mpMHqodtSnJQGixojw+QaUIxjyoaGrzTdbaFeXWNG+TZvIYing+AAL71Xr1rY1ci6zd2BMs+YLe7
JezD3iMbPpG+5u1kK94r3wHqO/FXXErcylh84aQWx5HgjSxZD9p0yUvnphUlbAgPXrOVnip7esu1
b0Ygd6Xdt+GcqXrXN8aj6w6nuvTpenvnPGY4nxPbeyGrGE5MyZ5kTOOj4aYPQqp6P8JYhnh7rFNM
7jZYOpKUICo6RV5cwU87umaiHoV0npouJYRl6hrEy+wmuplzvF8FJvelO9pLF1qDse5Xb7IAiA94
r83mYNRqiJCwVpdiHdQtcRITAeRrlBMH+A6he+fmo3hfXCbJCHPKoR7fzUE7lysp4WbhPeUL3Sls
jRZKryYDWxJFV1vtskf8RZrlWuu7qs8ihA/mEVdxF84qryHuqBzW5RtG0y4cM1vj+iNXZcqR4kg9
OzXEZF+NcInBVg/huOVaq9Vyg7rBC6pz+0w6Pu9i4YBn+9fPyiBys36v8PbC6XAIt2MOPGV9HSVy
rPdWNh/FqqYrUp+xt+YZp6uCSEKTfz3OBL5IooC2duddWuQqYGDpNpbSGJFdxtSB/U2xeO1l5RHQ
E+zUGXbMlciBU2/2qB35cqwoudiJRtRrbIsy7TKqOGiWGddD5BSN4JQdpr2d93qABBSkXqo/gKj4
pm0rbwghe/PWTeo0b8CtrsKVNyc0psOV0vBP+xiRwzyH7NURg3ItEzKX1zZ/BTyRkzZotzttrQCs
rCDyB+rDKXYXRHf6IWaWcp0I/5YKH5d/UZ6UUeQRyKIJK484Gmk+7yUtZlD4Yx7kPojRny9RjXYk
GrMIstmFgDsY9kOztoAE2vToxmq3dKKk6BA54opqiqrlOc8izWn1c1mx5TcnVT7YXUUycp2O5xzn
aDh7dn/0FeSzwspCf1IqQD7n7911fXSXuA+I2imOUuNp1fA9y2ZVR0FKwbloP92m9cPVRVDj1MsV
ed7Ooc7VqTFWjBCW16N5b27sUV3RpNTXPXLiO0LZtrhVcbVa615vuf/zmHn7MA5JCFkQSL3Ea8xC
9Z3uYr32FW7qtD4XKzIdYhLCQQAdtC2dJET5oMeFB1izg8Ho5hcSIJso6uN2vDiZke65bxP0C317
q2XJdVZUw74ps56IH8jsoBtRaRD+stdtJIpsRZx9MSX8Tlj7TOj74q585xvVjiP5ME7V1/Amza/S
yOE5EEHNI7X0l3zzJRiWW++kk2kHEK0fvcqGKDa0YtsVEMBUaigY8Sr+jFwGqZ/NRnUBwvJu17Xa
bd4N+c26kFZPjMOoxBk43Ze+ku1QvSpAnoFXD1dVD8ZmNtCFIUkI54U6q8m1F9lXw65ftzYCpz47
fi+ay5xIINiqjrucZjNG0jijF1b6W5Oxt84nZ9pbiwphMjqRWzXNDsbhAdg8mGaNY3hyqZbQYifw
FZkaZJuBl6UG/BSCXBCyLUc2b90+NpJA9CjCOwKqug6v/Oo5u6oBArxoDcmm87pn3MwcQ0ZmnyEn
0rBHrPQxjZYX6LqNr5FFuza1X9SjJYtWqE5Tlgbku51bzJbbHOM4aQOlQZZ1YR6r626I6RHKl0a2
MJT8+k9m+NDdupEmyVyHY6ONMfl7G6ZybKFsd7oVmUO+vJe3ub4ELVN3WqbaiEZOp0CTUYJ1KvIk
a/Ml4cHL4aYhWwSh1cfen9Im+VU5y30M6VImM0NlTb3EHYrkZVie/V4CnkayFGkz+1nTA6LSFO7J
XrQ7v57RdVrAXsME23awEKSM7oODQHaPor5b6MtIkMCHLMccyog+hdm63i5kEcCt9zmniWciXy6I
t5jAlRkTQzew/J2bR+4wf4i2Tk8DmdkkstjnkcRfVg4X4MtPBI1ADOvHyxgbYQN5kujgb1szIclS
JXcGQCKUSKHEqp304B0NrM8B+Qpv0hQAimySRh0yyYqYuOjKehzGubjRyoH1U/5tP9vUiBG0FztQ
ZDQfgN/ukTNdx9Dmoxl9q3Go8poQ7zp/HlO4A34qbKbh1J59hx2c72BeHXJpa8JTSpz7obX4h7nc
1NP8AXbAy5HIEbJVzO67xgmWTJ6GqNgc+Xr2V/w7n17UXGL73NBsY9FigJnssM6hfTTx0p5sGKxJ
K37D3Q0toyJOTsUvUi/+lA5107q1/ukX6zGooUrtGjblK0SkQCTAc1JVE73T+Aj4+rPOzWphadYS
AktMt7pfXI5iPKKN1cRs09t3R7PfurLYOySwZTORYkO79038J2kKQxJL/ke/AIVCJyaRGVOnT9w0
usseoAcCzNww6AWPUFW4zSHR+Kb+MGYpw37A5JWO5ovnFcHaJpRgyXrPwsMJi0TdTlhyT35NG5rp
JHOWSkZStFrUCP9cxL48ebM4WGQltAWwH2uakLLE1oc0ZH4YEbgr0AgM9BEqE+SFutoj+qSgmAoL
KD2QMw5WU7c7P85vZ93GYV6GSC/q45QykMDv8pSs8lYWDleL/+632m/2nzOnUYFYWnPDqs2u8Z/S
RZiAhwr5FGve0XL0m36QxOeJmJ2lGmB5dAcDmJzTJ+/CbruTZxe/ZhDre4t0ATY6dHLAhSGdvveS
2LLJJJS2MbX80nHvkTr0PKTGZ+JTzluJgcQRVXKQaJIfz2meUonoSsSMZ/D3EzGsyhBPI1S8RRJW
JUF5zd3Y7FlNu4FGuIZt1sneKZmhZI3rB2PHvH+tzde5s2+dPNV35IPcLYRFTGb3jlcsDbCXk8BC
jkaQuSRFwSSdDO+9cMnh9qxxRxt4wILqovcay50F3A1iXRyK4W4mIYqyFdjiZnYZcqb+tNWh3U9V
mCnB0Vu9NFkFOApkKbbK9rso6D4YQBUVir1OPta1afFguqhTSHHLSfYODCrrw2bt0RIf9aUzfc6G
7M89NWvoFClISmy7rVmTae0JSFtlGmJFile1w326hE1NFbBKLYjbrbTP6t+mUd4KhyjvlUQojbkd
bHrejBK4sqBk+pkygjVH8NDo1H0x5n8SB08g0NzTok9m5CZlg1UwgxNgVxXZwnWJJ/Xsafcyg6Ht
mgsYUbz/7T5H8R6uBHDPhfun00dj5+QIRDxTw7XX/07WBFt5eZnq5NPKkI3WGWOOVbwVTGkYw32z
LSI5GmE9qAS/3vk9l6WE8cUS5sVpM/wcgujOInlQHsObmsQc4fAHs/u8CiqfnIaqNaaDXNNdl2TO
7uc9zL7JQ/CogYlqN9KhfWiuG44O+cJWHO9S1Q370ohbEi55gGTsPnsjE5aJO59qG+cyRT/57g0a
IZvAun4dn0uoVfuCXeaugmQ8NmJ4sowdhv01tPpWnadmvGQ+mcQJMItgxGiGsomd7ZADfbOTt852
9irvXkRRfJD5cEPSfCin97LMEB+gpiZ8D46HX99QUXCCIPvdkU72PNSOgQesoFex39LCKXaqzm88
m9wFB6txsDbOn1Yz/8Qrzz9sIOJooE6Vxu++fUN1CLIzL6MOsoHrQ69xOKAjGGEroUTJXTxitHBm
QDBGemDDYFFttE9JyYzIbZO7AWQfRQE+ndWEMJKr/YQ+mjt+Y2qhn6WzHoC2vyQKDfAyZQ+NwTDG
S9P5CmwwuXI2+QJDhnyQxL/Dsu0c53a7Qu10B2srQnhDDIhx03vcY16O4SwzpYWcKH/loI0IAEam
Y2h3EPbSC3QGjzjYiazjdf5GgXhZtESdKtL2SgXbwCT9Xe/J/9AY3gTtCjBrLUWQ8Lq4mxcRxkz8
gnXOYkJV5KPLvjHIaHJO1B2MU/SPorX6AMkx1LxWMoiwSEGZQN3bLvMZUhJDooboQXrPjtbWPQAE
qc69dvJAmrFW9UmHTzfKNuf8vmyHSJMksw/OElkLjqUOt8DB8MjSBWIdSI1lDNwzbrBjrgPfNOdX
PJ5kHiRKx6Nq0bshPBmK8pi2VHUumKV96bjYIAmbVFN+1+QzByufmK/MBdEN5Z51X2SPw4JFxXu1
V9FjalProUiog0aXsSb3KOSFPMKbANLT7l8x21XXNYBzcG/yILr6CmdxcaHbvZf4NbA4sNpvl/TK
0JMXxdoGs8JgNNwyZXodi6G+0fz4WuU0YCVgVs8xdi3qRnQL2ntD9k6Eq1oBudhLlIW7su1fx2L6
7u2ZAftQ3ORMfQgx7N6cZmBR2FPiVlIAeUdUQegPkz/2eRTnRegOiqiLIsZkJ/i5YxhuJetOThhh
hGhaw27gr5Uv8/cWvgj3UT9xbp25JG5MiE+Iu/qIbafJSB8ZjzIYb4mqOeuNzNFI5bhUUbGigORy
XuUd8+1HY8TCYkkceoWjmaHw5yyK9ZnJWdmcxVJNz3Qjx8Ty1igzkzxEjv098NpPiuVh7BVlrZ5/
8xIhYrvv1tCI1Z7zZwlTGhZWIFng6SiXNEsfgrRwsViq8ugtLcMfRmQRUPeMHrMlTGtOszDzjbs6
zvBkbv+aU/uNhIar1JP3xSjm0MtGLewL7XN1a0BtXJaJweSDhFlmptUeQOa1N9GpiMZBfVM/QTqH
EWnm5W4hgrft45vSYfPQ4COpH7V6ZMDuEXPH5WhN2QsuJL9g+KdXg7avCvTPhUgGZG9mlKA1Odor
AUZwN+xAB/KsdwtMuOldtF4R1dm8T838wtPXgB7Bu93lKCKq+6IpBkhY87tJkHvgQ5YX8bghiNK9
nq1aMM8rbCieSwg3aOhzRuaZdI5uj51he3nQsVTydvDZ4QJgvAY1hNgf8Bo2fsAnCXPzWPN9PPT0
iR1QOyMfFoZwuLSSsZAH0rWxRhXGHuD6tbSs6dCh18+M+MnhjAprjZeunXxgjmE+ooOzmJrYhNpX
PrGIVQxQKRn0OX8Y4pJjBYYpq/iecEC+6FFz0SlUHjyqdrDPaaabu7FPePQZKKEEoUhPoXJrqfvJ
pNwMW3ISenc91VO2MqtazZNFY+8ay5vsoQCYGeTnjkBLS1NX1APYog1msGNDKktuxA/8hrt9ZZki
1HJxzQ1g7BqjeVCtKrcu7C0xs3rv5aTRF3M0EO97Fs4LvcU11qhbLjxqxM69JMnioUn3DbjAM9Eg
XvlaewnpLBZpAmb2QTwfXo+CgBN9JV8ODVAET5RX6MRQ3WD2WhJHySymL21cR0N1YS6xsEUpCIOy
5hWmmvVYgguG/S2GUQVTK6sTm/k3001efdnOu7R7NfwChFSZuByxfLQp75fEfc1GRmylNIZoEd5N
D40E3Q5tBrV8OPUCTCDbQ70s/VAO/WPZ+3lIDuMGvrdWGMVjttOV/+CY4liWrE0MjQ9ewQSnccJp
6/EMFDPdSkq4x4bPFETb0qXVWkd4z9A+pH900mvINM1Ia7YTrEEjNgHdWViKmH82e6uqBYkovEZU
26KAqDDy5Kk8sr3cN2v9bC9bQOU87aVZvmLwby+nqQRmDD8rSCrA5+7aib2H+E3/7AemS2vPktKF
SzaAn9hMBztX4xJZFcbzCTHuyN+eay47ZDUrj9m0Xqrh1nJYfcYySPLlFa8qqeSse8LSFA9qmFza
Y78I2QMAnMj9u4FpPh4hf2CFpatyvJCGVe1BalkErtdvuomrcfWGc2awemqww0KT66oI0fCzNw9P
xmK6Yds2zMVkn1AWwnfVHPPAQRJoHREM68RUkE48xf0+6qHFeCaqExZORKW+M6eqA7KfJMLVAGOl
R4l2llToc4N3kLiYveK1qNzqPQcd1Lptzdidxy0V7psnjR58ZA8AjCNzIoM96CT7qcGtrUhBCqFH
QuA7aT5WLBZJFO7yUaQzOsdE3TGfvxKJeW0Y1JIOOSJNHDMHTZ300PkJbszsLdXkddH8WcdD0U41
iXbiNa2GG30du4NpF2/YAr/5yY2wnc3HpKb3I4HmYWGpeSQK+rvs5osZM7KqxS98GkA48CLN4xWC
HnWEavRQL/mVZpCQ16GyKcfuQuTKCSy6ONWOohH2AQYkvfWqx3RmTifDZruutrktAR7kPYpWAL+d
l9BtMXdWqXkDNsYIs9Fg1W678mD0usCUNYeI5t0oK1CkMrLeAUggb8HfQ+01L26HJ0MakVeN06H2
QDyP1lRErjZf25Jdhez9MlSEsPf2SAelW69Z4nAN61Qea35bWjH91pImN3yCQEJiIbAhvxuW9ROM
HJMAk6UZi8LXRW+3yGTAq0Xr1Ij0y49h7c8KJXaE9P+7HLSOAQBFiQ9DUBetearxpGaaxZX7VTk+
ll4ze4V6QGR7YTR9qAwVINHxmFzcF5RpHVeQBiLYGkAKAmosd1Vm/5oaG+uT0TO75dCY/M9hUicM
DejFFuejGzo/zNL1l0wLG4vzTKeReoQoOrkbrJZ+n+jtGAiBz67YUKZ5RxbP6rbvuK0YHpRP2wXH
UFxyP7m2feBQiNpgFFiJ7dbfiZGRZ27CTE3Vo9VlSALJjZNCXDGSQ+EgszMHzEdfT3sj7fwDFBnm
/5V36N2EM69eEF3aFOiGeulKDfxd5d7KtL63x/HVdim9pYkRym5yeI+9eYb3TyVka9fAV06d4mkc
cpLam/TkZoI6PGZAFzP9ApT9SGYVVusOyGRTUDQZmTqZffUCwrZmNm2+FmX5TTjlRa7jS1Y1v9SY
ViHwAcVPu1z3FFlN0e66FGmBqVNjgHXwGBl8QnrUmeCf8mX8qAWz7/bTUZQ8Tken6XbmjdFWF0SI
DVE01YcUw9Xg9wUxKYm+RwjohAisjF3m22yxmr4B16aTBBgDWCELrva8l5SyCuXkry7GEFyiUgmd
fvioq+yX5ST+odgU/tg8ddi/gX5CnjmHejUCnaStDsGdRpbIboXhioCR6rkzASZ6uEZkoZ2Nnnwe
ia7V9wR4fxoIX5XRPKk0QufOQvxEvusUcLkzqAFjqxl8QtVhsPZPY3ZKhtVASA2nhKyibwA2mGZW
gz9hVd5JckFVJYfQLwUvPdYYbJmTYAA6lJs8gTjy+LwwO1PvQ4zueXbYzinfwwJLp49Fg138CEHl
YihS4eihgqbyWLo5+kXEyWlJDBoSi59jUiLsZqqL3iwug0tL4GpszQ0t/1RCcyJyJ1MWwMOvmdcO
XnJ+z7ZfSbQwcoyETgaOBP0JVLVkhUy757oaERdYTJmTbBWn1+5XQIS11wScroRJYdruCxp36dvr
0XQ+pOMIYAMmvk8mUjsXb9RBG4vX3iJuCzLh5haTd6RKc+9w+OxMeum9XY9lgHednJlYwjsEOCJL
dfDIaQgtaJ20NJSw5Z9OE4htAMQERDvR0MdQJYUjX8wZfY8Cjm1zMvHzE4FVuMVjPXszOdj43xk0
cK3XswIaEP8297DOXpeBMZBPBBRPBZDjZTCv5sR6WGFNMe2ofdBPSRkl2/GccIHvGrJmZO49Fm0N
ZQk9AUtCajKvzaPYbR3GordDL0ZAQfqug+UPZLvHPITsPKrRBUX5irjFgHPEaoYX5WIYAR5WfPOp
B+U8YVJui/jRZWUpG1FHjANfq81eauCqH7sHZStAPSle9L4evoVsb2t3EEy2Vlzl7XrMu4pgWxIR
rnRxqE1i1VFVLCFmu5PBnvrsasYNeb4vWQcxwyTDcdGmD/6yB9uHVWkS6dHNSdRN43tcMpmYdqOv
RZivSMUUpNT1+VtrGDc1gemh5q+4Oa25xCJ56Cp1btigDUh9dv5o/2K184BmoN63o/Go4icmbUW4
+J+GeRLXbqqd9MXSHvlDHwtNvtRSfa6T2JkjOTom3aTZsnZvB8REyL+qnchfU4eXHthDUkPgDFwZ
gAHm2brCdsvmi81rAOWyhKEETMQiYFAfi7vasTBe5NSfjeDl537q2J2YnNfo7SasS8VuIC6Prq6l
R7GfAYSTLylQOPEQ0qfvlMoY3qGNxOrAK9WQ5N42lo0czfjUOBuRY9SvzVruapsNwzqj2qk89rEO
TXC6fuLjjhy079TnfOsdCPG8hTGpWc9DnEAW0ozrwuu/2i05cB0ELWfWNoQKafdkv37nq3soC+Gd
65gI7Gl4opNyeofBH+oAF0bjwLpG6+Hr6Yw2TSWsJ1TmFD4pazHzqmorXKlt/w7A2905XhK6k11d
pF5igHPzfTmJPNLlPl22gDeaZzQ3pCVBq4hs0IkhONgWYQSVbWOBDEAWSB/q9wmABzEe2MfB1ZB7
we6KUHD/rTCSz9wSLwpRFeSbVwcpD5jitZBVNJno5kztnMuS2MVGPltJ/IFQZL5MKyA/jI8fmmU/
Ihc8x/gOg2ytH8rJESc7syl+UtJUeNFxnHDGOOYLwYZFMMg8ZRxv9uHKZg1TYfVY+PMn81TtoNnW
NeFujKpd73NpbI1YFbtFqTONDKTmc55UCUzf8Q/ZrQiBRX/dbX8gDr+UcWgP1mUk8dq1yvJgNojC
IJxSPHEIdR64d9J0m6PWUJTK6YHMCPYNK4Ps1sijpq660Jtc/zxjczBXpviIHymfkBqy3jr0myxD
3xhzDLGQyvF8N+XqgOTtT16jaYFU65O1qkPSqVPG08OTTHLEgruBk5CRomEPn+o3VBw/XNK43GlG
LA4jr6pAUF7IljrjZplXPUw8Zt61KavAcBqOqFLeCzC+geK6BSVDyZgvZCn09I3ONDz7Kp2paMAv
eAUhHgmzwriqtajM0L6T2r6DZsBSUvYP8OX1IHUTA1HPSAZmIk7M0pKQhdYt+SwXiLhbWANfqlIw
igaasFhg4F+vy3b6NRMDF2CuhdUyQf0oR3Jkprbwgq7a9N4Fa8La/3BshIQkDpNMhaVqkcjLjbIC
mtT81icEIPraHyzRZHuZDKFOjFgIP5Ep3Ay2BZDBlavzCzH5vBGdtVuSMscsKyz3Ot5dNz1KV364
At6PBhlgSxUHFCw4Xv3evmF1uU+bmZFDg3Kkggd3k1YomMTcXhf5+iy65tRCKYqr/nGa8pucSsCd
VXaFCiWq/NE9ZQnlC6yRiRVl+okw57US5g3+G5xSsVuEulle88vvwkpHMun58aHGm4p10DiRuToE
NOF11NO58Tye5+zVSCsmAjXTANg9QTxNe6+ZqqhxVE+PJC7Z1D3Ham2DLj0WgmFcNRPYwH21nxfA
BVZMwozG3p9XdrYTjV8Faev/KRcFr5IpYWuaRAjIZ2dKG474OAtJ2f2VWttaMnFOTUvLXzMwtrdw
wVLNrws6gBNbHNdgPzXyB7ofFp2I4Ce5vMYq/YUAAu0Ac1ZjRunmDO1Bq/odO830SmW/Y09IUMBM
I5CU5Zr/0LKrTDc9w8jrLqfYOyUNo1MdjZm9LMR9DzjDIL/KIIuzHfLBCp+2IN5gvkaOfid1F94v
mhj0LBQOsz1e8pjtSSvpp8Vc7FDRJheTHvbsGe3TZLTpwRp71FWpAHi5aU1GL0gIJkOlS4UVo94t
LGZCK1vdIkERzBJ4uymHc0smDxOyZI/lUdBGwrlN6/jLLdwHWgZq+r4nJ7cg+sh5KFfEdwiQKPLi
GgpJfRpUc1/5zwzyWOcvOgsYrg8tdsxbJoUUc3PThij2vjoz/egUyllkEYGrmDAXAxyS2WKw3uef
wHbIUXFYD6F3CBT/N/NONbIaMt8WQ9Ey2K+2DgitnF+gUVWhNhIhnZpIGArfSM7oYR9XiwAk1uq5
0yFlnm20zsnyf7g7s924kW5Lv8p5ARYigvNNX2SSOUkpWbIm+4aQJZnzPPPp+6Nd/39suY6rq9EN
nG4UyoWCbWUmk4yIvfda31r9MhRkpWg2UW7khwC7KhuFZ0SjA1wqxxBcJJpvWxojzMbaW1iEUjtT
OzFKGAkWGVHJuJyqziIPNUb20SwZ0t+48BAnHVXqDpdizvyJTUqQsaVjYbjl8Lvcui1dqSYhJU3x
S74mZPXrdxLR9wiDsd8pYkmnXg+2VpLxAzSXuIiSCpduLWDmlvKy74dj7FRf8ibgKUHKN44uOrNO
belnIOdu0EyGWgmVCOLkpCXZNn5y+/bSlpVDtR49klJobdo8+ySt5oIZ40NmoC0p0vkLid8XHaCv
cOnODdubjip2nqY92+ExCHoOS/3nzGbSGAR2TxMUTjliDbqzlnvfJeHNUMxMNVu6L31GviVH/q3S
I+bYzud6HFAe5hUjPRqYI4r1qknq0zeHkqHdpnGyW7ru0kjtnUF7IXDAVYZ5nu7zbjyzVE4UUMRM
Ao2ZmdGwoLbRATUjkHHQEwnE6m2cmDQIlvKLZubbuUXQXBvOnW2Gt4sRVx5Be67HLv80QYC9LDR3
h3W8Ozapvm5E68ijQXJrvnajNvtBlSDuTkexjzT1CLkx5e5FA6sHFMsAgVSvrL2OvXCTVlTNGdkf
Sd++qH48W+iNEOUhPEiVfVIxIWKtICE05bhKXVB4uqQlHmbnMctoSfS24TcO5VA9ho8apmQ9YXQz
RsanqeWh1WxSykNIXqlsgMsu5VcwcLjECjo/SaXp/sKsc4tdKrtIzLn0B0BVkGFZVqx+T9voxBN/
o2qGxnXOulMzXYsqjS4jYJVNleDHDhTR8uCi9rRSqW6NzH4jbnAF9FoVnRB+AbkYUMZGjx2hDqwZ
173Q9Q3DrzdsgZ+DeLJ3zWCcAjUcQxedSGQZSGapcmjf07Uy2pN7HPN4uQiR7cJUQNw1fYC27GzS
go7d7OIBEPbIWsIzRURhTHuM5uA2sZDoghy5wcoJmjnJc0/1MQgLm6mauWzx+rNL5mgGWgNRtAzE
2QwQhvW0Mxi1ZMSnsSnt3XSKHrMZjaqRrJ/o2zCVnHczpqSFskcsNqlE+cgODTHnFp6GxLjZcWlC
IlIjUjG4jLHZI+ZCre8YcFGMau2l+kSTMOQwbruWLAkdpS8MQawLgQCnQbTnYdaiz3RPvJzE17B0
T0mS1FuZSM4WGAKYwYZHcxjLrbHqhc5T2z2HcXyrZa045qiil3V2AlBuAnVlt1s74sRKv5pexpwe
OZt9rMq8I5Tn4+TG+7VX6kfGKoBmQj+n1KrhRBqgsqhYJrvellV8ZWkBACo3egHbzegLj5mVe7Sb
/Kwz3tRCQGftRDQZs2eB7XwbD5RS8bw1NSj7ssBuoKtWXakJhhvpXSd0ZJe1wQQa4yQhxPZt26f7
SbnDBjjCg90li+cM6VdifGnfSVYpd5X4KHVXL0t4zMJ9A1lTewgkygdiARQO3UwQVMfUJWNTmmu+
EqbV35y+EeUCczVBcovkEJ5xsKBB3nPCIPcQ7Tx8OrvmLq3RIg4nRHuhv+h57MGxoXueqjN5Jo/Q
Dh+Unm/snNaFg1xQWr3fcuzeODN0ftieV9CenjidsUZxCDxxWhpvoLLBxgumA2NH+E7OkO2pmX1E
0q9tlcm9xsAwXDiER/E9ismChxbe0FIwDkJCSqG01HtWxlNkm/tBgRSvcjrK3C9fRcjC4NT6bYIa
her4NRrZekA0mltRUuJmZfXSaoItjWwgbwmsy2ghMklz6FjP7AxBH/feoq36NUkABPrtrtNftUI/
Nq7tjylWE9UV+7KbGNFZ9d4etE9dwlkZR52rMaJr1zYJXqVDqwpyce1sxRRNkW9F0gu1uL3EVO0r
hQZJ4JPflmIP5RQut4zJvuOYHnbm05jFFsnJX6eyNc8Kjato0HKkUS73lXXZRQ99Hp1q9t2QFBuv
15YvhHp8jKzotVrb6zlIwm2wlUMQnJa6fcDfQZe03MFT/lw5Tn76v+TS+2sT3k+2vr8y8v03dOlh
YfudTe9j//r8k6vv25//bs/TVzsdwbNQ/BHL2aaNCe+7PU/JPxxDNwR4DQMUu60wzv1pz1PqD4Vv
3KVnZCmxMhb+bc9z/qDUkMI14clgfV5/3j+w5/3Mcrd1pRybukBJyezQMt4zQe2uCR3ZLHjqEwBm
nx2rRL6z0euIMAmoRv1IEF6kDUWTH3+4QH/6BP/jxySsn02BwKKwb1vKsHh511LfIPM/+I/1uKhz
nTg4+umB+2AlcftQOcHz71/kl0+n25Ifb6+/4scX70CNc5BpzpLkoMIblGaMBuHlpzzJS2OVtNnS
8fUfvh7foyuEiep2BWG9fz3HjcjfqlOLYUS4kFOAeg6SfvKCiY3MyLJNn37/evJn0BNfH7k9liO4
dwwoLYbxzlopKEgHDnTYBcOq9gosR4OUR+63wa+bfAV0o5EzaR7QsMRw46Ysnb9/Cz+zmL6/AzAH
3NokfluG8+4drCgmjg7MIeslZfynuTQo6MgwK/07Xss7G+n6WTGr2ng8XeUImMQ/ozJUO05ll3Pu
dqzVu1hRA7cwmGHUXU9FUm6KKPy+0P3kRv7xHv3l9jEsrqlrCUNKaA7v71GmuQXTONfcNA5R30b/
iUPmvK0t/IAqqae/uZLr+/9PaNe3K2niwxXcp9+oou8+X5qr2axLnKlILhzP0WzrQdeKrP2bl/mL
L8w0waKB/nNZmN5fRh0hmghAwG7cSWSnipnhRR3L8VPm5qn/+3vjZ8bAt09kEVPjEOEmcZjK9a38
8IyXJkK8tJAMWMnGaeLex6fBKYbR30zZEFdEofWgbTU0Ir9/4b+4VX564XfPPYJpbab4Wye7QqCd
aW+sVO2KKL8tI+rVpYb28PtXXJEe7748S0oFhIZCxAQq8vNH1StEd1gZ3Y3p9AxZXFKQqwHyT9td
BRY9klJEfpg1f3OB/+KWsSTcm3UNUJi1373qgLWIZsBsbgiQKcDVt9YdYiKGob//cH/3Mu9wP5mF
rpMEOzSsXWZCpbGMZ6NVuIJ//zK/3pk2PA+gboauC9wc7z5NsIBmoxZbzc5TS9tTH5hypDjckfLQ
5h+937/cr3cnmzH/KJNtiPHau5tkLpcZ1Y1hbqi4e/ppxDbSxJ6XFU6YG8kWRUl4zDX0l1HYt1/B
/Ll/84G/PWs/3zU/v4X1Lf7wgGDlDyOXbXKjV5jRISQ/wshJ9vpoGkenz+C5ZeGzGqfz5CZ73MJ3
vRXBw2+MT2U/ISNZYOD9/qKoX3cUlwdXWq5tKEPa7nqj//CWamEobcAiRR4B6pVEKvFkFsuyoRCg
oRQ0DcBCHbZlvxpnRMKkdUI21eZD5MH45mC9JAaoHtmdUiYaNLlQsqZNTG0pJCFJ6dBeFK6m/R1+
8tcnfn3bjmm5bPmg7tZb+Ie3Hcf0Tc0O2RHByZfmSPplgEISk/g+atJkU07x7e8v1K83K1eIQQN8
BQlY7v11wjs3dYOLxGLuJnGEZlWd2f3yy0xg0v/feSk+mRJM4Llbf/5s+GyoGBxUsqFe69sqNYKP
KT4y3xF9/On3L/Xrk47MBCcWm5DOk/H+U5UqKZMg5oYc3ZjGbmenxyQll+L3r/JXX5btfgMZSt36
diL+8cuasNC1Lt/iRlsnVymOBDzQGz1qj6Ksmy1j9Ivfv6Ay1iXqxyeN86ZtGKxM0l731/cxBIXp
5gId6V0dOCY9qs5lUkCKoWa6+iuIPYRqNL5LS772eqsgRIQBM2fW8RiIytadOx2ToxmXSfW8IDsO
5cnAkdxdLWPNEbatk3R+xI1dojqye7NuMqYEjgio4VRjajdsVksHAIJmKhhsi81p0g9ZFwXmFSGe
tn2MoiGBWRskZNjYp6iBZkq3IZSz4D0CdqLjisDMYb4CAEbfE0mjMV1DtgR8ad8GtkDSpQWTbdwW
k8XkwyNXxA2KvdIzSY+V1rE53SI/x5WGAnYUYQ0XoUl4ImO9D6w1frZyIHw32LaUx97pDL1HwFU0
O7s2BuBxWIautj7lkNgcY1cYERYSHR6981YRiN3CTSAQoX4ZLZpfkVc4rrUUu3Ssh+QGcFLdM2wF
VBZFHikI5ny2vrGDCN4KSSYBK4Tgoxg1I70fO9lqDxQstQEKbln7f8jFhPk6C2qpPfyTVLP9NqUb
b/P5s5X3UOSgrV4VTx4QdongjOxsWoG2eIswFa7oYN7gI4z0onk0rSwxdx10ZnRFuTMk7THLabW8
lj1SjpwGtl6Lpykr+4ikgammBQaajXQCyOfJ2Jj2pmtGxzxrDGVR11rDEOafI9PQuiN95sJ4ob+7
GPwcO3NZjdI4TQEYhCPtYDzNOO/TJ2kwZZ43cyDq+CV19Mp91jLSSQyPloBrP05maBfHGRlUeKfQ
QtB4hDZbFiP2uWg2YVfEWsp4w674SEhLlwjZemkMU4D1ZJxjF32ILhWaj8IAtO1ltGjckgZTzEYC
62IF9VnJPCLiojJMboOJEN10o6cAui86Ut+FTyWWFo+aUjbcLJCqg4bF0kgJzyinzPSDJek1aOYJ
FvUM70DiAvshaam3GSQpsrJPom06mpVRbTbXE8OY1tkmcYBTn8bbGIZ3MCHbYBdmkRvQt8qZIyJ8
deqxfnUXM2FQgQs1TN+cqHB65pRN4pTPbtTP4afQiq3+2Yl1h8FgGihJfx3V8sJcGhCD2EYSC/eX
RQzFeJzEXAeXY5rYBIOEorOfQ0OGKIPnpICLrhJJi7rNNHBQw1L0Z2LfTUmClo6xlHIiGBlKudKw
9E9mFBlVjCcN0S+FMbEfFWUyNVlcfo6/l8fYdgwHfteEjyZm0hxHjDIwUiwEM+VWpzlm9qSRdZeP
mPebsY3ER7MK6lG4x4B9im8Sxb008XtC5tM8vrk5rLdxm9cMd/IG0cJbTXKveHRTsBMf8lUw80yK
HvgX5CtTQztpqtPWBP6H+blFEE7EIxqmUXjEhctdP7eBvCjsVq8/RHE25C8oJoJj2RRxfMA1UBof
uMdsLPFYYcOBQXNf9gPXGHo7sg3Nwi9Bq8kl5zL0NcKSMQgtYeNO5YbAq3r4PEVJX16zCrsVEx1R
5EW24TGSKAcYY6zN1BFwzF3QJSkp9bEuTnyhqqHJPwKtJW9cU8trHphprEHFSxrn2sxgP3zWAICB
wcunzknuFqLEURAveZXPmTfkhRklh5Lwu4mubdRb0xMO6Vk92qEjmlsE2zlrccVGOV0ZtRTRE/e3
QnA3Ts4bQ2eqZ7ocSsyXE989EIxv+86f2Kg/uxzvAFbv/vd//C80wf4r5NV/w0aYTXgtyL0ftt9f
mFW35UuK3egnWNW//tb3lpgm9T8sXRrY4dcTjcFR4189sfW3bJPd2uUPWKai3f/vpphp/2F963eY
IOvIgQNM9S9mFb9FVwDoKUoEzhNSmf+kKcaf/vG0sNb87Cam4IzCoQvR3rsTF3lSZHuiqdvCIeA8
UuGNIHKldC4WfXJWAsw9wZykn3JbVxuUHcPFwKyU3DaUcshjQxAYXcdoElD7fyLb616UV+MiOX1o
cXRGKRRdh5UdXc/EsYy9GM66HNGC5bf//CZ8jNO4enuNn98T0f5fbMZyRKVXygnvv+amfXwr0ue0
/49jmz0Xr+2P9+K///af9DRl/MGRGimuyUIOWJvv+l/0NP0Pw6Q5K7ipvt2n/74TlfmHq1bamiNA
mxk/0tP4LVsJpdO5VSZhS5zW/0F7Vv7Mh7UdA/mUkrqjqPI5MYr1Tv2hrnEyzuncfvrZVP3lOItj
r2snzCENhigJpeCp6rNbE1ny0s8PpUDn/MNl+3MB+7EF9r4e/PYGeE4NlxzO9Zl9V5RnmdCssHYF
indPFKv/WWMUlfdYBWaF3x8XFC2IV3PIP8wOAYatWXywqvYhjF5bJso5eGP+UPllNJInsoFes6J+
asPwbw747xuh396mQeOALZfqj3P+z9dpHhl0SRwe5y4hdYjzCqCGDKypGogoN8MvlqY/WOo5n7vz
7y/Quy7Cny9skyLK5s439X6pACCdY9OW53jUTs3EF1C0V2qsDjBC7ubZuMJg/2ECwPP7l/15hSJ0
SEiLcteU3GhUht/Y1j/cF33rFE5OuN95sMSDbJCNZfHXZUm/Z73+n97A/r9aXhiJ/PBd/LK93eEZ
SWMGyT8PfNa/9H1Fsc0/JIEcnAvpza9rA8/09xXFsv/QHZuvjPAN+rzWGgD/58DHgMdID4oBDHew
ohnFFvsnj1G3mPgYPHn0977vbv9kRTHfF98Ou5oy6fAIGhgCIuPPT0pjJ5Vjp467p6cfHaKW3g6i
QKJb0/s6xmeCzg4nafEK67csbfBbgJmAbMEe4IAH2S3By95lzio6RsatzMs4Sh/LCbheDjFxxktw
ajAq6QOgGMg/U4UlhBgiuG8F0meEdukOCMGXpljmlf3Xkw6ZhrhxA2gzVhiZVAiWfVpRWVu9qBmY
WuMFYdSzR7LRbSFDmCR2GN+Mbvg8dQ3YHyPqLzGCwtXQQk9DJHCMOv0QyTK+D6X5pYN9BvlhlaXp
DMsDPSM3F6W3X4i/G8cw7Xl/dV3Jmk9nXTdse+U/v+vokZkxDWWk5N7MkUMNuXzs0UtvJw6mqjRe
jYF2WDZYn7QArdzs9hgi7eiso8kRBb3iRlu2jWzz4+yk2TZ1CYKyBnVybTTcU/q5rpdzX1mRTxoO
wgdV+fWCDrNY6qNDlbbnq6huU8yqWwb3b3kVtYdQzfvKLdpNZzfjNrsrx6zGmaVf2WGGuzBEP2cg
NoLH9aACxAqZHX7Mmkz3HNpakYvZADea4bn99DwL8ebiUIzsRrtq5fI8dmF8qEJkJ02CMDKbUA/o
WXWC9n0qFsxFNuq7U4iGvVoGZH1LSI6AYZzhdydX5ohlWGbgAKYOa2NdpLCRW+1KDKG1Jf54LzU9
3S8O4Fw5A8uPgijfRzkMhFDMd4uwiodKwQS0VTJ5UyLuk6EKrmegYiedy55jWL/OZ1Rh2EezDpqQ
cvEBFxhvR2T7BpLMiAyhU56igJzCkDRrj9Oo7ktXCzeWA2aps1fXnZ154EiAvWk5fPQyBogd3qUF
4//YWKyDpjGx6WdYA4Pp3kEYa/ywcbxixlK26BIfNty1ZEQh5WQZfn8R3mB/pD/Ucnuq9gqj3OiH
+PW2Gb66jZGjrjQz+6ycpyCaC6xJxIbLrH2kaYcY0nQecDH5RHoGe9HUuq8SpznFC8xGozWWB1M0
X6zIZh8e0vhYuO1uKNrwbGGn6jEdewvhNvCvQWmR8kfn4+A2EviTrk6a6nwEBPq5VNaxXHDL5Wix
/MHOOq8wCBV2J4B1wBL25BQmH+3gFLaxTwe7PMfLPH6wl+YW5HxxbIFInKXmXHXzcK/r4LTyNknX
cCmkKlbe77rYBYtRJ/eI8g5ajTEtpcq/gib30IMDgEM2gbczln1cmyeXBPGsAfQVLebgsS+6Xixo
Pi2S6Eh7DMgPYJHAu/PAJzavItN9QLa90e2BuAG8Z0eVu3JrBidMi9MRMvmhnccGHnedQbXGMWBU
o5fVC8of65L/SG+GDYY1kfAFOWP7SdqrLq14QsLhtilJHyTRpyvIv9bmMgZJBPGyKLL5WPVS7Q1u
p43ou/2s6w1Y8NueDsgphORpTAvntg53pOFwQeHh7DXR3hpz+imgZ3TA+pzubIsS2wymk40A0xNa
+IiwJtpj79UvFO56xrwzb9BeLhUats3IGcALw3ZXQjg/1bWNahHngA/6r/ZnupKbjjBvciadAdvf
ZQrGzac7gqFlFCe7jSTyH9TiiWZqUGyqK/TZ6Q5vAFKduvjoLGPqT20Y7FQjH8EujXuoKn5I73If
l+aVBQXf72ztgSSvXdyXiy/a8vNkxjCs4kOAx2oP7fSyo+7eOk6Fdqwu76qoqpns2PnWgSG4cc1P
pumMWOji+FSi8J0YXrWzkDf4pPE3Oww5AJFjQoRaYBDNIXOGabj/LB55IjAjIzu5JkgqljUQo01R
XhgO3gGrHgmS0D6LpAejVjWAEJSOfnWud5YzNbxum/j6bDlbt0F9bbrLba7FBByV+hvjugrXpXoQ
aXVP3uXis8REntNhzw0dUvLAhehDgEa43tOqAmm0OHft6rkCL9CAL2cGMdOzMyF9IeQ8u1m7NQLz
DSm7sZUg/FApYbKhr+fH3Zs0l2MLJ8WNuBcnF5hDaN9lKl2bQleqnoFKRsZLIupjgNgOvED0Zgj0
ehme0hsyIxHs2tawsyQmWejzpZ8EkIrs0n6xszElPyPqSExrsLcprlUb6l8jaECe1SQgo8Le13QW
3zWwBrP3GdXzhKiUtnCZ0dMVbrDDxLNBRh0d8Dk80YmNr5KaCaeU+D8KNV6RGwlIj/zHLuv3S4gi
sca+5eYs86mNkFGBdiSh/nmMo9tIRV8zET3AbtM3tu7c4hwaL8VKIFTxMcdsi18B+5tbPZNPQKpj
XYHGBO4UCgNSmM35ItLAD0o9O0GE39e2Pp7LEjnXDBtug5YbORWCvXRpQNQUYGX0ADmwRRCpQqMP
R+gIkjKAk4BALa8bPPXGMSDBbZMR7Iz+m3AacB7hch/F5HkVmmZcFuDBAT9V/S5rgChhn+l8eKCE
9GSHIhyWbSVx7gs4XXv6CtdqgWGCXmJ4JK4Re0V3qKIBvrPRdDcO7oObeUnXPRPqT3ROR0twuUFY
k5P5uUeYF+bYojPN/lAY1nSVJFAsQX2dRny8nussoOMKeFQZrhijqY2j4dq8uSHlKuXRpcB4y5VP
gVpOOP8N9379V8N/tM2Ia2cIptDcq1dCNntfz8eXcXQe+757KCd4OfBKmVaXpxjc5MkyYxDFYOn9
ypirc1l0n5Y67XHUGHR7ZbXjfDyPfX9p61m0aUe99M2UKw2uOk260A9aTKMLBbIf6wuSw6bHSMpt
2nS4+Zla04Eua3puzB1sLIeL9kIsJjyo2YR12I5ExOC8YQ18LRvtLgt0uFQD1J6uB9fRkye9XWgR
sAy3gJcZBHB0ktjOl1val90dCtaNm2Bf6+r6kRyAYEO48Lm1Y32TQtfAgmLG0Fuk9Kupxh6sYgY0
8xv80QMGalxxhf5Q0gNFP9+eiGUHqh2HOCMZXm/NJMFmqi0fdDCPW+gr65YNPiQFr7AZRp4z9FSf
+hLF6iDwkaxmEs2MHs2Cp9Kdlg9tZI2n1WS7tAiRqiJevGXpsotCBHj51VMQVndGOQ2nJRqPBlEm
EjKYh+KSPATwcKwoYIBUqu2YQJTIS92bfDK+pC7qXqtJj/GAg9I2CEYmRfRDSdi1V2jzB0aLkOPA
4+oK/73RnOeOAFJt4dIE0M+BEYmo6Q79GJzaFH4IA39Aj6sHKi6eWW6bk1GuSmk0RZuZHWIbMI/Z
ViWgLnSelcgjkDwmhkMzk6Bc5IepbR/F6EtRqS2t6V0tFqJ9nU3RE+XTVRli6oHJQcBJknN0zLrJ
lxbl9XA5tYzBRHhlt3e6NdX7yBgeddkue0Xeq2RauM3mCHzbAqqucvQ9yxoRu4CKkaLy7JU4mMZA
PUYWnl2D9cgn4z5BJm3CBloQ97P5QZFzw69Q0lBv8lDtraXbzVg0BLaqqzx7oZGcPsylOleyx5iN
lht78RCdQ93iYIP1KnOLhvCFxQ8sjWimIUSimq6Lz8Bqma3KJMsVe1oS3RHY9yvsNxAm5sTStcgI
ecHnpsBGZdKz5khM68aJ7kYbQl4AVgllE9OhBscSSp1qH1oMtYygfnI4KXkzzXXGjRXMBqxlnpPq
d0X0bDKG3FnzeFUEWnySu6YuybYt8lMkh2s80RdGWaQnZufIUGS+NzNOxK04GIZzws0R+2nV37Jb
6QfhzJ9iTBJBrEPrh/gjMXmnld7uRXVtjM2rsojfTY03crLI6IULXksu6VCh0TXtLv/QwWXQYR9u
ZGzn+7E34DUG0V2GIAZ1v/GqNVp7dioT1g6wHwzZLnCwjrO4E2ZbPYliFlHcw0ZtpTeOll6weGFI
MKf00snlKSVi0lMr7MS6w1vh8lI0ZlPEynGp7CMFw0cdxMvJMcsDbrTUV1qBM0HKnZmPbylfP0Ev
/dc4eaid6cKEX7Y3tSd0lmIXCuKz9AVfcNYyI7W7YBenShJ0AhEdkcbrMoZfQd9gb8Cd5kFquUVY
SMmw+tsBVIQbs8weQiPEDsux9JLuXODPM55nPIJM5zDtunJCFDTaDLz0kGPydBqxBm9yYje8gtaw
6sOPERXXVbrC8BcXJiHeRhekSmF6cdFXF4lyWGspBWfbHU5kz55MppiyIUHcRBTtJ/M2mTLeT7NY
GGfmXckrXasAbo5tVNUNmZsXeTVcRiq4hP38kRHSpmuz5bLH1DqMuJYZCScbGEx9dUhC7dKuITSA
LOUR50R1CK35wxD3y6m2ASkTvnPi1LJsW2ecPepZ18873BdlWnwa3Zqcs7C6hV59X/aaQG3esezN
tmfDGt4SlrHgTWnYS5e63hQAuXO7IxzCQawhMvyQtTbSPFg0/UScDIuFqDaZ1t8GsXsNO/SmybRD
TBK8ZwRoD4cEyTQ+/UiD/ksIupXGvhkXGoh14cey6U7Z1PVe4PYfmertnNFwsfoG10SHTwc18/ia
gOlw3MjZt6rxPLouZgFCc7Y2WAzwpA13YZ3fhIN13zS6uhqyO1jCBnMsGiXwYZhEjuvhgDzkggHe
Bn8/hCzXPIniOSjBM1cCJhVHjr2FGOmgh0ACZoxge54AkMy9cRtno3FV6eYEHRb4sA5+edu8mJ0j
LipDPZHUTJw3Yl30jhwuydV6mKS9D+Lx6zJ0UIJjkDS6SWnvyM9d71rUcu0Rcz2ex9oQ+7Zce8Qb
F3XvticscIsE1s9hLW1xc2R7bSo28fqDa5GMHjX0lbJI8upsJO1R6TzyfWY7ABnoZ7VwZ6XBTmcd
3SehER3z6U422q7osSrZhZFRpLVY7Xp3DxD6locdHcUscxBP0AS78HMaPqoiVQeFXj/X0/ZocaW9
MXyr2VajaYk/pm38JhfAFRp0kmugIJ/w/34IJE4LBAwwEBAfbVwsIRu444kfSutDXUYV/RTcmVmB
34+Ujalmzs2gHAqYIbzK2cO7i3zCDfCe5OVLgMjJb3XtjfPBfKHEAaVszn5dJn7DoePU4qFTdnlT
Vqm8RgB2VhVjdsaaKSY1YF9Y/o52HGhbS0bVhiq6uZnkasXBtXrgPHJh0o7ayKk7c5TbohWywPsR
vl5HL6IM7i14LF7a5w9dDKAn18pDRSrPNgYwO5s4CsKZ129moCtUTzxkAjfeGtVtV5cajbIwAGU3
BdX9wuiVWErBF59qX/Oeo1kJVnm3mBMYvKI8UehoF9nIz6b/RqNmyAP6atoEoQG0oTVUlb9Eg4ew
d0Vn8qNzvAsLxpqbxbHv9AA1gblM2tHKh62uM8cn8ujVBgR3HFxYAXWN8EsD9rKDn/KlAzDk9aoi
C5waMqz5sXhL+Rn095h1AHrRfc7lK+F92JcLBPROExDp3ZEC9cJoWNkTK2ANvrBjgyWsaDCL9GZ6
2U8Vrcq4vJwWsiQRJAUdoPhM0D4kogOXhAaqt1ARSHpqdw0AtSvrp1jyNmzaS35e3heqTi6HGkb4
JGu/UrAUIKVlGzFqHLwINGO2jSOXsgMpUXCcBvm25MFNntCAKpFSu03tsljP48HqbE9a2WdrlQ06
U/5CLVYRluY8aMzve6HxSLjhHtPnA5rYHdQGzHwuxDBLZyUvyN2FAhXgzadsNCIgo9Z0QSIrIB8z
jz+qmWWjSlri2Wpiw2N5MVUO/S6yHDL4Guzcl4aFGqlHROB3UN3h1YpDjqN1Y9Xd06hRdjYMKqho
HMD8+XyrxjT1nUljjcQpx4Hf8cgS/WJb2Q3d6es6mMxD1XOeXgJ5w9loIDbOshHDtE32ErK45Cs/
fKn1+xGXedvAA6qJ84aNcVMIYg1Esppk1KWeSHypunUB6hTmTy/kCt/+QjSWjTuUc3LcnnlWT9V8
rRCV7EhUhn1K1ng2LycS8Lxwdt9ECfYePKbLVtngXdMXHM7hsrLCYuiQQo6+ACP5Mcai7ckG4nMU
97ciduQHyMQkcaD6TcvI8WatJ4GrpDy344GUnBrArQ7Sts9pqpUvQ1MnvuVEvJXOBL0zfQncLveD
vrrp2gDPY8mXTKWy0UYTyoHrOBu9C7p9ZoP0CC3UGpg58whB3ki/Ytdr5IimnPhBcpZe7JR4YANV
Ei8wfM1JrM418zC2YOCr4atuQmhqxcRpuK57H0qs11sY6ehr0uFKF2RLkEGZTNMGIycEbMOLVYbD
ZaKRETCWCuJ7dBT60hMUSofTHslqARH9XLKnQziY70k5vOfjc4psq3KrQ1SA6Z885bKet10LVbJO
1I6f0zpNdjUXo/Q0xtxBm0m8oL1LnjOOvSXC90eEy8YwyDmNjfzFgX126HTrjbNEc1EUxXWgRdjE
Z6LOWK94shpYpJzRrqPF0P2uxFrmYmfeSJza5dxMX/roDUUWXoQIf2fBUTYi8fPU1e7V4NSfWOD7
I0MT5esDPQToiLUOf6szS7VvOvXFQsBxMIoQ7k1Nu2ggIg+Bkt93+UDDkuJsWBYaVja8nhioWwF9
l+i8npqjzj1O7EilBPAXbkzs8RPlyxDXHr02Sec8D22yaIBZb7WuvWp0CCmm1Z5psXKKxRSaVcX1
VPF/aqg+56aT4/oU7a61pwPqVo3Qc632E7dZtVO6OFesKQM+cJJ3xgUKUHSTyxxh36Je+1RhnEyt
cLdwfdpZJrja2syze2JyTRDJTZ5/bYjP/dhdFAiNuIdHUpeAl4RDJy+zEeDLLED2lMo0b1tad5hc
5K7ruhedfq4JqPagIutAjbhx2jwHrFW8kR7xagsqCffb+ijxpoY6OREwAROGRaykPaqk2ogPkWYC
nxncmTDXGcJ1kDHImUEWpfgel45NuZ8xHfcZfuAOMJHWWruUyBC0wDtOUiVzA4tPXIUvCGpC1FUk
AxCp5eAyJUB7dlMq2Lo8ZxcGp+YLYoDkERrU2oYtPYvqceskHMnWNsNE0RSLbDr+T5LOa0lOZIui
X0QE3rxWAWW7q717IVotNR4SmyRffxdzXyYUI4VMFWQes/faRb3ijO2QVKUyNIqcMlEwrZiRX0Aj
gCzQOnN3SrEu4wPP9kkPYoF/NMP2YjGBbnDImzxfMWC4csfbNkX6qTAJfULRvaKLcl8M8BijyeHt
rWMaLhRD3rr1mKke7DVLkRFVKCoK5ICx1HgoBLmkjVHHtT/8WoVoOTZKTOSr+a6TBBRDAv9cWI43
jetcEo/xi1m7p9GWoahq9tI9xux+qSG35jeDsTI+sFua6x8FcrKIy8kcMdiCQsqh2+Dcr3TIbI5N
OlIXnHSZPlgL5pMiMC9aN2WXhECQPRbh8WRm4/uIEdTRu+yboQm5KiC5DMLAD+ggQQToTXEqchek
k4sSr/LcyHjqaJnOo+1cSBPNTn4//Zo5+T80/Qcgk8xUO8Zbm5+8tlc/kqK/q1odZ6Tpf8MYrTKD
ad/kAv4AZja47oO35CRlrK7agd2H/AgTJssGgDqANZXREt2iJbwqFtRNIFHOkbVolBUJkLRkncMl
La54wvMtsX2KytS7TIaz/LozzW7FDHnVa/ZmM7s1DKhFuDr533UUGkhWOu+B3LOQidTRNuHnSQOK
4+K3pD3YcScZMjtA7/Kt91rXjo4AYFtJgHptLJQNbNDn5lVJ7Ta4w47Lgb+QcN3IH/sHdH0NZ22e
kppBjIPMEnqRStszTv5OJLjOWoc53hs/VXUbnZwks0V3mMC0BRctA0t9TRSEXHVoSfbBAlu3YOXD
AXer8gd1J7f8yJ5pDnk4+b4XxRH8hHHKjeq39oBTeRLKoaL8s1sAKd26YEt3k3gi5YU7yX8f+nY4
bAJixqAgb3w3JcQCf6vicNlbiw01bq7vzaB52GJ7qFPEZQaJiPO0BV5aMtauLRfuRcXYO2vHs874
aHbEtwMrLbQWbmHh6h9wCkdH515YnAeG3QTeI3YWNJehcoanlDAEqRcaoOB/djCAZGBC/Dgb64sy
sKur5GhpzN3HZJijnFkKMaLts5MYDCJTkoI01mChLPj6rN7ib6YYGZF4TSoB1Yw3gQhLMn1fNl4b
r6p7XwVJM5nZepu3509hWWBkHN0+osBlJpB4lPDjg9toIjJkquDhLztEiffWaojzbAHRxRTc6W1x
4X0Yx1I/6Fv51KLi37ctru3Kr7571cTMBJySBdkiWBICLyMEsJ+QVnohn5xjaMshWRkcLlZwTLFK
7mSpjiTDM6Fht2G1aZyOUAO9qbjDa/KXqqjZLYEKYiOwPqHWhTo4qPs+QZGK5PctWPMnZyqtyKn1
myMd7VrodQ4bNaCOmNjgZc4dZINjPjcZ71sa7FiECiLZcUMzR9F6+obeYMBapQ2LKx2Cr1b8klIe
AT3LYwOZCp8O+36WPrDUJ+snd9vv1dlSUtmTEN50z+q9fOzu9JVWbKRpAT63TmFK6Z4MsIu7JlJ2
jXRdn6zjduWGqkyviCsBfuXs5E4J/udjZ69/6olpYt44t97gAyP5hyPBgvnXNPl5QgB9KIgVYMMW
xAQQjg+zJvBHj7oZ1qagzM4/hOH4D6PACZcNbQqNrQa3ChMmKlYtv9O5incg2W4FxfWdcJ99z0zO
nQKkodb6EAQkYee28QjknqCOBG6eIS+CqB5DG6o3+M3Mmg2K8WRYgV87JBF60qSsa7w9qKezzxT/
kSkBVW2ywn4XeuTN8kailqQOzmcOafMxYDV7343tP0nMCiF+USfBPok6f3Sql6yZjatTPC1jRR4i
hLPZZXPulkN51SgYQpv8MsjkMi5w3FDTy/eaS+yO0vuTZad3rCton67bf0yBWi/mSCBgT5MFq+8+
YKYzIdA+FOwniaosiFcWCDhMhxENhrDTglRLDdq/rB30AxBFSfY8mB0jG+/tgxX0L17epyd3TE/T
ui4A8FUQ6p2VPkJ4XXe2+6Ev3pvq+b9ZTfIApXUS5XN97Ts5nizBWZ4qJivj8ABy5SIqKitil9hN
GBtILIWiaQrnCtQp8Lqw0C2em+Kl7/2fNOUBylUpIsb7jMttNnh2U68g/zYeiRj9GMBitX9E1R+T
KGWGKEDYLYIgLlX1bY/ZQCE/nYwW/57lee1t+mMs84aWBgjhyNQiOIXTLF2NWE+yr2mdj6TQirM8
1wiK70iGb1r04nPbkrSI9p0rHRBX4VCX2xOLsqmYGK5xuc5gRI6QV6kZs6kjh4yIkkmvuyjxoPY6
SxocpVu9mkty2giX50Va38sMZyQfhRMVQ5tdByQe1wYZcghrffiTtt4Tzscp4tQSISiHPjLrlGRt
0tMdIO7jSlrNqjV/iv8QrJhBKtGx9SZVcW9Aqztas0Zv6dVx03esQK3ypNHZPCJ6cCDejdDdjYBr
harDKem3MKsVaPHCVPe+WGT7vDLGb9KLp0CxwYIKBbypbNfD0BHp4CaTF4oBlJGZkQtCD6HRKHyg
1f+Lvbi+8Yjk79hm8gBVykh4HLz6+WSttGBoRggfc82Qdt+BNUmaypSxTkK2slygpRHXRnZLVE2A
QjNeqs6k3CEDpvaqu5b5C7NEpwiHGlF4AP72gnQd3YxsEJ/4KdLY+Zn1AEkyNUi4SRHl6Yrsxavh
nUzJSFJBR2vaqpoOVit57IPmJ2E9V1hLKMHG6GswHjKO8clT/tN//zGC+pNAJ+jGOBHprbBapIl9
DpY4EeNr28oDGl2xI+JORAUtJD3qyoLSpkA7t5Z4mo139g/+XtVjGZJPkaZw8nu2t629AU+m9QMY
Wn+QS8nC31jJ/AEbwUILFVUzgtFTJbl8/Zz+Lh3NTWtppIp7uGAModEH6h6+mo6yRPNbJp7Z4EZ2
Z517nuS8IDeD1Ek6y3xikmUsQSw07SUhOUeayXD1WC3txtWt4labOaP8+csBo52xLFL+cphgAYfG
UKxxajt3egV0BFx4E3OH16y0vOfObv7IsjWIPikKTENUjN3ByKR1qGGftj4xCMJIgdZ1TEfHAVbs
ClbbAl57qLRPKOY4QjL/aLroPpmY/q6Bhn/T3LDVM5YQV3yYpSWvQTUD8+4Nl/WbKUPLujn4GK+d
hlQhsXmHulInZ27t434Y/+bkpE2zNlwdx7nIoX2pcnahOiY42LDPRlreapdTaJy3kPUg+2N4LyeZ
LktEub3GrKNhjy5Romcz6DTzntFE1DoEQrpZ9d4ze/Gq7gSxlzaXPLo9850l0q3ltfGlcxkwXyu3
J9QA5me4BLekc8cIo9a4t0vFUWYlc9gkiHlWixIzX9/djXVjB9gZ2sLm8Gi1IW5qJtlwgUi0S16B
+SKfw7G1B+BOiMhMSivxEQeRerGRVgslnLrUmWYw8a9oyQlWnQyEKwR1wkbDu4zQbfqYr4ac5Z2d
wF4ctr1p1RxwCjFnXLz0PHnGrRX8FKJXXgUbcK/+0rsjwWmVih3kRQBVdR1JE+GOBrWRpvVv/uia
+6HXkHZYIspUsvNJI9g77pzuBxB7M3uo3eBNVexy3zUY2uLA099g2yToOTS6Mz/90RuDujdF71Jr
/1Bj/PE7TmdTgWzSdBKPysQ/84Cxdtp+lOl+jNhLuwCN/whGNm/px5zb8BN74CyaZDw825QFSV7F
ZSfuWeYc88Q6NLMO5d6xsWSV68DTYz1r7tVYfD3SwZ3tRuCWpbhYa3tDKkgq1GJvGODx0E806SnM
+WPR3PFEPMONsW42uUYuso2o5K32B2t+CArjfuzUI1wsdDK19mddZXDpGhjrtrN0j/BxAXHRJ8Pg
658h1GdA+tgukymjTmk//ZehVm9oK7zf3t1GUi4XoU7TnB4CfcZWgALrCeeXBa2bMY5GUDe3IcCY
tkSHZCFvmqbylmpEaWD/uwr6K4McuVCbs22L/M1UeAuuGfIYYzRFcMMV3ObsX+32U+QFkWSpVkWz
wwO+9k3sZU5ywE64t6X9a+gKYuxAOc/Owj8BgtZM/dkXLkNg2Tphd2VNosLB3MREiRlP0HqoeI1j
4xQbbUH7Stn3AENvfyaLjcFMykyWLg+8OZDMXfKpZa+uelegB1+PKfXA+VpmjXjFDwRmCvJgiE3S
CN0lGMIM4udsEV9RLX25R2tw1iXsa+5cYHzigbQI/7gk4K5qNswesDq5PA5u/5SOwxg7ASzQjJ3p
udcZTKde3YdohAiahKenSu2zTA/zRGFiGsWxacu3ZVYXHHbdFZ6DdTQSDTtoYh/MCub2CoQIgt7N
dYP7LfnJXy3/BXCWls+kIeB5JvSB54r9Gqyp4UXSziIf+ai55T89VIHD/O7U4h1t2leg9TNp1K6G
S5qD3XdfLXJ7WYTqD44EEzu54Go1AeJKd3t1t4zEFhsKgZNTEK4tRrHcd6DH3HQIojl1LkFR9DHx
YGDvqjUEO4IHtRjDHrsjaH8fWGfgvwCtp06xDVLkcrxtPFZPbB1JgJmsp7QhSXOGvg8uBClC3r0O
+kfqlM6lHmy4z0QdhRmIyFEHHTeX7LdGRX2m3a9sfbK6L+OyAruVGO+mspqYyIgUSYwj70t9kviq
lpfUKR71oKTMXZ04Y610sbP15HQmpAyG/5pm2hcsgx+EUXeM6azsJtDaMOIFu1tKSK1z/qzKmbUn
YRGa7p+XxHSOeaob0RDQNWW6Mx2qXP0wF/XY2EPt74nEKbVD3cJRDsxuDTuD+b3kLmj6ANxEq9C8
NuqYAJlCwEFd6OnmuanM9LB2xi9c6fJqW7RMG3Qj9osZPyi3AIuF+yV49jEUIBKdEHOZFAO68eQg
I2CUobSL7Wgz703CCrctLysDHWFOoclsLCQZItQ9uQ1uayNO5XpEAkQXVVYRHw9ZOlqOyg6IeJ1y
i1k67MNxKf4ubqKFovt2+eOBDvYHfCdW2GoMo8Rc3gfugI60TiYYxvOHM+RumDAHjayBrk8i+FPV
Av90Zvg8Gzejcj4aGxfuCJRzLybKA9y9PQN0pH5+8xn0hRMGeQsTDnEGcnVyKplG1nDLgNai02YS
eenTlVuiTGwiDYK/tZ48QmwwTrqo39cFnV6u1jXWquSx8kexb7xAHCA60EIHE6VU5uM8Zme0WN2l
7CTZq+6RkexNTJoTDZw0ftAZ58B9rH0Abn4BlSZHv9pm0dSyyUlXYR4Uas6ySbtD3zNonqv6ptXT
p6GZlBO2AHtI8xE7ZfnabLji/+DKaqytS2bO1mWiaac8zK9BsP6Tgpe8dCSmSkyDVJ51sZ8hK5HQ
h5WlGAaWRAp7vWgwHi7pGx5kNNO0nfe2/UMCUXtzfRsXmCCM2Zwy2p+eCNEx7W///Uhm3mOVTS+W
8DZMZrbctc4fdhTewSE7h/Uq+SuOff/ff2r7pxYslCqkRVFikidlaNvae5wnhGSQIxN3fOmbqj4y
bNb2+KxZmAddsu/dHgJ6RS+tyKS74yvgUEQB47rLDYI1Swt0CKmb+Ne2atb7LijzM+o5tqCkeeqT
8agIs200a70Q79PcF5J135oxs0WTh1gDVcdkpzxtJZ8ZwviDcrPuuNqZA2lHzU+y3/IiAEPsJkiT
2LJB1PvzfZ5Nx7lwxZ3QW3ef2x50HK+geUUZrCt+FYiCg3BQPK0KpUbLhIXCiNmj1y08lab5oZJ2
y4uh2Z1JwNtNEu201U0UWAZbj0znTEuaY07mza6iCF0VXIpw0FHHLk1dXFRJNwd0dE6l9gZKVeu0
j7wgt9TBRcsfpRjDuD7GWIaT0lVEqQm/JwLij1Gt957VJadk2nIboN1ayrgkJat8KxAEBZLOA0/J
pe82ulcL0O4W8dSGPfDG6+iyvautyYx7cP0xuJ7ytjBZYSoU7A2/lY/ekvIAd7RfjaPHXmLt7REG
HZO8NTI/hkR/Mbd2zZd8ayxnYSomvjrYku+QUj3UdVOEJKYrRMmlEQF2RNCFjTkiJ+YzyFZQu/po
ftSVdbI1EmiCJH/AXL0l9hFO1JD04mu6QYIxYQayLWjFHeJTmZGQLNaY9V3mPfAmB2Q4kUo6iByB
OZRWlAW7YHXcqE2rU52ip9Bt6pFla4dmRzukFaVmxr/4aEX///2X7i5oxyuUwnU/CtqIoGuuVdn9
9G4qTwhX89Bk8bHvW6R+NqaYvWZS0boDMoex98+5kvahAGRYT2lAXU5YdD1T+0mLjYesfnv26jCC
nrFAJ0fY8+/92vzNYbPHTivu8Z7/mdrhZRW5d2BCDzIF2LEImP/JH01HggcsMSpY4mG5sE4l+7d9
oa3fQ57ibrYkg/icGZxmDxe1OIRlZz6/jyY+sg4WJyIBa792gdizpAXXWlJ8a11Kfs5KPe60Rn1y
ti49T9UDiChtrK+pVotoSGnyNZjNRTmWhJ9lXqy64X1iZmxrSShdok2lZj0uJets05wOjV0Yd92H
tMUEiNpcr5YS6WVY3f1qa8WTpfDAkLl6xJb0U3TNuavpxMvKKs898UolMoi93yMAkIVxXkUyn0Sz
XBMnT6+sGEhWzEziVds5PzJSegTenh7XpPo1wTwD4CVKHZToYRnWJlyVzmowYF48On7kMzyakdte
+MtuYdyme8BrSKqObhHCSojGTJ1JG9KcM7qzIK86lHL8NaAo/CTKZ8UifQxwjHOIeTHo1s2/lZYX
l1R8NYnhnDSAsMaoG48rE9ZLuRS/S2FTuSJrW2bNi0k0fRnSrWXN+VOrrA1rf7afAr7r/FXvreJZ
hyRL76qHvpu4UV4XL2Xru+ekXc6OMT5oq9kclEEgp5PJ6jybjFFbA3m26G2d9BaaBY+kwqU4WwVd
QwPslOxC6BdqZUBTcmK0lRVEhTcGJ8vC6Ns73UDgoIm3US5nAxgkE4RlB6K9j9wBMfkuRwTGblG3
I4WRxzRh9dQdarEV8URuUqkxOXpR03hR+kMwUvG55JjzVLkfa8Umt0TGAASaTKm5nRExMSPagkKY
uBzHNHhelhWFZQ0E1FyhXfML3cOUmgceyGvtifV5mHOu4QXNM/DX+aMXzY9PqOZOM/P0GACFeBlq
9yEwK9Kj6vpeIwiWD56MJ2w1uyHzv/ypeRCL/EoX6e7xMgE7roa/iCbKvS/xEBUdo8C244FqRj25
5UN2tVt5CszMjvBC3TXA4K6Go2jUi5dxomJdyTtd4SevJfdCyXTeHZI/vgaOQbnPjUn+wloQK5Qq
rQ4XwWyP2g3piCWWQ7BA2+hgk0Xg3mZWQUci3EtCW0kobFtuZGpj0s75cFY9+/Z7pvEMZuqdOVj+
cXDBNFRf2dQnrySAzbu8fIShMUdWZpLIIivtjAV971cMzhtPva0FKATygaN1VrfJNZ/tIejDNGE0
XPUmx3fzn4hIj2Re2WHqUH46gFPgKexHkENkHwbqYLTje+c62h6k+7/cbB/t1P0iPmhkLjPI7D4w
0C2tDfpaC+nnbP2ttfTFT72t+Ss+LHNVMKpB2iUUbZfFQOSxkkTPlLYVZ6K40KqI9eL77KarwQX1
ymwUaEdIWqOKy9EbDyauIoT1ujpYIp2REJBCNG8hndlwx2vWkktVfNot3ea6EtDspiu8hvxkeeV6
hND83c0sj9NMEEiREP1UVBR5dl9++y7X9dySUMjc1jkE1P/r4L40vJVv2Suh8GuIwc75cPwrSBq+
bbNB2+yZP9xcTxNZp3GBMvurI7mTmeEJjcN6rqWrhUb67mtDfqV/roe95bLgHMr6VTfQ1pppyb4x
TjzzwUVXyezbyi+TQMNvvXD8ohQm5FPNE0U9KhsWunRyYNfsTcbDaUNnkYUIiodYtXN20ezqFjSi
/saChKaN7MB7rbNe8F0Poazly+gvb4YWlDgfWOCIIVAXRKWnntauM+bm6MFIibWgJTJtJIDccIG6
qgZfjOoOKwsFzCptc1Rmxjex/M3I6wnN1T/N1jQfNRLSheW9ep1JwGySfPeICKOs/FmUulNN0/6M
afplj37UsFp+WzIPqsDAxEoGwrkfaybeCFU6yTRyZauIkJ+7aHLJuEvA2pHl5pwtzD7YR3i/TApr
2X+WaAFct/RobAF11HKFO0uMLg1js+upZx95LpjikyBITqof0gM5cb9RmqvaeErE+qRlcGTSvEcH
u2nYzeHSt0gvmKGQxC0QvyNdZjCgHCMe0FdYtTSe7JmOQ5k5+q+yfWBfPO2JmpeP+TRH48SDwWtc
PAsbbaTvOzsY/2GvlgetA3pmgqI+ttS8BYdVng4o33Ukdsb0hwHQ71jJ57LyyEEe3CqE3tTHtIri
iTgcxl8BIrKGvaGRqOQyPIymZImeb7kUWdAevdH9ksrIQ8vW2ockJQ69cCVwXgTGUxJUL7mu3Ywg
RxvurWnc19RCoCZdvqFsDGdammj+GqY8u8ww8ASEm5OT5QzIjP5JMfC/ip76p1SSkr4fijvPYv0B
ZZ4Y5p0k2/tiNbj6FCOo5x73X5/x/srRv7KObC+1Y6/ovvMtQoFyQrdneYZd0354E1BykWd0EcZ/
kc0icmvSTSsBSmVOdYJVf2WJgKexVQCiTn4EiyjIRXFurrDTfw27UIZ2aGON4E3LlHVdbP8iOuPR
hLL1xVINRVMhM8LHOkLZGLHuCAKDK+A11qu3fEuPDhh5pXvuaMGfVrmm93VZXSeUO/rCOLeHM03a
QVDMlybz3x0tCeKMHFrKN+jRTrnAZWncC4WFQoVzgSiVHsx2+lp8q72zLTDfaQfWDolH9dQmf0jh
2iIbVkVRD5OPRrfI2E7hvNd3UqJSNwrd35n4AUl74ncqWTL39bEyQLFrPiBm2+nOVOEg4PyuOA5W
9Y0s3T/aA0vBKlHskalctIBiZsCdfA62H5V6sv126GKUeY/xLUdr1hLkNd8oTbR7MSzgqGV1Qvht
4KQENK6t00fKSXQSI9NTgkcYCgX5GCaV/k649M1a0oFJCfdDU/xCnHfuzYFUXUEyvSpf3CoIDquY
7ln9dEeZE0JSrAtaPj599DY9TixOfd3LA+I8VifSAGixLAhCM8CLApTk1TN7NpLYSg48lQj3YOpX
D52WPnrNEMSWVXDW0jqhZFoPthrSqJXhRQDyM6yDV3vvKhH2Pvdn/7QZU9Oy6o8dEGBMKN2JwCX3
kFTBezuOzvW//4wOh07XmL/LokGxXPzPOSPxj3nOErmPiSp1+DktKw8/KsbsZxV1eusucqz4iqe/
oh6dgxBi3KbwJSIpD+Z3SvIDqB+WC9adtZHIJKmO2qy/9th/wnUG+NShk9kNo57GShYaKxj6GA+p
Xeum8IPYQfWMTKOEplsyZzlWSYDHlpM21npCd4vme1ZkLokt9HwAW7Q3VYFfMYdEWtfalytZBI5a
qi6t9Bh8J5ifuuTH6AiJt/w+dnpiZUwSVTLbOZRozOUiu70ZECNFggnz65ts57uc05ACEFaVyxVk
Z70ZI1r9V5S0xaIRxwmO3M60mc6gw2RoK5cYQ20WVSMlH5HVE+sPEj5d9lcbYi8cfLSAA1pMtvbm
vnUIwcCJwH7JwO+4q7b0QzY4iuRXREnk0LT04/a/qs1VZBERF9dZ+5gEgzrkC5bwUjMYuOGMBZqL
p7nwj+w7e9RhoNzNesISKPy7hOIRC9l00Ir1HygDf+808PKL8dNi63GsN7xhVyQDHlP3WlhiwqpN
vqand7Gm+b91bYwIRQNkni5rdOEOIM7WbqJT3hVp7kWtQTlWacRK9b5+1yqi4hYl3xCwYdEySALE
Aum325qEpWwuUTgMnro11nxVBTUDPIEkbmv1mOJ8bUF8hMWAWWBY/hNG7uoVgvwyI6M0W6u61pN3
0kc3Bjrbv+jkcQpHDEiegNyXWCfvvGp5Iq1iP1KTnJrMHoHOGyg2MAfJ/LPadtEgA8j9RhhE+58d
TI0UEMybZ92v9f9WH3vLbg5unRGyKUfiMfPqnxlMP8BCb3UyKupURAprWswHpu47kQroYqv+t+ix
T6KWxssqrbAj0xg9eO7HOf5a+moY9Xa266X7nnYZ0by9eWAwhaa5StL97EmQKzmzzIAAqwtLMqZ8
cmnCkRYEJJkdVeVyAXNWHvRZvVT1zMUsM0UyzsCdODbvQbuoaO6MBXHGh94J2kI0GDZGlNAqma9I
lKjwqjED19aWQdwwCLWX5rE0mXn4fkKMZ+qdApmzxOScxU17tUwH4R98f3QSzHYRcphz/VVkbGYw
UZInhmPTaYNdb06czwW7xupIx7FPMwLKVH5fKoOQJDpZgHUmKRwEmGYhFo+T42z236SiXM6mJw9T
n+/MvMLDcSgfTCc/A519LJb5tnjYznRjfCnaD1TazwBe4WGmQNTcCo1IXr6Jtt05nboXfu1GpXUx
6vqxNrOPVYebgzQVRF9Lbt0ysfrzpB2nJoI99sgisiXKPiuNsnHkEJpIYyNq5amVnNVUITdVjuHI
HpDFH0g/V9ZklzgWAt/yUbD8xg+px6aHl9hwj0mhmM70zWM9wDNohwS9EqGXvcUMwJg4UJh2NwT3
RBVvWWRYy/dkCPTUAiFBgx1HFHixt1QITsVmn5XKivolO3J2ur3HajpdiBZccCXmbno2WW7lC8kb
AP7YmnWexsgsIEqxoH0bk5zaacruWx35F5pLXvvQJTPZXe/Irix2Q/uXk13e0Yd+FNvjT4wS2ZAF
656ShASjgmo+FgQE+vKA6lWLera0amGvoVuZd1hc6ytFCHuP5yNOMoQwFSKr0FPWVyOymLq4iFFX
EAB1rlvCV9dqYwHO21ga1y7h1IfFIdEBFPeeTS5TBo1wkKRBr7xwcxoTPqcgfUNKNkfz4P/1fPbQ
mCFujbG17Z/+ok5Zt+U084XuOeiv42zfBi/r9zzeV7tpngOnipm1fonCPI2D8QZ5kPqw0380jagg
RKNENDnOX6wDIBIcttbhWi96mOLXvTLOwXTrtDtTk5GU7Q+qohTaEGO7IhJec1cbPR4a435AYG5S
d46t7E74QizMM4ympl3B4JpZe5fDrEMINM/WA6DzY0335VBCYQjoos5Fkjun+UnfPoF5CPjF1C4N
b5Fb8zTUJhE46Vg/UrTeYVf5W/cIA62yeCEzlCJCpl+yb/yzgwgwr/N76fvPpL0c5ZJRjI7L0Rnx
Q9iauqsDdAxF9WwoPIlDLe+MvDvo/aZm4B9opoxZ0XPlcEIkmzBs+ISrtMe2m9AyGTYHu5WwLFQI
fQZikJBz8+ZoWMzruGoz47io5oPOIpTzZ+N0AlwiZlGleyx0K/vel3+ktUL/q+03CzX4PIxjOBSL
2jH4EqeeQJxSruuxhB4ZEo2AHY1BgOWxTycHJHvI+u7VTh22v1hqGMIiDH3Dku6epbVoR/idxw7f
PKPshmxxK2XAr1+GwX8jtaO+enpL/6MlHOqk1+u+zvjGjlareGhm7Wh49b+c9ce+cyvFbrbWKZ/Q
2yeSEDd9OKFCu6yEWO47ZW5zJGbepYuYta3B2HLgQELRVcDCF8d34R7liLIPYgr9fs3k3sJFwrnC
MvAlm9o4mZyHhjBKzl3Sa6oSEqawSr7u4qOX9ZtdkouHRpQc77nSd3lFKHz7YbTo1JOEiay2qgnE
TvBaFydjdp89ugCH+B882vjUJaYIyI05ZSTF/YgNHFnM0xTIh2KzCU+Z92pRq1EjoU/DGYoE3ETE
Yw0VmTnEjULUPJpsQpm4RIwSwC82LvFbHXiaZfxN5Z9ifPR648UZGwpI3X5MRO3yhuNSaXL8vLAw
ty6lYq0BCZWMoJQtU2M8CBKYfdO6cjknLOMIvpss/SWop7D23JPv1NwSEsqYGI2abbZY6KKTWCNa
iHBfsS/pVXBUstIyKq6thVzYY5bEnen6B21E37g0X22KJIHIFwzkzG3trDJPRTAgtdn+P6tJnmGE
uWoR7wQVr+d56ViCILwY2085dahfMpCRWVq/YzKAWjpdB67IvYF7ZQvJ6MMyWGml+nfP0oD4JSnL
rPrLablKK4sWsPUTqJ0cd+Rl5rFbL4+9E01s1+KeUWI4lfKLNvluqHwy7npsobo/8suonxf3k3uN
mqNYvocZI6ajYq/Sj5onSlRdTnCa0/NgGN9droWknSLv1jgpCVfbayUHZDvGjUGYqNkEtOk0Dnki
tnA2Vrcu7vPesIAbLNAOSB7Dwzd/FiljnapJfBYgxBw9dQvO3bFfl7jxzSOI3CvCYDqRqnxtZXLU
ak5MEs3L7YM0V2NB/b1hdajgeFy+6pW9i1kNm3p6el634Dy2ef/QKpzK2o/ZlGMsbsl5FKJ45U/e
iRbtwhYkN2gbiKUpc1gWlIfGcLKYwpPHluEAPVPwWyGq3SXqNOoO8KYsNSqS8sZBfzBa92RaHbGN
hc9DgVxlx2aXT45YaUdn8pGjFcll8/zfX3psfGZzbIbmUv4ZuFc9F/Bzs2pv7rR8JTpDCri22092
yjp5HZwVdJsUtT89wJNgoVXnxWJsNVlMafoYrMdZZ2jeeuQw4ol7wkx0X+UzT8AEJAPxKO0SDmd+
OvLdEb200fBbT99mU714NBX/Y+9MeiNXsiz9Vxq15wNppHFY9MYn+ijJNSs2hEbOM2kcfn19jEpk
v8x+lYUCatNAbwKBUEgup5Nm1+495zvasq9TDC4oVe1oqSVU0o6PjWTwbLndOZvQ9hel+zH1GlSk
AoAVD0BRVouaaaI2iMIdiZ4UeC4pY3gWNjnBYOESekibGbUY52s2HhRS3wu3ZZ3X4VtAEIjCPMEh
pHwpBagCw4x28LDJSJeIUxpnfk0XuS2twcXYQgbmGk7qXaF1nGMS93nMslfEo3naKszuGWlZ8d4o
PKYs8y93dr4mm2yzmPMSQKN5KZPekxzFYpa/t9P02lk84zQ9OzJneYjQ+5dWeRsP9BI8EKw+SpYO
H5NFCw84C5RBXHwrMLhUQ3PgrQGgHDvP4szSxsaqcVreslh0M96+GcDV9i5zaw3QjYeTZWV3eUEb
HwGavfHq4Ufrois77Je0RyTN6Yz2j21L627HKbiZvTLbcGN9yi74tIn36ubqOx4J8+zoM4wRL8Ne
EUQ3fZJe4PowOLXit8aU5OW0TwSFxqjMe2qKXq3ZBhr2s/oTEO0Fvi0pfmP/WI5yO1iCxw2NqSXS
NxtKsC9ktPZ6AMc6rTWnxv7OrbmZ43hbovNddOcfdcsIEbLLi3KtcUNEY7qjXKI7bjarlrHEAga4
lGh4t/Q/5OhqtLhxbvZUwPR3untRkUsXTybrnjt/u1l3ToPlS163syygD0Q3M3moQ5ZVtRts2vm2
HpOTSZMH8kbBOoTAFhzVx2RBYjGqqToQ+wrrFKunneRXo2s6BqfM8cecgYWHOCHLcbmIumTObJEf
SO9GCrYJdHMk05Z8yS3uE0uigm2u9Hhhi2RY49PYOtW2SjfhAA9D966IxHxW5QlXeIPDkeWwLgsE
ecwEWvxyhxRzXzJnyNELeGa26NYhtQWWazxbGs+KTT8GSzrIgInuTlhwpgA9cu16+ycbSPxTJDwC
dDtN1pf02i0i+i+DAcI6HPke8tWXfGQj3JtPpaIzU8c4/ZXRgi7wIN0oecg95zapiFpze9LiRyPe
RZX1QgvL8B23us2K7sssCG+NNI10JXtdwI7Y4XJ+iFS1i+UPYxX63tyNyw0XCPcm7tFdttOZSzxN
CtHDBLoLJ9MKyYXf2zS54TiYmNsOUDIwN+evI/MVqHw/faPnq7rMv5wpfVbhTGdqqvhEpAYkaAoP
TpK9p6R2r+OMyMsJ7o4vE/U9O/La1fpHbU+/ek66RHvsFIZvPIXzS77c1QsOOzRma002eS5fiHh9
YzqRb21Kzl0HK3q1GOtgWRPs4i4CvWa+wcoKqCNBmwUbK02y/ISc7ZBZRXeiz0VD0sKQRYB8lCpy
I7PxOnsVxIS4tzBOEmiv5ngnA3vv0tHpS2MBl38Ll2ZUUdKDcCjTs+Wq1z1paabRvGZd43cSCzdT
lHQDx35VTcUbNyka0dzbYd0wo+BTdR4NjA6bczHK4yiym1Ay/8Jw/ks6ziYoyv3yLTJ6cGiuKBQP
WxUVmNsvehg9//6/o0VDRJosFR1HIBwC86FGGIgw4B6wWLPrPf3TbuKFEwf4zo7hYARWe0gcos6t
drFHM7Gvo/YnL9EmFrW9RxvabAKHieGMBw23UCHguGhnbBr3noZPk1R2+rjd0G8Bffe7JIs/i8y6
a+AzYePor0w1oei0vdwtTHqcqxU6ptBhqxt9t6V/FY3HbqAMJc81SUhQ7lMoLNo4IOOZ0Nw05R6e
erDOiwkSUxih4zMPEEbrNawsbnprEutKX3Tw1A5hjjpteK0B36PmY6bqkPkUTGxuzQiAAoY726sm
Y9SzHbclGrbftM3/aSTpf8bU/n8ReGzCH/6XyO2H7n9d3psu/gck6d++62/IbVv8gR4X8CjJTwLC
tvd3Kqlmm38Y0qSS83RT/iaW/h1Larh/GChRWLlNGyA2Crq/Y0n5ki6FaXpSmnARdf2/lUP3jzxb
SRaIBABgmPwNnq39z5xjQ5ejk8Lz2nQmNC6ZIe/hue5v/0Rq/QuasfmPtN6/vYyLigI+p+2a/4zn
jCuzbQZDNzcGHv6h4Jg7X8Og2xkGEl4kghXiecUJsWOPcWNvXdGQS/P93B2I+1hbSOUaBjsmGBHa
hiCmSvU5J2fbRCHZMVECnFRS7smQUU2JK6vEqXyNQFm1swWmotmjits5o8Ngr2Bv1PcuHBAdPsS/
fpt/cTGhUusLH9jSHfs30/lPcGCtcVImiwKGJ16KwWQgRbEzfv/rF4F6ACn2/2Sq/L6YriF1GOkW
AX7Ob4r6n14GdXAk9FhyMUWMBAsbvUXugl81utpjtE1iJBOZrLeRMp7rUX7UvX0bYzJY45BeN8F9
P90j/3tyc2boGOPs7778SdynAduwiRrVgdAQKcFVf6mhz1YqWkVo6UoJic3eevRFqyY49d3HXD/i
F19ONavY+pgH9NkWy7DJJkKWVN/g87VIUEDc3WebkKavBNOio05rIXTEaEj7OD+2gbjRdQSos1zl
1ScNGtR389qeEE9VF1rmaxPRPrLYTaU/UIusDKatro26HJtiR8O19FBlNjhV0kM6Yyyh6tYJmxeo
ruOfNManzwDfwdxGL4CsUGY7+bWeujVelLUS7WEZSqDK3haRt9JAY9n6t0EEfIGpJFx4d2mOnp/w
birQaVoXlQAdex2wLbbwCSLiyGnG05jjKMZXo3qj+icQYytdKyjzvtsm3Tf9cso3d0lIJDnekwEb
Nrt7XWuoHi4WI4BRA24CXYbDvRlVJ9wjW+PKXoXSNGAohtmJXxbtP7P9kCQXscaDD0lNQFWgTQwf
Y3Dy7Zg414r2uosAesCzhs//VIrvFBmaS8c0QE6v3BP1CQeMdqsQMbLhaKa7wqIFzQPr0PTsfkAg
xWiynZJmbyYxy0G2l4iKSIVe22N9iWL6vlzP5pfDB2wgVqCVsp1Lv20oVFtsRTzggsYaABuFMsd1
w9McF2ir7s0R7+Yilp4V6rnhHszqSSENzGz2KzNa26Sj5z3eSGNVMmO09V95xAkXymDsvqT9VRoj
DdfXeaLBxVuc8WkYFlMjXqWfzeNo04HXn+RICM0sbsymeC1K65yUNnPyifmhcYtfdTOaNRUKuydK
By8OoCVESBu1bZK3hzjAK+RzOZA6rKClXhSTlUIxVnFDl+De+JdC8g96BPssVCmG2Bx1/vXTbfzl
w+24+pKlIDzbWcD0f3q4k1AYhA6zhujMEEX8AOwgyXcuHSXXslCz8MAmr1B+Vh365k47NWSetPT8
Le8xGZAtjv/FmvYXK7dr/On3+SfOuqIZMwpwI5sUxfzgrofyJ/dOXY66Kff8yoNi2/8XK9xfLqOk
TRJHoetAgv6JKT/nTVUZw2RuPC1DVf+DI2pVcm79faX/fz3zb58lGK9muv8O4/IfKhP2pj/djf8X
Yf383qn4/c+ZDb+/4T8KGeH+ISwKGB0nqAtiHYT6f8DVhf4HtylAc8lZ1OQjA2wOvqaL/ve/SUoV
mooAzwWpgvrv2qct+99fkn/wM2ggS4JpbDIUjf8OXN00l3fyp00RhgbCcbIkTNcgwYRfhbrtz88N
SVbdtFQ4G9ytfrRQ2xqNkPpWZCOs1S486TINT5q+tMyr4+whzAby7c54zn2jmdZBd2j6QzBV9x0d
kYDeoeR8sCNBCdQUmUNu2Qpa2gUkuCJepR67Yjj3NuMk+jx9xvQVgLV91KPHvMrvsiwznnNb3Frh
tJ6N9HVuC7Gh/xju0n5A5tyfIcxGMrPXQa+jg+3NlyymwZ2F0b6FV0qvYVVP0kOxXtxFDAKmzOxO
dUJRkWoPxmi/ZGKm4G/oRggOvZdJH84qbYuN5QUnW6uxNEaXAsqha9cbCHjWzmvMV8fGGCcngRZY
xy7F3gxJbZOX3kcRY0nP3+fE/AotuhNYHEwS2S0z3nWaemIufWDyQDZdRDDboMErDrNrbJk3tl1s
qiD7zo03ZM3EN3oz7Sl48si/uP5Z8I6w7WRXH1izV4Sl3Qwiu5aaxoxmZiAE5bt6cZxoJ/QWc4vY
pI67q4kcK5px4xqTbzPxNWftQrdqG8ZAhofcPLcGhtsGeHhRahvwDHv4xL5nP2HNpV05uSSQEm2W
t7afSDtcBeqjDXdZStajDaMhhoFRqw5PWP5cF91zcnYTnQFEebdc5IZunu1NHx16NgqMYx9U9HfH
kyrENp3owoB71kz7Q+nRvsZ2nwwnRwFXpzk8LP3IaHReMs07SFP3u3jcK9NcdxaSNse8qgQ3Hulo
m4VtWeaOr3HXATwJ3H0QY9gx7VkcM/6T23fp1i0YmyO4I4iQbtks79MXr3iqjRRyHa+T3AGNX4cu
R/xYbpTgB2W2dojT4uAx+4+K0ScRHmfwiF4Y0ZkCaoNbcQVt+D1z5sWeRitp8lDHNOJUUSLnwnE3
cUc7r0QbrCzrSan4CK00rdAgYUJou0/dcxEHkaPWvKe6jsFOfTVPYRmeYGI9Yq6ienCT44RuWMPY
gdqSHcyek1up9z+BVm6tlDiCEhS8sEvcoi2GCEZPvhm516CD84jkMMbYhiyAiqwDwpK+RuOIgB7w
eAvXa6spDyD0rJ+ZIES+xfEJfFvMjMt1qh0HiBPpxFj/fVXR4i1QnOdHVBfrAXOYkuTHq3dTIoXe
qOAjbgcYY1lyUJET3+gyP+e6YR4GD4Vd3qvpWtRec9CLDnl5j28qQPFyMIp8p4/iopOGxwWPGCcb
YNQZ+jzpVm495mFn0Tq56RwEx16krh1zIb1paKFmqLjxm9x722wEok2EfJb+mo1za5enCFXc2I+I
ptPHHttbpKJPVd5HOtEq9bogp1R66Sm17D3WMZ2uwUyJlRrjU0i1yTdBeosZpvzU6LZ0PSNqblwR
9LW11ZPk1COTeQWNDnt8tW4GnGZ89jbufzwNoXgdQIpP4mg4WCgnbMf6g8KHAe0QWup7oNNdycRa
pJ9oJg8uXf+qp50DyC+wAMG7GM10FkfqQowbd6q92NUACiT2kdYgMlCrEa18nz8Y9eyPResrpyGh
Ldm24joWrzY5a032yyz3otO5zWu87Y+k2FUpCB5umES/CUL9bi6u7RWuma9n0RE+48oynjTQ9IJ8
zubGRA6pYpDXhuY7ke7nhnaK6YiW5q1HbanRrzXbt2g0eNamKx/TOsZGDgYM7LRJwKq5RxS4iqul
73lXAr2cwf/FOQw+9OEMpVqWguKFXIzHEna0dMbduACHOpPkC0SmBlAasiRMbUo2dMmfpyTb6YyE
aREi4UfpFmyDcHpGM0UHejPbP62ljhqwp7lt13VSHcYOwsY4srm8lk26nZqX2L64VFmou7bMhbRk
10DYnWD8uG68Hd3YH6bwmZndXTp6h6zd9uYRo0LtgoYPt3Mi/VzKdT5pVOIGukeqRM7VqmnRcME7
dOsVLXx0C4LeLGyB8pCRHBswdAT6Uecvgxs/dFOyskW2mUX4lvfvi/0hysXBZiiOBnNe6QraiXXG
REycha9oCOe5s9WNX2H0U2Oxmqeftks+EZmuptH2h/gaGw4uK5bDBcnriWujYLxwYlcCaxLbmUzJ
hFBfLU3m1AFowGpi5T+gy9gBpK8VmBiNpkfZ116ipMfllByg5V4TLGZjtEHazm3ly47yfhbeTyKz
t9//5s3IMoKJMWl9ZytjZ900dPlxF3Ku0xHmresAdS+jU6ZhZi126UJPwEzYaNEzpskjdpj9BFxq
3aTuvuPsqIfpg8wCX8vTm2HIOEP/Cgw4ard04RkDfjAR3cTswTMc2o7cArf/aOPnoiOaYkCEhT+h
l8OydqxEXxVItQBqwdAb4BgkD6roN14qz424z5HL5tmznbzyBOF1YCTWzRAldvF4oAtwCFGoYXX9
SKPKlwVJMASbUL7BF3gO8MWUJCcOsYCjiiHDDc5Kvjn5uM51Li2jL73HEIgOxuMBKm7jFI28ARp6
jCntbfa5LN1PTn5sRvNYMWEIQzbSdD+brd936N7s7lafrI2Dc9+1T632Bdx/FdVsWfK7YMnDGL3D
1r0bEX+ZzfSa02xoBGDeolx7PNPGsHNxfIU59umw2TDI3bO9wwIpfYbEe6T2GNdAEYN0gslwyIW6
GAEfG6ivD5rdqlZvElxhMTOZL8d2D9v1vhyNMznxrPlsjLNaIyHnBAjLLvd+QgtTavCQoHkqpb6x
c3F/0Qba5ZVlP9BRfcc4/mgXycfQc4NHRk3HaFpHpvAueer5g4PZ3ioeMpcblR4ywOiCYV2e67+o
YygkgwT/PSh3lgHV35kRuJoSZUc6WMxYNAm5LgyPTg0Lrfiak/Er86xwJ5V8qkPrLgBHO3IHuPq0
z+dFDseIM1MjiGBSYgtD3YeQ4Q14U8gNcAyeM6eJoeO5ZFsmnA1de99ghAuRVhGIxU0RP/Q0khFi
T1+ZakMGXUs1x5TK855EUgPMx3FQTPeOHp2tDJMLAiY1DuvGAyWPXahndZzVTa2fOlP8hKb71eHi
cGDE980EUVj7akJWyQq5Zw2VAgWYjoMM4QAiPvfVAvvlUte4x46RRGVvbVT6oBvpEzDmI/3TKxDn
cvg33PrFTr96Ze7N2kYuhWi01RhnSKplfkA/bnsZYsSCW4fyrAd6HUGvhwcU5QwPPzSaXVN0zaYK
mUN16q2MFLJx12vVrYcXF5ENWzmQHjx6yoC94ObyLfB+So+0MiS4A6y3Tr+RenfIp3aTEJRbOksw
S3PS5uc4EqeBf5ptlqyq2rNI8xSAjcWU5KWkPZDaMpgDmRJfmHzXo6h8xuFo+h+If0JTPz7jXsAI
DdN6mfuQUYz4CkIxASX2un+uCTpU3lecleQWIr2bhv1c68dQ/1Un4EeQXTjao3DT/Vhnh8AAK91N
eOdIJQWDOCnFTpw92qwby4Qtlu9lYT1E5WG2WF1B3sAAZIiZEbcyj6fcechQ5AM0xQw0uSRxYMeJ
UB/IydoqyOxNXD7GVnLkGxET2ZD58YwG9FcGzKVVbzGIwKRmVa+DxM8bfvKYHgFDrNs5QZWJWIIy
PjK7KwwDPw+sQ2FU8lDn1a3Qe+CPIv1OEWGCjbrPGdyGw0K1yRGK6lQxtPLIe9HCtaYpOIctLKw+
ntQuhie9KmeWS6gT1tHOtFdVWW+uE+VbNvg7xAIPuGA3QcAwSqM9VNXZk4uAGKTmav7sLCbr8y1a
a+iflF622FldDB4JbB1dqjh4NntKUWrrMvqyR5IuOMVR5HgjAxjESMu1Y+lcT+ZVWiX6GGI1tK8i
fcLywyw2wqWY7OYUJqh7gJyObZuiVqIp1cP3DrPQHOBYmlCa5HtR36fMgpS5JQBzHcCkTq3pImlP
gbkWxckr3Ru7vqt16ELTRNGFIHQu7wcYJ5oTrNOO0iU9jKjCsP5fuNu3JYkhHNfXrY3CJiHHZBqQ
jUGsmjizqW0/Bk81BJjZW3BXhEBwxBUGjrO5uHXangADfTfH3SW/uN0tmyUbC/tQEO91OzyN+ktn
L8Xvfpi7dxBQaEP7QzyN96GErlX9LMLgIDgqqo2STa1jsVDFT/Y+82zGvME5eRwDhreogSNwN1WZ
bxDI3bRVcAm9Tapx5BQKiWq3N0iayROQLyGhVDYuFIoUsJOob0+ZeI7teJ86LwaHpSz4QBe9Jsh+
b5TySde5VUFaCFrXGITiMruJGH47xb3hvrdIBNy6XFfmJ1D4lfDeC+M0Ba6fI+ei7t/NOwD+ri7v
wMWv+uSgxynnzbtePVfUYFKeUzwYMZT0QL6qEC4zri/EB6u546rCSe4tYEBodnKcbCCdx+5RUTbr
4G1ClopWe5ATfVngyhAKdsaUoq3k6rbMHLIX8jzYlF2UnWyp45umMfVTt2C/OJvBJtUd38LQ0VX2
umwHTksYYyKa+3ruN+4l170PJrTQtsH/0cFMC8hjyICnS5UCD0YXNhF6Y1764sNOEbcYX0yedlqR
AsHex3PjOwCkIc/uZifbSi+8NGKgO7yQf+/joT9l9lZCO5olPXaBg26GbzXSjZ/fHUp4ASa0HXN/
idlxinwfERgVu9W66zj1tO2ZUKqVy7IzndEYyFjbp3iDbEbhYN+bxkG2aN4YONsl7CUv8t565uZj
kLIlYzSl7JgQUdmjuBET6cR8hn3ZH+a+Z7r6LKyfJpsvU47SN22gBJigcUuKrfisSM9YD7jd6OUm
B+E1t0kJr7kBOW0q7UMm8RVzsT8GrJIDQbGBtPBFIJ/Guuo+TCLZiEjzx1q9OEzp6LrQ6XVYMpIZ
b281XFH8DhsB0XMzdNrthNtB1+vP3HmKC0fbdy4GaiO/pmFwIiqC+lB/CjIUtVKSpFZuxz4/BuZP
MyCL7ibAtf0VcfFdQ8GJpmc3J6mvNRNa0Qygf3k7oqAFiTCjTatY/Cy39UP4y3Lw2Fq0PXySpW1w
ndh9msHyu5T6eyqu9MtW0ycoUiYgE2jorO02eUI+h8XqXBqfrgSanGZHE3YkhNZDyBXCG/E2sLaK
0IWnxTIlTwat7nn+NNHIzTI/WkHO3vk+cm/oXLeqOHUc60P0ZFidUVObN7qWv7AmrJrpAMHsuwSI
OVj1RsIHh+S5M6p8MZasqxYcVghxuuvXS5ZVJ5Dmivk4ZRFkqFeCglB/YVktiledpJmkw5jfLqC6
ZBc6chuaBM/l7iEym60VLKD7x8ztfcfDizm8edb3lH1NeuJji9m3Ul5bFDAjjAUJVa5gWIIlMyH0
DuHXnUM3KIQlb5TuBdLpuwOxX9DkWqmp2w73BGXfkjskhm3pIVkb3gdOr41xT4u8PmLP3qcVtIRO
z3cDIxZUnCimwmIbaMNPgRhtk6FQJ1TCJhjC6I+TZeinS8wC96O6bajph0e7fkqcL/LREbhSdjaC
q6LZwRZZtgYwbc7J/jP2dqgx2DLTc+TW36b1DeF7RQ782eGoPXYgOk0shEQZ4WtBmwNZ0kudOxu1
S02NnifDr7jUnmXisjOErOzmCvvHuqGJbxs+QDhCpo5g+rfAnaBKHSp1Q4WBhLuiKJ58rdePM3K8
2FY/0WJ+bawDTpuyQZRtUoPRDB3yOwaKD7VJ1If1QLbd3rC/klT6jdxLz/Y1F4EEGiNXvdlWDX8K
got3hU5xb/McjBabPApTIqMWqVN50xcFvwcRH7b+uBhIs5CSNvPcX1Mdbjw0w8s00imP8A6+OK4j
Tiw2+uA9NsG6RiLqQNzqz1r9UrHtB9qPXbTnPHhF74FxdPq9U4JFetFaRHkgf0adkVZhsgNTQcgP
EYPghM/lDGjOAIi1DlWiTsRPC6PY+hnVxUYISgcNNJhp+NT2N2OzNGQ5oqHYCzg9K8p8Q+SMwgDM
MpYs23uxxNWLreIHcTfcdRXiojIa3720fgo1hYE+5rVczXlq0uaZsLv3Jh2+60XNheiHPOE1HWwT
2aTMf4kZcIFPe3AjcKbkFg5bA91SjIGM99vSytDyLanzxwEHeIGCUVB40IZdV7J5ASNzIUrqxLef
9CR9Hjgy6oRAEHlme4vf5+ww1py7y5hLXPuCghZuZFOuCYS4WsFDjqJEUgODOAY4zJwdsxbY+SDP
Ls3wbC3xh191096o5hEJJB8humqLctnBmTlaD2jcBYctNEAnQY4aeUB1tbaFWk8BHC+vimBOq2jv
GulTi740zCU68/wkUj7xDC5QIT8AtwI09NARlo9qzL4qOj6aKB8KPBpWDHXqUiefKKJ8g+6ZB/bB
KGkj0QEoDlGrM+h0fA+TMxcCDdAERcilyEO+t8i4BQWsbXKWxX2VXK30udUZwxKtIOrnMgLnWNSP
Ywn6fvzM5S88wDdV9sblOHW2PxXP0npKEcTDnKPx8A4SaTvhXcLlCs8Rw5Sub0WkLiEWsgF2Bafk
YOgfBiCwWWm5G6ZpMDuwsQgPKZ13A0CXlfNXAp5n1ldu85nQ9EBjxxLe+XgYvmVubAiTm4JxPwhE
lhgP28Y9SzDVBh+R8O5bIGixNjyZWAWB+uoZ42KKE4ydVWhvM6wpE/zwKcFc8jxz5ojkL49QLuUa
10DD8ZN8gz6nuph3mSx2fchExI0eyED5iocYdGnfHHqvGbeFIRFk2wuNEbNq6/gtrle3T5/hZh6n
Slyo0e9agXIwCx2k8Qj5V2ZlH9HVc8gVM/D0TAObYnKpDPj3uyJ1xXESTDQM85K42k0duo/RzBSC
gzhPX27dNhm1mlZcSsV02IQwe+7JhzsktvdiJF15E5PMOMbFK9DE566fkYWExR2umHGKIxoZ0/vA
0B2D2JFNc7q2Iws8WokX3E4YEaAkZNCBD3nmmOxmo28KquY86oxtxwu49e9yEjciyxQb6p0GrtHs
o108HYaIZLgGTnET+0WMOXZBGTbltiB2m4RT5TO38kN3IsoL/pQeHnM6TlqBe88xOYA6L3Rb22bG
I9kNuxFeSUhPz0leJ6EdrE7gOCgy2hXN/FLleDIXNMjvP+imwjZJ9DMZsNf4N0pRnGWD4ACy8wY5
M0Y70iicDKXyfBFBv18kf7X5ObDjM6bBZw5isY8S5GtE4Hl29WizqjTHyqmRbqJ+tRuLiKCxJdiL
lKgp/ElQLwTpqcqLVzxHnyneuyqk9qGDK2iJhhojjJxQDoqn8Wkc3RcXw8VaKErACY5oWAH48Gg6
de2+d+VO37Y1UvMCYFlPRcrGCg+JfKamZ5trklNkswRV4xp43ZkLf4bss43j14KJm5dISI5EB0Ri
G/fFtqb5LLhbasBHKeuQQsra9LsRV9hGarBjCWGlWJ14IGjxXBonTg6a25OfQVhKxWHZTNNwjy3n
JO0Cl7NUV6PWvgIYqjS72b+0KAjOTlBua73zzvAys1PvDLed1sDINmBJGeklnwzjcVqe4tEu9rT7
5aaSl8xym8d0wOVupnSFDcXgLcUzooUzug6NHvXo0eKy8aEM2UCybW7eJ2Fb7kRu77Ffwnxw+AVi
0oF2mAiJKSXzrx99LH+EpNj3M2ycOnU+TYPh2MiE6SY9dDVoVaLdztMILzuaziM2proObss5eBvb
pt0hfQzNGgTT0ICIW/7QSx53rebQp2cdyR66d7Ln/MlKn8LKyR5051CXEFpkKBGpWIlveABgjIs5
KLWPXPXTYQYBVY5P3SDGuO0deXFrsmeGfth3Gp9P7dExImuAjdJTzXFuPUEmLaOKicGGqtPjoKZg
i/6RuJ85AFiJ2t7B6LsOO3MihKzHljWw2ouIiMCAXcDhWqwti0uYcrePTvUkI6c+eKo+pyQXnYUp
eHodC4tYLVGp9s9914utnshthbYOy71x9hYbJTc0j3XGqZaQbelSgA820P0wbWpACQj0B+jJq6lW
ULlUmpxK0BCZM2Y7z/xxiXcEnwYAJKhsuo5j+e4w3UxyWOBqJoDeNYdbCVARsbcWH7og+fQ8bsi+
5UKUCrnKxG1/ciuyMT0L8uTShMoo+LrBorwa6DIY7CE2tVJKtVmqfr6bcVgfkHetAnd0wFTpz1lp
EoJqCH0zOoymC4v7WkViXzoRn5zwfK9iqucMWXWwl6e02Q621R+rpJDYZ5ySjjMO+a6PLxo6qKSY
59MdnOHohhAIP1nGXUQxftijZ+6C2vxS4p2PwntOyXNjKC0wFhTF2Qq/8Bt5Dwijhi6n/M6bHZjW
V2WKi4OLj0SUZ1dplk982Rt8R3xWvU3uj8UvlCaq43Lyi9axeRc3rLNWYqV7vK4T3Ywi9tNLxNEz
p4nhJc5znCsAjN1JOcy5bNNQvtdmzz15tGSEgvNpQeVv27Q5jUk57yG2btIi+irb/IFKH2NUSA0W
OsFd6EXvmsFI0hurmYKMxlzNXVhbwcRBOkJIzuDMi8Sdl+PLlCPigLGMnhSu97XdywuTluAOdTPr
ftJne7OnAIhmBm5hCO+kdQrAF22187z6PV5YLO3iUJYE0dROSKqL0F5Np9PoSFNS2iI9j0n/Ujhk
evb4gdM24qmb7YfUlXdZVMH3LebdGApE6MXQIm1j+N7k5CJUkZ1vZY8UT0NVz9xn+gkMIDLc+Yes
mjf6xMoS9eaPxYicSnS4C02t3FVtxdqJgYkpBh/a8geuUp0LXtPDte4GY7RO3dLrBCr/SQTjz4jx
yXyYWkZTcRQcmwYGiThwdoj2ZjRydA+OPfs23YlFiaeIm5uBY2/a0rwOGr2qgNRIfnp3wRmCvB7e
lWuB+sqLu8RFYxUnTnleckRw12BdGTjG9hNUW3LEkzLUDkDcWxDDDgmQxMzpkJoy3g9m8vhk5tqx
HGv8Unb53c6jQ1OuqO9drEXrpNaOM7J9jvqBRtQyxq4o7Z7NhkgMh4zGhlTOue7rk8asNXUdDmUS
gAPKtHHAPQ+hqyeMW7Lfxnnouwn0BIX0ziviDe8q8UttfiIN5dYsiW6AkihWuaafVHPKSELbsbaF
2wE7OB2v/AgadZ805RtRtsMmcMMPJkvUHDM3A/ahcLJggZrhe17VwS5w67sgwpKn4xxcM06qFoc3
5RIHaWHSQ8+I8OYEaC5UJWczEsK3Yw/p/KAlrzSvXPCVQGyBDpTbph2IScokzJgwftW6apOnWnMA
EP8y0mpapcIt9z07GcDL4NZApSJoQ2wAHD2EQ3sfAvjhJw6HEB/R7JgF54cUScZgw4EvUZaCCm+Q
iCacFvFwrBtG6XtH7LjO8Y2bdgc9mupTHLdyazcgufAKGY+2GWybYBAHK1TADSznQdOKb5J1oag6
4PRwVHBJypCMALIXyX3RigcRB8Y9RmHCazrGA4PobbwpmPex6sFZ8Q5cQc2fghztjKduIrd90hK3
2xdNDhm4kOY+8wSgR1Zb5Dr5Ej4DVKgtogwhvuNdIZJuyVSNVrQcjMcGVRTnwPSWWDtrq7WzfC3+
nbrz2nEkv7P0q8wLRG94A8zOBcPTM5Pp6iaQWSa89/H0+7HUsyMJ2oEE7MWuWkh0daVhMsj4/8w5
34F6VEfLB2wQDd8rSp2peQTbQaQlm/KbQE7bVCendWsBA7So8fORK5in2uswdcYdsBwv3wlN7e8/
NquF8hrXmCuo6XNaEgHHuU5plPZNMEmawEiM9VzTJ++8mzq/A6XoZaJe3dMW1xY+fzwifbPX85xf
PccKK4ltC06MTKVcszQvVqT2SoXspLjSUYSq6SlZ0uyklRHxkY8kKX2tWmYvDDRITQFj9PhgPD6k
eimEZnLW8DbsxQ6swY5oN2eNEsWTSvGrBOT5iENn59KzAljN8axu4FqhhO85VNKrkcnBwtx5H5fc
CTo2W27aStohS+LpgEInp/7Axr3heTxJjw9lv5J3l4kEmWectmO2Cme9T4c74S9eolrrfVaR12j6
pyJkyT1SH5G7kWC4SMxrt6w6DRhkznher6U9igQCBlZt8Wet2w5V3V4nSTDOGmuTZfCiQpb3DeQg
f+1oHdOtyG9SIvvtUP0QrLY75Tk49phW05BzZ9CF7Eg8NVF5wEy7cZrOKt2dr7T5x8Z4LVrl8lpK
PXItMamuW7P8Kkldd+JC5pxOq+oVcFPt5PFs8LbQ1DBOzNEtZU+ZsLpzK1dduVm6e9WqH+Q607hV
WhUOHCOvwEqQx2aDFOoJG2uxrJ86IcsO1sB0yNSrJxOv2BNLWZiWODrB7HVBhrD/Dnmd6emoTW5l
YCajjgapk+pO08n4LzPUyii2SNhOOyXQmcJ6ddMgOtZ1ad8qxS8oaMkhG4OUBKtL/2D9ltN2StG4
e7qltnvKtVs5z7K39Jw+RG2yaoP5dTYfH/RJ+bYtMihN1lI91u/L1rTwnh4f8qXW7FxSXzJaA5us
oOXaJ+JylTOd2RObJFXBMf37v5vGSvMKNMur8GKCASR2tNMMZl6w6CV84JZJi6+VJ1RrB67FctP1
ablpZjyTFK++bj2wakXkEMkbazip1TKeYLSjiSrLlDyf3o4tYQWebzANaWrrKOZjzwpgLF10/j3u
v1EpgDmtutdtmgITGF8YFYLs6ZXI3n5Y5Vc8SBbzsTKomsy4Kqvwk5Qvk1OrkC/aYunI9DLGeVP9
DdPt3I6gafRsPSaLNRylllDwgaknS7ayJmtqK/AA9uNZInrWnYoYUNvSe7O8Ch8D3Wy29edGpZSd
gfLvmLywuUcf0ILXgoggEInRZ/F97DRERKvGem8rTmIOxhXlAUO1ldAHQUGVY/ZyKOHs3OtjEyG+
U96HZexJG2DOFZcPpH1czUfY49BTlLhMHASQhs1LBsitMgajqhq4Q7P5AsYUwkI8pBflEUXXwHVL
tnL7TLYaoKkcvW2xiB4nR3PI+/crTgbKtLm+5JE+vxJKG+icQEFGPgorXc24rtZgXC1Ilrs4Exjw
ZRp7a5R691hZtGe5AF8j9btIUreDRjzgvcrUAE8BqjfxpPUDVRkCMVvvMRLEY0ExUatgWcUlpuk2
cYPrVPDwsqDuZ/LQXtcJn7QQPUKtE4nlEAOgvTJ3zTspsnh9WXcvCCk3ePtXgxBAugSSKhZzVU5l
uvh938f7VMR+0CndtyRSlJPAhs7NjY4Bt5WVL1FqdDdK8nucCs1hQLfmNVGbkwraFf6ChmwXEa8R
rBFYx5mS9OG2XNoqdYFSEB9YLc+5HN1is8t8jShGnBa5+p6msp9VzOBXDSe72hSMeuSoYyE6/TDa
wniPrfnUR/oFgCCy/IkdR7ykeTAsJFPFuZZ65HfQOLo6rr2TOakOOMrJSwbzZ1eoT6U2ZF67keio
wIwuOdJ3OGivs7W9lQ2tqx4bjyiZCGSwAPu9W9jbkK1gASqpuUvP67u4zOkLXwgOXLw0aapeVMl4
k6P6s4rEj3RcX3mCcPnHkcg4XjmuJsIQMDK5WxfEaYuN9aKXg5NYs/ptnaTHkcOhSWgMn1WO1k0n
CW1TBMMZa0LI1B54iyw1oWxuR+qRxIPfwWp7mj4An237LlLlhyXmnhhgeoAa4EWV9FPGY4TA1OzA
5Gt+AZhqx3rTzHMKqVZES9aTqmrlDC9K7gbiGE30ZLQfzcOgMnQiujZZLA+aVhQ+Ye+cZskjJmBU
Z69X6vKoToSgNNSzKiu0KBbYrxC0Su9OWlGuYFrNm9mXRT1cy/ncm7CQwUDjYoneLGvQbkn8iZT2
tTcI8WpG80j44PRs4QZcE07OLoaGgaOKAvXQZVm/J4EI4/GyJNdFfq7jmuDfGeGBMRgnJEjzbt3q
IWxMGNzNmAJwUuzcYoioUI+jxdt1HaPyGLSpmw+EfnOvMKM3g/bUFo1cASQjw8ZlH+8WIhPuEp/O
MW9oHiezIpez7qAlRcx8tbY9KDX280ZAqVNFBNbQOyIafkraXmKaSbM+VsXsZolRkQmhPqQgSseN
hZWBmdy7LqpPC3IB9kclJmVxRlGWjCKaFzScjaHkwDZ4OYMVvJRrnJHIRGQEF0BlNLxbiO2jIMfs
U0OvD1P2lVrBuIbMCnKwQJctm3FgTwHGuFOOqfS51kp1zhvhcxR1Mo5WAyLabHSusq2mh0nnaykG
cV8OK9HzC2QoBsBDdTRma6K/05lciHHj12JVhhZp6Mp0A4q9suBWQdK3Yb00n5uOCtRcvtUP2Uze
Sj/lTNbQHTHDzDI0kEM6yHziRcyL5iBEbBFMBWSTzE6MGHDrMeEbMhc4VgffvTuKk3Upa/EnlLwG
QxKL/IGB5bJa50JFy6clHIzI4zSnS1kxJcw+dAY5OGBHpkWJ+ZKZ3AcjKHn1xEgkHwZcYQPpwGYq
8aQROPnM6ImMw5UcTjKl0QjgLcmJxj4wP8Mm3jDNnQWJAGKJ8pvJiGqkbNY2SdiV1Qj+j2RJDpft
3Pdby7YHb5ZoSd5GGx0Ii6J7rd6/ADX/1Y7jcrQSdTliSebfZFIbGj0K2hikWU557zUZkRKJCpoF
62KQFoSGlrpyn5QaPMPYQdmjn4HAxvE5tvJ5k+Tt1OfvqkWqjhpl3iJi422Z+q3Tul46yGFoYnvV
r3Hfk4NogLVjSEf0A+G4zSGKoz5YVOgRbdZDd1LXX2ohGLdNa82bUM+aJ81klwJJOo+ArMPZSJMd
Oy4VhjdWeQYZgBlmKTQa0V4Ybu6Veyxu4lErCL5Rxw95YvBUmRLphj+5kVdea/YoebTlMzNZrWeN
AhzhJbHwN7Lb3C4wTLPhPZlHnW2FCSyxpyDpgPKCpkCWOQFdH0WLPGxAFl1Oe7zgOHMMTF8AoCWn
bfozt/Md0t8lXNmh5zr1yRYRJlvXYSNB0JIkoGmlJOKVa3vG+vTbTZS8KuqbCPdHlic2aSMpMgN2
A5URXoqLPhvbc/lIit7yhZ4VFwhaQQp7TaWzmgVSLhVptZlBMt/ooh4pBznMNXrDlLz6CC7AYVZ7
gNUq6ZWkX0TMN2lwIO4y2O2L1G3lGn91l525d+GSLll3R8LRMkktkEr9Gbyt6ZN+yrUtTM+aE7wZ
SlMe27J/Zv2Jj13NgD3HtH8KlO/BjMjpE1uk8PwiJhoseCyeAJ7GllItuw7fR9Vjni6fCuQuDG1t
0zAWXxC2JWz1+tVkpOTPMgpNBQiiivibZ+NxSFO4V1CqyKIFGDkU2nKE7v4yDeqTnKXDRZ2ng7LE
J+793+R++4KFkoYRdd1SZMf+4U6Qeoa5+WPHndcCVj6KRZIls9hMPbX6wW1WcFsILfDT9SagqYfV
QfTCRMGC7Jmlm6xsjJMcPAMd8u0JQSKKaLQ42QGxdhmsj6DjTkJ9IOaTQwrETjSrHx3yvg26skLo
F5szjndpmo3dMPpjo0+hVsRPxUzebS+VzP9JuXEtKsWIVmcnrTUb/LT2Yxg8W7L8MqaPapTojLNy
OFnxz7iOGC92K5VeIkKzl3MP8MhDbyMQMEb9+WgyVy4Zun6DFQJh2y3oxVtSFsB6quSlGyN624a3
6+PLuEWKfQ3efAJ/VigRVOdSc/QZRoYOKajLvGbWLRKpyRsj2/LH/DDPN7JU7gxVwOS6pYLfl2Ga
jT6xQyiVpA23YgrBuhpqwNYGu8aEvZO9qttK0deeIAfIh0xD/zDg9MTLYKvZvU1bEKVGjHmU3hnc
Ihd/WY0NpUpmeHM/3aWWBxgb6wMX23zrBhwPKFE0R7SWJ5OdmTM3XY6nZawdePs/J5wOBQORvUrC
Ckh+xAhW05367nk2ecEz1IYIM2oXUdcLdxbRBun0g3aio78whxcAVC2KCPoscap9cg6YM80cG+aP
STHAJKnkmK7T9yYXejdrEV6w6aD3Ti3pKG7xvAOT8RCVvrXlaP6+CZhVJtIBPPpZhsUJUDUzqT04
HjOamnRb72m9WcxSGSkjvph3pYzoKUcX3xNB3HIr3i0Kw76yXV1F2t6iSecaMyWgf/sQCFTyh/hn
Ty7qURAkhM+FSXySOIVyOn0Nkt48tjxisD7Jtbw5xPPMdjIw7jULtosaDXjM7smYp3o/zgByir6m
JEzEb0Cr4frUCsDX6NYOrUYhFo8MIrjcuGXh8mdjeY7g+MxJ3gem1n6Kco+tqBFguI8b7/y1vgP5
F1D8KzxBUy+dDcR6qvYdHcJrahXdR62kJ7U0tJ9GJISW8mxldX9dSBC7M7j7mrlRHWNcA8tc3Awh
VoMiLvdyjoN0gS/5nLTzlcDmR7w08MWlX4yAqViMS6f6KnL5Pi7pehs0aqDqxezy9a5HbB0sdrc2
MTFPJEXWx2ocHcYp9RcYPfBL1yWTNkiiXP3+sUE3B6ioEa2gvakai2Hel1wSxnZWiRlC0QWRyZEu
BXJXvOZRYx4kXdB8uKOJDcsW5aXEU/Kveyr/KQDE+XMafrb//jBrfq+btUtp+/7j3//mT6dn7/73
n/A3n9//x++/jn/WDyfj3/zBrSib1tv4s8MF2Y/FX773n5/5z/7lv/38/V3ua/Pzf/6fPZWQHTQd
jzHeQ9NCMsjZ+N95LO8o7/4t7IvP6kf/107Lf/ht/uK81LQ/FMYPsmnKcPFEw/zfBAn+RlJMWULo
BFrhL2yJP62Xsv6HjPUSCKwmKpaoy5hs/7RePv5K4Q1oGQ+EhAxB4F+xXmL1/Fvn5e/fX5KgVWj8
K8CKv7Prtk0rDlFMDxmfh1A79qfoQ3aZK4PeXm2OVWfyIB4F46/kPjjGpfwVv2aZQ6GlXaqQdsNb
LpvX78wbfhpPfK1eVnt2N0ffD2Fyql3R7QaHPNUj2d++9p3gYo8Dzu2O/WfpmjeRkFGwWNlO+pHs
+6AI9UPnQK/zTb/x4JcdGNw7NKrOEMZPKADZvSMuwkqGksmBFGrj73KND8EzfdYmZM9cNw84qJO7
pH2afr2PObp4QNVHF2oHOnKbjFOX9MZQ9wnVe1rtwkuD6o5HxynPaxaaNnF5bUPrAkAVhRiLYW89
RZ1LTBy0abE6iguJM/b40u6bqxGkh9YlGCJsvCUYz/gI4id6yh/WkZshhZ7IU9E031LOtw2GILhJ
EM3LIflaf4A0OwG5+cZm0TNukafulXP/MTpCyFDlNQ8KB+a7l/tFsLnGLT+uF1nZ8cMZy9ubmxIN
7kxv1aV7S/ChfFTibuoPbKG0wxbQ0n3rHRp0Z7mVR+EViRROIstAV+7A7JvcJZC9KLCqoD7JLj0c
HqXtUrow+Q+JVzw3AbvqoPBwQwWDu4TAzH3EEjYVoS8dYE/seif3Z398IUXPJdTPVnnJFF78svmd
u+x7bwuqA27TD/GKer8h9MTm7w4mmWOI1XZIUq+jNzpINHzccA5ij48y5CE9a9+Ec/GrCkRyXn+M
uJ8gDuT76ZjviS5yFZcYbHvoDzQhVyEw3oeD5qan5Su9UZC+jq/KAeWXu9wIuHMWjwro8mBj7ZTb
wH9oXItnZXYw17KJt76hGrUXW9+xe7ZTD1+hjx48GPZT0LwubuaOISGo++g8uIatO7k3vILTCMiM
cMDu+4KPDNdWkDDY0Ev97CyFqxN7ih//wPbLF7XH0ccK6YoenDbPCtXTeDScweGodMcA+p1XO9Il
ITDdJh3ERZfqRye9dJJwuRo/hB+0aim4E6dyzWdjbzig0cPMNt3ElfaaDV4zJAzxTGvhlE55SdzB
J+uF3bFdfZMKX7LZSPgzvy4bAb/0JpfEH55AwVf2WSC53XcGyg6VtkMCcbA6UEldy0f2tO1Ffj/T
1l2k557iEuP5TOKv+/uLg+jJOm4ez02AxfFE7KHb+ezOsGUH8kF6mZ+rJ8vnteqZ1/RYO0mQOwwB
Xc2GpX4mTc8VebSCo5+Tc+oU/hjQq/lqgG7AzT5MW9lF5+yGX9mDEuFMO81nROtTpzqpl4OTWlye
j5MWIjnjmc0vooe8wIE14ug+GXcOF4uHDpmKi4T+z1UPsYcP+cRw3q0vbCttXoge9Z1f852I3nZA
LaPBRDoJ+43S9B3M2wETlBnMH6iA+U3lHeYhh2S+g3Ab7OTFCkcuwbLHjfd4VYAT4SnXPjJX9xBW
Bc25cCVf445JQX9Y7c4R7ugPGXNpz03MH9pg8qLXjhvG5EhhkbkRQ6ewfu6fi1sb/NXh9A/APZIs
P4zz/0Wb+cu5ZOiSJamqInH6/J2xflFJ3hIhwXMbh8ZzWvQ9BGr0adKBWOwT4/2P2R0PIMY86Tvr
5/JXcsxOQsigEVXrHoJH94TSKHNhymLL/SHybofa5ekuwztetWPAKPOYhNiezooHp9PuDySx+JUT
+RBnuJ1yrFS2EDKU4wuAvvq8A7jMHAyTx8hLc/gC33Aa3q/jXjjobn+A3b5gHTyz5PqAdMxLsQ3E
yK5eWMdw8RIfZzoWotgzz7Pd8iRPnsnFp8d3UJueLZK1nP4L1OX4pp+zsOMVm1x1v/3VOf3jdd45
yYv0UR7gF7uCJ/0wW2+l7b/Er+op/7U+CR4ybRoSh8hRL3ZUf/IUD3fWU3zu3nln+NWRDjyGkE77
5cWfxvP8q36d3mWOs0kiLpJwG2b7KL/Q4jHL5tZvHVWC3LJ74bM39LHt+W0gfBR8lG+JGz0hgbex
lCNP2iEJusZvEOXkPQUnL2NT9fJfVpB+ZaEV1IeB4BVGtTvlPnyPuc8eTT//ZAUEEcnr1x0jIPbv
8IU/MfJnH/In3DusIJbylS8u/5c3X0cxfisQffmzmyJqm7kFMo7nfkC0lmPdSHM5FRdgg+hz5n30
wu4RV7Ytnsp3I9BYr3zr8Z+i7MRiFfY2wWZH7RgH2js5P1x1gKSIEpPrxotqCZIL6BxP8zCwe7Cp
T7qfhCgyOYM5pc+cOw6phz7UmvOUuO2ZGEmHJz3Y3hJb8yKncCRHdnsfz/2tuq6u5mELkojyZZIQ
KpQIxJ26Tdiep4vqIrjZr2diFvd8fyd2KRqC7m7wMzjJQtklrsebXVI8TsZhnZyIsT6qrb11kTzZ
zgMIg94QqE4a1kdigFIOSIcgxTe+3GvPMPkOiDS+Wj91o7C55IHux+fIxzB1GPedB6QHYoACcHe3
hEso/Kx1p7si0WMmtY9ir/EQ5NiCw3vJRutNlRLKNzbw4q592yY3vkCLecu+DS8GOjgPG2+IFia+
IlYMsawegVUMtw3U3w5Noy0G6aU/8EJ1s7viddelxIX+MX+yt4jUHeLlRrBRby30WBjFIk748l0O
+/FGvh2KVN24LIZHmKujeL2PS4enjqYjSN2cAiDfaxRIvQv7J5yewf54rc+FtCuqwzioHOLmzgQU
BiARXVarWrA5FIzXjpqK5aBr2fw09/F23wLucm907Rx6zHMDihnezjyvXuRLDtm4nspnPq7M8jbZ
7CddJWjt9kbslkd1AevAFmzYNW7t08bauWvw0+Nb5CRORZlHauBhw2P9XvKTouN6Uvh5TajyXeK9
eTWvhq35FI+BzBcqByMQ3kruTe0tp07JoRC4+Nx5iz1eioU3vuDatrtD65fu/LJZ3pofwI/tBR4i
rmpVPgiQR7bv2gQHCaNhbTPcY6gac0d8WuQXhs8E6H6JP6o0TClr+u/aetG0HZ5XVIQH8/h4+RAM
GqA0PFluxGtyO9QhV8sDNO9qPlfJftREmSf58dHkl8/96dAd8hdQzB6O+XDY6xeLh6TZhg1/xDPD
4iDYKpUZFgmnPjUH3mHH9JjwrhNcaAD803vFuXdUZ/USR7Bn71F3qU4fxnviKj3yt4+Ugy7Pvs2Q
zpY4bE1PveJW29ccohiTb7Ij2QTsvlIlOdlTGs68hA1/AOq7ctVA8vui94bzJmRWm+6YexPT68dX
2J6OUvmWwUjcnlp7fW8pJw07es/v8d04JZ/yu/qeQ2sZfew0rAYfYEdw+ewjdlR7j6w5YsAP8an9
nnkC5QhsUFsOgT09k4LJk1W9De74XaUwpEi1pScKPFvkLkYN9VP0zO8D5WI92qs32bFfnraDFDC1
cqKjeEg+u1fgdRkFAZX5jYo77FDIa4HoYgz8wtXDJaoO8Nn4jt1Z24+eEW5IM9E8ugDpvlpuLzxW
m6f8lj1TtTslR8XEnSH1k8djc7MLH4P5GF0XNz1mj4t06Pnxlt87bFpswxcdajSnDelkPCoxz/Iz
KrHa0X61x2WPsjWcKJXRL/ls+B6Fskc16w+HhiRJgr2cxR898shfhyfC3qngUng2iOtbBvpu3fMM
GownQHXkqcMGjfLZh4hDSXqGGM0vNLi5n70qvuTXYedid7dVvr0ZKu7qiAfmajbnBO9YLcDc58Kn
/xJck2aMOwt1T7GvaP4gtp2IvcVugIy+3GWKn2LtshjauNZ++8Qeqb0SeoieGsGPxpPyNH1atyHQ
j2AyPDnEPP4eXeRgDZv9+qx767NKwBPTod14LM7KDfU6r97cA0LiqDvNHfYxQzMvemKfGjYnHoSP
9eV3lWsyLzuUF5ijB9Hpjyw9Qx6NhxzV5b8EfOIJ4KsdcZSAegly0qPTgKTCXLj9Lt3Ois+65txx
WTrO4uXCUGxXv5mBETJXJNYq3I7DMbpR/vrbBxnhSpi9UJzuWCscte8Zdz+QhSn2BB/f5ClCR9Pw
/ml+MkEcczvmzv8t5htH2P52w8/qGygz8RAjNbRuKlZPbNnxc43BC0UEgUkhUmeWNI1TuOwnXd4d
HmXKYTkVN/mtdLI92QqufIipr6uT9cF2yskvHa7Sw/LChnziTdqc+cWPwtW6p2/VO7I16qw8iPze
bQ/123zI7OTWnBJ/DoXjGGSB5Yhn6SN9axyLcpFB4qOfoYgDRmxQrA/+eFlO08v6Nn9py55fMPP/
9QHUP54t/T84OpLU/3ZUdByXn+UXe8H4rwdFv7/oL4Mh/Q9NBsUlMvoxTEPRFGY8889+ALz1B2hJ
TbX4HzMgkenwfzG5xD8kU8X7jh4QwJxs8Rj+HAyp1h+wuPheTIZUS5bMf40s+hh8/XXngAmJx6Ap
uiKbBjw78TE4+iuU3dpoSayMIHRlkiZ2CyAYRx5I1Sx5yS7sick4IF0Vdw1DflSHUk0Xa73B/S7R
R5LLUpIebqvJ5KrdJjzc1CDwFeu7EDGxkB5Z0nieSG7qUizjRWtjDz5Hc+ctzGc5XJmdC1uGU0Au
vkajv83kx7B9rsBxzbOjKQR/oeHrHp79RvwBnL6zuyQ6r8OBVaGXtIrhmVr6qxK7gz5uAQrG2pWS
Zti1ynKcVPNLipAfyZIcRnN0a0in1BOikrQYTaqS9i+9wax8AkmPohFwYdS4BK44XRFdjcdweiqY
gdXyRVfXDwv4UFpYoTFWfqagKawmkqZptNARX4imdmMN65RcTeytEBmORBI7aAaozJBEKBi+N0Am
ZVrVblr1j7igJ2vUmCajYDWxAdlVTI85kYLlNlWF6wY2y4LyF1+28QOcJol6MWxJY0seGDT1K45M
6D7sbYNcqL/GmUbEVJCoWh0mBuSnTyhIkp3yq3hES4vd3VrFr0RRZ78b5jCX8xt5IBHZMZApSfQZ
LZ1sGQM9BkmN8IZ6FIpDj1J8XIDWJEhqxJnNWwdiXy3XF7Wfj0V2RjE7I69V3wu6j7RM8JeBHTLj
nrYu+WUY4lfMVga492ViUp6n7d3QcC1V0nzvF/1VLGNKjw2UvWAg54xjbtwyv+hMYpY3j2DYpe1H
F6GdUvugI54xRaqGExbVzYMmUmp0Ubr52Ulu9ANEPHLyh5TPMNANKj8EciDtUZxbTxLNt1TtPldL
4OkxmusYNypJTSg8NGIxWJds8wndKQ1ca6pPpoj7qRsH1StxjemWNh6jQSb/b8A4noL3QRv4UokF
tDmU0qRCUAyZeGCxBjIhoEFrZHjfW/NgQ//2IjxShEFUIk+8icI3MHNA3StvG7ZXyVSEIJEVGtoo
8XBwxrPlmlFK9PM6O73WPI2LBDkAbmk81Ph5dcSW2+TL1kRgijgzHERZFE8DunYVkkAPfqrBqLjK
Bi/qRN9l36tmvRnyHKQWQd1oInePUJuiB4IijtqrPtZ3ooRZbCrRvp2to7nkT0UyvcroNM2HSVjo
7nNzfMj01fy7NvfwRyaIKNuCMENVMDGmLDtl/TRV/Zs5KTujbF8tTOlFAlMhRbNHBgjW8ug3rGV6
01jS26KgulgfnnupjXZrP50QPkBKy8djtbR7hGNfBK0hthw3r6kUT3s87MwsPqVuukbiWNqK1X7A
/PcX5di2ybkAfRW1k0kbnn9Xyk13R+QBUEuGb7GU7Xl6nE1LP3NZQKsP+a15JFCA+gigsu3HgdCw
OCYuorKkr25KcceXsr3k6Ijj6kXD4wNFgdHl1PrrmH3WObv8YtGAjDPtLa0FPJicdu5qPFSKm3VR
8+69k8HQ9Xl+0uqJgdnch8OWSrY6tajV1/d41jjol5yFcYRBUFXtZSk+M4lAuy1L3pIevkFhZr1r
deNHXov7FGwVVN0mK6drrG6eRvRhMLGT1idDhKMicB9Zt+OqyvtkYySuWFguU+EhypvVk6DGyUUS
8Jxlj61ky+sPewSOAUTnVkFyULJovI+Lgpc7maNLOG/sb5OlfBdOKW+HB0tVgn0kYFaZf6GuQoI8
49G19PZ52JbVUSM6eFIfO8DzcSScyoFwl2FZwnJiIdaNgEvMJYaLqsvnroQnAYpW6fp91dW3UZcA
zXI96rk2naH5tZLFRFI6NIwNgkYE+D2dzG+9qH3kcfzFuXOMjPSGzgUn2rzde+gaPJkrR02Pt2eX
KsxRNrwHiljCX43oX8WcHqsj83BTFQrY3qDFwwystXpkZ3mVHW2h8/hZekfwY4JCd9fqIs5Vnfoo
beita/FN6hQkB0y5mPIpJfIZIacv7Y0+NKsJQIx41TMW9mbLbjERo6ch4YYsbZ9rttwlaWS+mUrI
wMaZnjYr3lNtBlSX4HAAVuhxB4o8M5p8PWdH+7hzsZttvFp7AIvSaPUFCSqimdbjmZuyEGhtelRR
wDqC1IVRkjnNiux32JALC0qu+vmY7LR0TNmlsodoUJjID74y+XCM+ub5rJSGuVeUkhpbNAPzQapB
xtthb5ORi1ZkLpIBfREKicRJqhNyptaDJoE5mUTZFhX21eJI/JnZ7kcF14ncJPTrtHXTLTLTa2rN
2T5Jmg88Lm8Z9kCnrfrYb+MilBvrF0fBWax7WrL6HhFTSJgbov4F1wWk4AmAnfUZV/2F8I8csWqX
vdYFIGthvGpRBJLJvA257FobU/dH5pE0Zu9xO7MbgVS+S8ftxSiibkc+xEwIZ/FQJsQmJ6nBmkYD
NZL2KhbxHFWbAMdu1kbCN3Q6DVB2lUl3Jy0XazF8lLoxXozqV13AizGLjr1KasG+7FKG1Ub0PTOA
VLQ5JTye1XqUmFYNSxxkyS8tjt8bnHzZpL/GAsB2U5lOEXonGSFxvT5IJBbmy9rqPyxUpbtKNBjv
6GANRvn4f6vQ/psl7j+1DP7/ZNMrqTBv/8fvLfWfm+Q/N8Tnz5IN8TH9Wv8Onsvn/wnPfSxqJQ00
vEXB/pil/2elbv2hUBzLoiRRKyj8LX/z5wpXUf6QdEuUIO7Kj+JeYvL+Z6UuWX9o7IIVynhVpfSn
vv/Px/XnUJ/lOBeCx/kPhvyK/hup/NdDfkmTJOOxEuaniWAWHkjmvyrVTSIzskhnPUrIVk9FTurI
mojPWyMPaB4RzoFvIpd2L1jSsE8V6yQ3hnWZ47BvtSkwIzwfsaWVz+njw2RO4YAKAuwscRf6aOVv
GVHW0DC087LUz6seI9BPUZIpMx1jt9AixoW2N6UF7LZ2WSEOXSTwEwDhtfk4a+aXqMwoMOr8qPYT
SCqx+SnzSXc9xx1qivnrok1V0HFA79+jCTWVKcMDEkHimCWDq2UQ7Q0N2V2bOunU6eNH3UXiPcNu
YJdRFPuTQusx5FKwPgjuEkLJq5BJR1XH1Cjn4ye9lLTve5h2pFDX+Pu24sC7HQeUJO/11VqJGWco
2ljq4GjAfdyRWopkFaDCpWAAHO90Fm56LQOkiKabOLTzTdSkEonNIvoiXrUATzqD/47yaoBV8r5J
aGvorbZvMQHqBvKyczaxldNxTTqSni+Ohq8wHDt9CPNywr8cMz4ij/gVz5OIcLqk9f9fbJ3ZbtvK
trWfiACLRbLIW/W95N7xDREnDvu+KZJP/3/SxsE+OPgvFiEqTpZtSVU15xzjG4oxh9PqHna3R75C
47q33IZi5SC4z5rBuRgeYAQ7aczvjsg9ITAoJDnOvyFG9QtoZcL4eyTfmGZeV/xOdfBXp2ZxI6J0
5gyP83oUwZ9yhPkQwgvDIm6IA+rf+pqxJYaOTaO0MU84Z7xNoYJdYY/OKq5TCBA+yHWN0mkFAmA7
wQl7tvwQa76HfjXPQvIA+oxBq1DjTqTyd5FZ6c6zjR8HgwnHRk5SIHafOxKskjLu1war+QLpT/2k
c5KE0aoiqUyanzKupkOUIXi3c4+GqMFEGLyDXBPRbK8Th9ONwL6UaHf47YYYnMMvTzvzyZzA1eUY
8naJ13f7KU4/yB6okCILgCKlK5+BOySXRnsXKjTHmj68adsXc3QdHeelF3wKchQGwlOo43qbJqdN
OF9nh8ypGmqFJJVAprBvnuxyinfJENw8PNiHRMt+rXJS43pNfDWiOvA0aB4jVvCV3Xv+qrIrb9dO
4SswOk3UpbnTMr/7nQKxE1beY/m0xK4fpuLDsNx14+XqK3xOw4rmbV+ibuA/cmuYKU+c0SKtOe9a
HKFxM/c3RNniFuTVj4FXajUXCom7Q66qDv2XcvytjKnbuzYx4q1xGczR3gZmaK2acljQA0BdQTFF
9jAk5t5YVbn53Ndp9Oy10dfgVdEBRtNwUe40XETUJ7xRxIXuwF9XwoWZK0lXGALGhSi+dp9WAxM7
Tvy3NDPQdGn0RHH3bAHUuZXpj5VHxnEo/Vdbjs02Luv2kIbmE1zZ5JC04fBKmZtvjIlYN3blowhy
tfMkY//HRSqrPcL0JU44v89N4rFDRv4eOel0C2ZnvBk2jxBlEYidTnSxNBX4UCTHxyXoeYQFC3LI
CNmuGYL4mLttvtK9g0g0stprOoftlTjD4TDjmCcWz4rSeOPelehVpm3sNmXYHUXEIfuhTg+yG/bt
kTyTPnopAszDxJg5h8dt49DsK3NqNWIMaaEadnEzGB+A1+RXYUb2a4kzcRlFPmQ7mRs7r67sSxui
uJzM4q2PQsKWx1IECwHQ/CjbHO3Z/TawSUO0/XLVO36+iXvvbz/KEl+r9gmG8hu0ZkOsj7KyMhhx
bXZ+PBL328ejlikltspTOceKxRaXAliyNoi7Y1kOO2vIsLKbA6FEY5olmyTI49/lJP+SANwQ5IJn
FjpFcIwUF7LCX5LKbq8iFGgWhjw/SVHRwZ8wJ4yygemJ1Hw/2FgAumCQb2FdAsDh/Ia76jWNU+aP
o+l+A9XdNBJNSSibXVz76akiTGFPSX9Bb4mVde4dmhegPNyqkydTkStPJcqE1XWGy8PSF4Y6389z
+P4fg58q+x2aYHCg9zeH0XnTjrh7PHisiSsVd+PGG8rmJZvpXpQDf1XMZvOCMHk+NhL8pIdzYRZY
BdspjxAEcpGT/6FBEx6ysfDOVndn2pXOE6Qg0jZciYpj9Oynx0UPoqE5QMZu7BdkaxZmgLxWGTeq
fF7V3q93vRjDp8dzTiyJ+R5BcgjJUHIeJoBApppeiIfiXKjD58ed6cSYEGfaXraV320aPZvUjBEy
93wJUoFPaCOaJwW0czPm/JOWnr1NRxjk0gtSNO+khH7WWCnaTFfPPm/UVd3rCSIxwatTZf/r8KT9
5xOQ4rWDjpK+epmKMMGUUm+8BPorX5vBjGWwOFmQkdNaUt5zYFUXo40C5OrlM0UXEMbH/9CeMQu2
Ax4j+mJDtPQyYaxLYFaBLfBWR6CvKHgRjIGbefVjXl07S+RHXMzFAgTR9JsOmWhc5kief3tcyqwM
blF5MwdciY9nrOo8DTMxJSE8nXocelTm1W89OiOHEB0MpxpXUXvTc+JzWJDqEovO2pH7+KenIr3Q
hUV+inXuWw4eZRhvydXUCeM9dFNeDzvW28dt74d315wfnx63GTgif7rzzTz/pHIWWRSj4M1wWW4f
tyDF5EH1yMSjvBQ4Z6xT7NrGs81mibPFpYdeOq9x343XbDBS2iP+LsS39fS4ayAcUYkWr4nIhzcw
L49nszwxjkY8PZs6ecZe6nzHZQ6sSJXGE0iK/BBjb9ig9Ut/ZUO8JgHP/rYR6C+tToZXYVXzieW9
Xz3+an2CFzl9D4PJiHvw6xOBKAm1+gnvnrHpujG7FRVbRJQa470dhMdEmfpXZjnkuBTRj+uNeK1i
PinwqRh0JuNODa3e4/x/trXfviLh9/dl0zNVq+fht8jAo87DVwmYbxM2nbvrg1mfYhYFIpTHFSDh
6VN4Vbe/B2evmsofP1vBCkwOjX2OatG9VT4ZxTNqr66cD3HN3Lu0NeLpx8PHJS/T4tQIg5MDYTlj
MVu48coGQ5lwZjqu9/tZ1JxVx7GANmNqpA45JCPwCT+FDcNLl6CgsEmEn7OmqnT66SnHoPQ8F+7J
aR3joxnGjAjD1F5Foxl+Jg5tW0uN1nH2zOxdRf9Af68gORi3gPfgC2QbtYJbSuRi240vcuTsQdze
TfJi17R7sh/VV6x26QwGP/aHbVlp3qNUlXXg97fHpYmr4VYPxA6Ho0x2j+dk7tjbhECCpWHaf2SY
zVcn6Ps3PtULK0/lh0sX7kQvCyXe/ZZidFoXskWfZo3yY67mP6Y7/H//knLuKb7ep0qq4JcbildV
mMYfUDvHuvezf5Cj11Fs4x+ZMJ+RgE7fgwNAnaFfnhC8RD5swIWAKFAXUfCj6McZYcTgjXTfM/iA
4xDAb+giHxWHMsSWrpXzXvbjQdh9/p1WbbGENOBefBzxZ7cjZ+PxB/gJCAKtm48qPDs4pw4wCfhR
dQiWz7+zou2YQfL9toQdwjih/HzckXqFEiNNTo87BN76Oe3wI2G3XzczZNwoFjONxsfVDSIeY+eF
QRanx94K2pOi9/ify3++5n/di2I8uNDaHl9nZN1bMjkTGPXiDd5vla1TswrXxhR3+HIt52oHjXt9
PMrgDue0I/dkALm4LLmICRhjOvtAZXM6EW02TF8MQHaNrsN3c+qZ/Ic1A00VTl8eGc569I23IUYD
77RBTlPDn77SNt3JGF5AVLvWzlF03+YmQ/Gq6vr3uHP7JvttED+96VAkQ25T5XuajvvHH1MJwhsG
Y3gSeIyeigQXYHP/e82UT4tgLqKbskGYE3h3q43gPYHz++lk5Bx2FXFVfOynT9QKTTy8IMw/eXIs
d2OVIfyoYu9lrCDLdFkn/ojQONsiLz9aI+CgF0C810244XNMdeCKaTvFeAXaPuJjKJJibWsvutFL
15uI3Obl4zbRRXx7PMJM8ewHgXd43D0uTWMaeyeNv/77FLb+rdvo6NDciWRqEDS5Lbb8JsLWX1el
8x4L4cJ1TBiT3v/UZINeWnWkIGr5NysYyrNvkbTuYNXD1NKkKekrrUJzKcQao130XERje61zjEol
Oi6T1NxdV7BtYfWCC24b9OYTrCTN2qydpctu0NKmw54Yg1tv/IxQei2i3X/uDSKpN7GA3KwBGywE
tJB9DjuCvK/0PMV5e31wCh4XkQpm8QYE7LYg241o6r2hvV7fMY3JeYBGdi4wyzSdD/Xq/tR/n388
Mig0ddhUFz+pFxbWxIu0y1otElhW+8m1v2I7Ulf3/s4dSCcAlFe2vzTf0sZkPzn6hJIdH486es3H
JEB45I/oAP7PHzy+5HFxRI3v+W4zm0YvnUiTa9pdFc3vYIY1Jv98PD8eufdHj9usT1qsEOI/X/H4
+qamI5/FcnwJWyyorREjKLrfWqUDgjDvwfYxXqiX0DMPea/Sa+vV44sZl7eQoD8wihB88HhlH2YJ
NlC0jXt2hiT/GO4e6ZijKWCh6Sm2w8vjq2TbZsd6uh9sHEjyLalmtBcRV8XWq4U7d9USIPikpgae
caGDs6AwAr3L6V5lRQRasC8+R7+Hf2C0walxRPehIwhyPN05s3scpQOx9n7r9mSljnHg7pWtGNzH
8YYFkokYR9btnA/2a9t9tQA23rGmpc/tjIHxfifSiIlkFb4+7si27s7NBBprDAXDtikmoLZIqLGy
QSyNkc6y+6gT2kGvaZLOHxhoqxXZ7N4lwW/a1GmJHofD1kJFQXJtWOMTp5huDvXPzS2eh75HfmfZ
2XcTrOYqc7+JSka9Qj16ttj3LpOLHyaEp/oNA2tpaMDxc5fQ7AhqJcn+Ibzd0ryR7xfAsC0Jb+20
SwOBwv9+G1VzuyiGUhJrEvj2TmUD+s4sXM4OJqA8N5xn6D0IqIy53Vdp4z4XoR4uM8OOx10VMwQb
QrxetsHIRVt2eq7k8FvBo9jySUzP/30+6rMZiswcgA1bOEOMkqkKEw6q0/DTGxEGL6/6jS+j4qBS
z6828beBNcl1E4F87qHrfeaz9dFMpXkrNG/CWpgkAUjjIy0sIFBDWK+qLAs/Ww1YSZQJnCVAhBR+
8bzBu63OZYt3T+C3XriQBs98lNgp75fHo8dzU6MOuqryg1DuT8246sBrJJ4HG75cF0GXt8DonnJ3
fnr8XI+f0KGm2KmyfXn89P99/vEo95CQhHmUnbQpxh2MAVCUfogSkv0KrbmM8GwG/SHFLKnzcXqe
uirGQToe7cEZnx8XptB43YJmXod1bW2x4PqMnEL0q0Wl3HVVQ63s8Uviu+WSWQ1Q4kgTVsTb/fy4
GDLC8ByN/RIaTnPOGKwuw5omPVlhJvNKfKGCiry2fe+qROlf+7LHH5h1qKMeX6Ewei6tqWB4eOeD
OOc0mqrzAxhCoFB/9ubaIW3y/tAKnX2BufPwv0gidbclV709qhSXVQ0u9j+Xx60JjrdZUOv81jPU
nP/zJY8vbvtwYEtiJ7CFjhhJj/HBogZ63I25yu3F42E/EpQz2xM7H19GC0FvE8sCa9FDLetURO68
NyB7dauj6i39bFlaPN85OLqP8eYFrGKzzknvut9aiY0AW0zdyk79z072+asaR4AB8NkIg+W2jIzh
7MXhZ5yq/BUqQv7a6YBIhj55tlq5wxxnXA18haTbkxBpFiJ8NYwx2Y33sYgHqZ/O633QxRmDmJKG
dsMwfbP+oYLSf0BE569j1Lr7qmGcbgVB8j5kVr1rmmjiA96k71Obw+rqU0TBJIbui7gxNhacCAcL
5z3ysdo0+WFqA/NSeCnnxNH/VOrTGyMGU1WfQQNyf/H7IsdjAgxMzVsfQ9chTSy3ABDDzAF4jwRy
6MYVNau7cWJ6uwbpYavGvUugq7C85fdYGgGQYJ+0OkDdoCmtidsmfRL0i4GtyEzARvhV8+QVlDBp
phE8800aUwlhYtelrQ2flqOgNt2tTKz33EbbnKtK7SwZFIu6kMXaz6JlPBo4IyaD//HsIMezoWjY
wT+S4ANG79lXbq5oRUNICz1UiAzFjxJeCkBeua1c+gRQNnElc6hbyAD9Ad5ojhfgfY5jWg5rXr5t
F1DJp272FidVtlcUH6JJgpPfyV+V5eSfwmF0OQf+fNbkwc0yenOqnxrj+ecYt/WRYnxaqpb6ug7M
9tDZnt6YnY2mUpAkW+X5eMzp+yXpRyc5/zZAdrcNMgxdJi6+okta9OrCQZTsI7Dyc18P6zmihG01
uRApSnt4QDC/4n1GDxR0d3eJyr+xZwUXcsC6JWSWYUMDNbvxAue3sAtJMKiZugs2D0VQTtU29TWO
zeQ58W3G7K71roXlr7umWanKGC6+9DIyGAjvyKxDUwwTXdmpWZOGwCeuuxBkDz845OyCXkPUdX2q
SvvFqdC75zH1ZZwp5OFdDMiyqF6MFjePY8e3xiE4za8Vy5PtL8MgT3Z0clFZpsG5SGe6sDDd56ql
C9gLb2vW428RJs6TYyfJUlWE6PGRzHL/o85oful0ODVebd8Sw//WsX43GdLTHAvuAEyPYgMrBj2D
9F9Vj9kpixHqQCVe9gmylSAnzDUs/Yvp2wkaixRxx+yCbamY2QQ/Ulvx3kzNVdBJ8GsKJJIH14aY
ATZKZYabvOWf9s29GGS312bGCpsHC9vEEzUP93CNsl+U9S9buX9zWVWHMktIrUuha429t9B0gvLA
0pugBaky1a+N5u0Uu2Z+0Zl8yts4386mSpZZ072nCcEAxNBsLNeIV26r0NBy2tizPZDN4curUf4g
OvF2yi7f6SIudAVvSLNRUY837WLw1a+868zbEBJ9N0NjW7lljd4z3stqKUH5bHOZMGNZ9j7Br62d
pdcBsYOLt7wTsIGbKT4mnD/AfUTZhiFXQcdM5pxgCqS8ZG5RRkILzNzgGHohjTzMThAtFtA/r10R
DjRpynbhV3H5pm39Hehoguc/HxkzhEyEggaSoblr/bk7zRE2bTz4ZFFRlQo4+MB/9Fb0rViPkZsy
9Eew35Jh1Uh0PqXHuYem75nuyw4JASdFaIM9Q2sgbmIDFewYo83Vlo+/vQj435KQS1RJvaepwMwn
1Lsh4jfm1+kTsz4DtDKfWN/BP0BbYunB7RLBYGOWrr/bBya3aOfXUs9vdMPTS2rb86sRN+aiKewV
OdMgOCFfXMzEukEABHXXw98Yn2iebmWLQSpo4ydUF6RzFwzQbMIHOR0eZNDVZ8+pzZtDDtl1hGAw
MRZzOt5ZjDXpN3RYepLynIztLwMNDR+F3N+MNLFjT91yp1yRIENENJ5DwBPGgYPmczfuzSrZ5UAK
N00zc5pCsCJG919mmsPVNDlSKdhne48xHFoAAIYuH7YYoRzgle0QblqTafqoQ3JQojv9IjTaQ86h
mI97i/FxlhvmY3Kd2MMx6t3h2Uk6NsNc9XsvNwG9tAQjjBDvxzbFtOrbxEPBH9uXfr6qXe+OchIW
jd/wyVZvWRTeY4/a1yaib8GQcGOUgdhk1RT+6kLAFRY9Cc6Lv6PR4JAq6+klt2rkL/hFuxKhgIbL
7cjhSQYaagjHiyrJPvzY1EfDDeUKq/fejdVwThiCbihogmtf/zJjLeFB1vJltF9ru3QOzj03uhtC
8VHaCSyJXSvhayp0eisv02In6/ANfIKxtZDmrLQgK9ktKvOQtgCBeg8TnGEFvzgWoVWq/wKM5/M6
xU9W0xhH3SkGp1NDakz/VBLcC94zn/fGFK7mOnQ4Bpv5nsjWI7/Vq2mb49brI7DBEK03bCnBOehA
nxfNVzbfd4y+9Q92VYlt1daYAzZ9WrhXrear5WD0roBn5HGMGzAX1rY3+3lVjy5RDo75BCIxA2Hi
luv0FRrPt2DfXXQDK3NSc97sHMiMoEQbYs26sELAzJ4TZuY6SyssvWGOfKsQCtk7NjveGeYiYYm1
faoe4JQ/Wg98d77nLsMGAlWLBtMPgMSM/QBVcsStkYjvIGCY6JX6bZjsENL0v8ElJU36mcLoJXfm
YLsnSwyr2Anx93rZPgIkva6DyiazIq6JbJn1ZhjH6TbZEoxvIYpXm8lG0xrvDFW8cKqvZA5Oy9IJ
TzGynX/JyOam7P6Y1uTetlk0blyDZRySFfgWEN2jHX50vfxGdPrsRzBRQd+n1fjSVvhxLendCoOY
eCuozG2SKut9Mqx0aY0/QMnLPTQX63UaLBIRdBkyYNTNNkzC+B1uLPG0c4ny734b9AjhpxqLHds6
b4TiSoxQfpuUGa+nNrW2pVbD60AKeTzVh6gVxzryJamEJd4hGPBVFKXvTSXqRTy9+wzPj21kJu8O
vTPGb4l5DvLG2ZbgUJYq7asLPksr84CN0yZjRNuLS5WGkhV2zqq1iu4g0vuTOivvH2s/3pX3WxEk
giAyuTcHMz6S17s3bOepaGGERx0z4rQEBe0b3oWqqIYZR6aHHk1JNJ8D+Xic2M5p04XeMIKP51EA
GusQM4hfY5DM0ZWOWKFVdMhlae0zUuv9LH7xprw/1Cq/Y/KZ81h98uR1FdldDQNeNXsgDKGh2qgl
kzknF29hskzvMxujkp8AXHphkGjt4PzhZR/kO6N3zOJelWF7LLGv846F19f9a7x0BuLrMOGzSNqt
6xhlMfKhPozDU10OxtEMe5g5Yv4zWahTiWfr6xtUoWIrTRRN5mT0S9NmaQxLqz8+Lk5r9MdEEiED
xKrd+ZB2gsRwr9Mdqk0eRQiMf/Kz4FCEPuzDlpdXEg1EqJYCKNfY5EOliKyqit6/NDS0P7rkj0cd
jVPeZHOxCSrUIW4rrwDsopfqThbs2b2bau5XrQq6aym/jTT3r+kUz6s5vY/eLe+Njtx0CrNrfG8l
APsUDF5ktENcaBU9hjiR4lwXTrLdKW8iisgtX+jIftj2AIjAd6HLTwFaARMkmKrsbZF7JcpvFxdf
GFiLsvGNlTdyhOG41m/gJRLZLNVP2BprNMkok9V2tOafkp4ns1aYiJZBgECDUnMTTO22G8QX/K1t
Go+QBlL0C1l/cvIw2TmmvTKlEzChblj9rW7hgmR/ybP0qKbyiZl8tteflSpWaFXJWKnwn3YRgzHi
PejF3v041VPf+PkxEeElceRtNog2i61o70GyXhkjUfBm8A3fDOqNoXLYiajoCSlC2927HbvhnyTO
83PtMbweIqwendH9kdpEhwh6NQ3VS3nv2wRwphW68EUfzh4UPJkfu2xYaQintylWnPxJNw6t5j0K
tF7mTQnVX8I1HEeDp8CYm324i5XxJOceIUOUfLSiO8tYnsqompa1p6u1SMszFJoXmZvqMqfG+xQT
+1dEwls7braXjcyOlUqfkX27a8IRC7YZ0AujEpuRYTRLapxfQIDvYgenbxUazjKMqoYwVHdD8O+v
cjKzdTLIV8dpMBZnd2uNGvdMRVeRMRXsKIr4w4rRmxrfJkM7pyRWKSljJWZtCkeQNt1ROw71jIUC
O9fqZ7Q0WOQxRw9wTxKGVGSn9XzV8H9teHV9wCJEFDXOYSt+m1IzvzHYvKHhcfdtyeEEcDaghaqk
c6lyxgyuT9SGMUNeNb1201psUGVAioLp7nWuP3yjfzEzqIJhxLAP5re5QiCsds44vWv4e88sIn8p
4E68f+XR1ZyPlYiR+TjJt59ZR6e0BT6AZ74BvaC5DjVmsKmryupM6SvpU4MgNOaJlIVQntGfbdw8
Kp8Jhm6XyjNwSk3ZEbJZGTjT22yROpBJYDhQRxZtStngMHgu6ZqjznfFTSb2HzHBA9Qs1yuRZPIS
3LdWOt+7MExp2zcxwxtvo3KgSEasMa/VSr0oy3ofB0qsObf/tIENaqdrsfwjZEgr4BuOaT7fR2Rb
EuRPoq992kjtRyoMAUOVFdSbumLbueHBKgcgEoXxUfLGix0PG19vHsdOEIiZpXqXTPdOkOzVxiQN
7NBEaKZIDUCcHCD7ZkLbQWjlfDsSWDkRiXthbTYYn6G0SCIflXhBYsKQlnpfa3yag+ltwIONrw4i
Tb9v+j89TPMR26A1Gle39N7i4WLYzBlru9AIo6NyLW2R4G3Ep9kPRHShEnwby+JXG8cdJ/XRo3mQ
nmDGNp+TYhhDG7PBJm42Z5WACZVe8iE6pz7mUXSyqOEWLsGq0LZAVVTFsDdMna9SEcYXOqQ+ShcX
UHpQlp8coo6AkAmmV9YXbGOTBgNKNq9SF8vQ0yGYGnMDM12+TomHkquY2ne/ts5djLMkw/DrBdOz
RUNz7YTjmzOmgOI88QOmVxPphFOCY4b5ByLZGlKnfHVrubKGbmmFFrK4YmIplJN44XWiYxKl2d8B
m4EZV6Re41tYRjFZ8kOaNvs0JHcxykO5F8q+WhiKTm6A+EWZ3Q9895eZvLSVnoNqGw+0sWMWb8iZ
Aa3nEWU0DNLP2C6wjTPrIIL8V923NFWo+puC3U1GJzMeD9Wo/DVC/PdBTWtXZvLYxqTEQsmnNdbp
RWc1+EJVu2o0FRJLj5lqZ0s9V+Ktayj9M0OUh+J+6aLXOiNXu6guTWHmYCzjF9quKtpJV3X7YCoE
4YDk0LbuUB1Qi5GA0fT2/zyktxlziEXXbcIzqUXYPcPYg3x6rOjWNC6uKW3+TYYpOc9SL3w78jcQ
G63BHTdS6enVmAachg4iMyPCXFeJaRcJTpTBFFzZYuHZyp50c3sAWVAbaGz+50I+NPhHS8GnsRMM
w+CpRoLqHCMM9yKuQbPoYni6N/B+ucUw3iqR9du2wWc7w/laBLVmiJF1L2ijjWXZlJzLSsbX86TG
966E0lr19ZdwHH/dugW8gbh+r0gLvWnDuJQUNQ7jur1NcdQIDkUeiY9staS9N212ErMaaNa4dCXp
bJ4oL2hnWvM+UQFzq8G1gAPl6WCsGVNVayR91pOXOhyVODMZuHe0iw+69zFFlxQUyoUE7RlyWvLZ
AMOB8YoZJAu8Azix0/IvzqWdgib95CeTfYp4yTOaXvugEd5t8mTOXlMBayFrYUepyS+gxsTiMU57
ZqUh8JMJ0LYP7JrkXM/fREXiX6OmgAuJlnjZ5xDXhM7d2+NS5sMrYlCUDo5/s43puY0M0mzj8dlF
0rD3c/fUOozhYtzdKt4NZn1EvMThhlpz2UaoUU3dY8sqFkWHG8cvkJLUHfYUNA/HljaBTcecQ4c+
ZzBqLXLGnN7QT8WQIdOjoNrGNj95OtZXr05fEGLy4yboNnBu9MgUGCXENEBXojDMQ+KlXwHOt4td
oQK7v56RlDBbATnTds22mBLst1wwFcMX9dtIBoY9RXeNpsI6xsK0kAI6X2V5l3zZMqPnUdHU6o6Q
tjUynO8ksSbKLH/eThV4DkjCHCNp13ul+idT/zIETUSvJiLFrPKalUepFcXVvI66+jhMzbgoQsHW
3TZwBFSeMJVNvgtAt1thBMaLOYvfc1B6p/KOM51pEqxRr4JVkJ7JYSzEjFcAlQzV+DUEltcsh5+I
ENu8Gj9TN5X3yIZ8qcf2K0aasKoDFtqUMte2+fXjxNW+IMCmUhMyMffd8mq5K0b8IGUl0kWip2Qb
th3Q7DwkuC0m79AOyGHP6yfVdvjNa/mnHXIoeLU+hxPkfCWr5+acYHvYllZBRVih5NM9UYcZGB44
hU3WBfR6SagYJUeRaOYrbUMGK1O4cjfY9k/sDNExTMSpsqz0zcCKaBAwOralARhvoB4Je38dW8gq
usmh6qBQRzfD/mCaTrp2YTpDzu3VssD5cYZzzIGmrr+ZazPxbI0/1eyOF8q0hRifgpD6hYb+L2bg
oFtyffStNGJ4ewdrV91xlmVzMSoWlaI1eaveefjaqOnZsEQ2LbFkhfvq3AfBSQM7pDHeMjxRG1dW
9aWIzfoijKzelMeB1tXCbEJy1nAHfkb4SPfFHIpLKpn/KIcUbUaK7iKyiunKWsDA2nH2vgHwd1Td
ZXTz7sLQqbsAqD63FINQEK2GEzyxLSBqbarKHR1LTvlRaS45m/716346K+i9fp+YS9drBrLW2E/E
aPyKpVJLkk7lJXYNUifH1MoW0gndTd+/j2yf7TgDrukFhn29RHv7HVdMzcbKJg1MWqeMNeziCuJw
enT9i7vEnkojMH/HacVLaDUwZ6z5a2CF+89do/lmzOqlNisbkowBJoMpsLai45ySHfwxWfF0sdzZ
vswkPV3UXfM59pQIZhrpVcYHf6E9lNW5k7xQTtHh1sQKNo6uDkagnjrD5TiXa39B35CegNu166FT
iFYnv9+b0v4QJdH2qh2rU8FiQ3iWuZUDokPGoJucIS16P2wvQd3/CqP2n5lXw5akdPLpm45oJBKB
nrxGwPfpRzJs5b4wGJxX+NfWlAAh21Z1TGYWk7R9y9BT7lB/du9eWC04L9SfToD6tZn4zuqWkS+9
se7QV4Qd9m1dPBlWJg8t2V92HqdIVmwC6ziVHPsaHxsI0uGHQ6nd5mLrhem8jIw4g5Icf6VGWr9I
VkQVNdu8cIbDoNR45mwFIKurvLfKCwj9cJLqH7my6A35RxjF+xaTV+C3/1RTN+99Z3grM7vnJeNK
SoSM1pldQGrKrafOlN2WY1rPKGi8tML4PTl9/pUJix4wcjG7QxLD0vc7khwhSSGdLnVN6Kbyk/5c
JrB8G9PeRgEFgNMm86VEPbAiIcj+MEj86zimmrYHHjjo1dH1JoaXlQlregmWPl7z0toHw4v+GhOd
MNk0e/3/qDuT5ciRK4v+iqz3KMPkgPuiexHzwAgGySCTyQ0smWRinmd8fR9EmlqVJakkLXtTVkwO
MQHu/t6791yFPXKquuIYsE/MAhDsuys78wC+hGa2UjYLMEpi/KcyzY6aO5DaLNSwCaTGqyoIhe4U
Lb0JCTYpPAbskk4+xmVymW45rMxRo7Dy95HXIC4erBUKVPuhcFvjavdJssj7MVsLu3nzKDJCTw1n
Zxh3Plni63QklKFureapzY6Fnht7TzBREtabUT7obTE+QaA3HgIddE+YDFeEMOPSr+mhQkhfZJ5z
MenuWFUTnRs7dJ8MTtQrS7jRlkoQjyvvBcN3xzq2KcfBgdfpppp3KbKwfyAVcFOYknSnwD3nNIZX
pZ9uS72/sNqQW07XdSSwsehhTVhhetRqU3vicMJVi/xtKXw0OVMlKRATf+vSzV0PXZYu5hDlUceL
PkV0D5MoeSTto7miZHACuO2oVOJdW/RvI4a1ReIwEbNDAl2hjhskisbSyy+MHO4KPfk6hO5DP795
Vmi71wbvNdYCSbDynB6jXK0/mJgQgcO+jkZ9mI/g90IjIKFFm9fX4oob2b6KNiD0TVcIbpKNW9nj
xlP9nDU3TcuqDsot7rNNgbT0yZIjxLWMEbzJ+Q13dsA195TaVXqsUVUB/xi/lpFprTDdqwUN4PEZ
WZ4u4dXTANV3tx+nbVuSgMjFlkpKzYTt5ECypLaBBAybVLwyH0S8AWV9xSF15VSOdU5D99ntj0VP
K0QWwKA5GeYnxwMP0VCzTl7rH0dO5NemZoyXegFtFq2ork6RFke74oCXT/SXWXspnZjI9ymE+8om
8jaP9i76a9BuukaN1Zm06rKdSKW1D/36JBJxN5kjNUruXoGxCncmLY32xkXDSgoRETSRKqYrptzs
PBUR2kC+QgrJbNui/+2tlRfq19t/Jlo4lCn9eUTIXSuDgaEk37NDqm1qgi3WLZEht+QcklcC3D+v
CS0XCg/o2J/MrDePYwJFpY5PmOrHddlyvnc5CD012gcy9/rRyCuGBa4V7ceODGL5MlXQ3kkrS650
HEion9ofSQ4hx8i+1fTsr6Zy/LVdgmcK5qcdxrazG6imlnWcr0Y3Fztzfk5e9+JTo20m3T5UzPAy
lxiPjMNdrxOSrpqheZrC72af8W64JQlhoqgfahil51CrT3Zwb6KwYIrUlJtgQGRdhumVWk5w9uBN
LD0juUp/lr/HRPSASUYdqWi2smuEvuOfjLZg6uEFYp/q0B26AAbA7KDYNSozT2PSffhOGT4IPdwL
fF0XTUt3jUEsTpcMPeJjCPNJl147IriNZLqbnL49s799Ze+ADBR2mFAtdXH6aXyumvui4kWix73v
m6y9xiWnAPTO1Dtyaq/ZYEQswhi2oGIAWve7q0gonvk0V4ZNzaXZAAeB7z5mJmygHGe9GGn/4MDC
NZ5Nu7TP6/MYGk9YGoargdKCbMriR5Dl+KXRutRlWt3T2z3YbcD0fQS0ouE+Md063RVJyz8l6QVl
QnvvuIzndfaQRR5LG7cI36xqe9E2gv6NHL39IEZxNSyrQXeD3UGmqbg6thx3Y4DqwtHJu2SZYzc2
yuEOwSNA6/k3PH8C7p2951rFqHRCwMgWo13FUDv3NfsugtBNZErtqvmx9hTgIEFic739B2H/WssK
48EXdbuK0NRsgWx/DcNcnryy8J8TNk8GVHwsfo69HEX89GwyF1wyj2k44k/b2z9NFlnNzsDYymim
V9vsJcQxiEMZoUR2wxAcRXj6bDuQZ/Se1VRk2AFv/xZngt5KHn4GTvDUBAHN0YzM3EK67OxdG7Kb
yzPCf/0ShHSBa19/suVXjDD+8+0JOtlEwEmLMGB+hbaTPCQZXuoSsOeUxjovvGvXVWuEWwgW4TKe
sE5wlPSfhwJTnpyGYTslcEx0fyLUwvBJqggl58eBs5ZoKYWquvd3eivB/WT9MQukfrU5k9GLpwSs
xsFYToHv7igBgQ3qxcmfZYEpd05TDHQ/wpzUMWA+NIVxsRW2eYee3bkvTfPeHO7GFjx0ntF7yS0o
EyHa2JKT5irj2t2GnrV2uyp8jLqpfq6D9s7Shoqr0m+e8cM9J7FhnUnnaZ6DArF1QJDO6fajbSoJ
WC+J90O30jw7CMeWke02h9t3Y+HbyzLJkYnMv+vPr9STQtve/jCxFOWa9pza3L5LQz3fWCMF/+13
uz6HWVemwfr2l6PMrXfM9TMMAjzFBD85KbvFTC/hcUOjkYd6SOTi9qXEg3inOVAjbz9csk2cXGl+
//mkDLe4d4zy52tVRetdEg/8yvx3ypSqc1DB6vYVzsv+yoBGIx53AKiNpKOor7dvNdzCHn3Vx9tX
AY2dIMicy+0BUi96sgc3ub99BfP/w2sD/ef7hTUCj3bbJHe3X7QrUjXMNBKH21uAeReBRJH1+9uv
ekZKT5w+4+72FpAEG61Ty0m3t++iHfI3GApSIgl46j2G743X2vn69pdLbwp3egG24PaXzaagm2Hn
5hINyQvykua+V5a/I3fRg2KT9rgFCmOWK8Tboa+7l4Fx2ZIUZ7FH/5nROdCqA1qBhCF4VSKXmtpn
Cd9hmUi5p/sNjgz590s1Ez6ccJoOty8HKuwFehp59Dz0noE+cwD5+HB9+umdrtXds8EuumhLjybx
/KVVKs6nIsoOxTCuidgcH/Ne+9a4sIrriBy121JmKJQLbu7vhvlebzjWYDAhwqlmgFV017xIk/tC
Q8foWST85CjynvuEhLJs4uqq/Ex7xBcK/pO+B7lO/sa2/fxhSJydkhVY26Y69jmVcUDzgBQqQgeZ
UCfrIK3zrV6hpu0TUz9IWlvrrNEiCPqO8YzQt2awFGwnOu10atUXa94VgoAPDclHseCoQ7IK5+oX
4dBq8/1K296+5OftJVvu3J+KHkBOjPdRwv0s6ZyqCWn4z4uh5+YxEIttg/kGyKuQvUVP7hqNJkZJ
tsba6MZPzeHtRKxLWVMNTNRsyz3abvepD2yYaJ6XehcAmA9089mgebBMODYcpqSnUd3g225Jj8/0
jHHdLHkVRkqTpMjSo98DS0G/DZOuscujymjS0ZL5RhQWHloV19seaKsb1vo+zSLscCU/35VvMq1Q
EboTlFDbVsdxzu9tCPlA4g4ax7NzkscD8Vw2cP2kPezDXmPUwwW8CEmFO7dHg5AersmCkx0ZXcKC
rdnZLLU9gBo68ZLdm3kukXbm5O5S2SLKLGknsqm9qFQX53ES36UczO3oE2E1JONhsr3wFNY8fmrq
46Ip7PJuzFSzh9YPRa4svOfQoU4dE8qaSpwQOJ3i0fK/hgGcJBdMH309neMscv0gB+NQTKZJAASi
vZbDUuGX/tqdbyhOjvAMyfbYaDAu9Lrfge9H9WkMIGMFarOM/NBlMUY/ZNZC3mioR9uhVmR+subH
mhW+GDbhBrBd5F3QRT9Ux2U/dQ6aBk1BDomsliIa0qiDsy4X/ausfGQZFQRKfboWPNaIVuMB5EnP
Qz1zQ8GwM8f7eqAvapB6r0XZo4tEdh+hokA8hmwvDBqSjeS0yFqgL5x0u+0QdzuLwdyzg27lwVDh
tsjctTY43ROJfyGhJ2XP7LTfGWoMSTQHtzI5ipkCkqpAiR84TWJwPSLfYwLxGJTY8Yt0ymgdxMYx
toC2lFqSvDgFkJwxxiFizfdINfbQnXMHQCbH0hOGUTJlBxQhkg7lPgia9IVJNOloYFG5ohsMtDsS
cIMHIkx2RZuhHSMI7wSCCaDUFBJuJIcPLLduqIOFNOQ3j/ggWvY8MlXuqaxG53J7YEACKwKxTWYI
JXr2OTgR7pwXTeitPNSTmQuFL8iIX+wdj4+Cebc8V5VRvOSpjDCHhXcRl1nUdeVLWdtgYAPr3bGB
/yn1JcDeempS2gwimhvXxA+6U//SD/Yyi3t9Fs9EK3P+p8Y2p01D2ANNIV7fZOnNsk1GEIbNwHkt
Q9sRzgs4wjdnraR0Nj6D/RctVA2SpxgebxLkL8ThfZU9Xoia9q3s08d0Svtnaxi+T7XhkFYCtrSK
CMeMGUZ6dXBwPNndK1/rryNXCBMDBynuCzgrZuSNd9/NW0OKJuMUlQAJwkZrXzx8iuwqlBcIOi1a
N6K7Tn1kX9BQbUdR14v/nBnybwFB/jHB7xewyP8TZoipA+3458yQp29h1vzlEn5W1edfiIT4yyks
288kz35P/Lv9jZ8cEU04v+ncJ4STm5ZybUdXfwWJzN+ydUc6SAgM4Zh/I/7Z7m+Q+HRnhlQ4li4F
v/NX4p/zmyt0PCCOJFGGnzH/E46I6cyYkL9hROYwCSIldEc3wJYY+JLMXzEittZaQZh1wTbKma2b
eX92+/ALj7sp6/QO8wlELxYkGpEQ0XI6T0XQntIxBJ3REVLkVjrE6aGk81lPG87pR8cYr5Om8L8V
iPVBayDc1ss1HTcWEJozUzgHf9WAunMU0sgAF7kPO4+FehAovIYMuqmuJHOR6KNFxN0r+0XSj2FX
cxetKVv4E3hFqvxeYR5SRqGWxEU+GeMq8gWBP1FAF3Dw35ui2Kp51MrMPdEZDFNyEYNgue88+mca
K22NFfPsRQMnLsBAnjA15NohzgXVrg3beOCtwRSVvRF9SszPR4XidjG46B/hj8BjC7E84kHqR/l9
sCC5I49aab2lzwlOzJ3GiTlNEp+qwQ4oEzx/4bnNJTSLl7T9yKVAJj+daK/igqV/mhTpmwIgnVT0
ur0DErCaQt07jJ27MQJtWKdN/B44yYfn+g9UsZ+pZ4EyjiGMYto0oJKxeKynlpgna9+JT+npy6TL
imUe+c9Kux8KtCcTauRO5m/96Jx7d1gGvvajbsKPwJNXEkKdrUMLSDac1nRecuZANeh7tnP6am2C
hSWxqao77Kt2yWyPEpv5Ri9reFLtqjDE3YA/wRv8iLzP9yql2WpyluSZIXnuErIeHP/dRcIlO8As
cxh5TDYG/vr3foKzK6OCRc1a6nGRIAZCJ9+HPwjEPNcgIyuTyIqG2WOaJRdNTV+mvlZLE6DawqWL
ZTDUbduHDtTgVOrYL8t6GY28ekS+8SKt+3PXTrwhRfpJk58Lpmzyfd6JVSO1ZqNlKAYmicLYP0G/
oK2mK+aPMcDnCp+t22vMUbBzLaw8fG+8AKVxQKCi1FCvTdZDYbqgiImBW1c1U7ccfkJdpbzzdLnt
6ZNO1abSZcU5TLMOXInPFmHFTULOQyQ1DKvkeNmR1WyonQGSr0ZyBA+JN54QVeQrt67gAKO5X48T
jd1sAIaSRk/G5GzHqebnaUot27BCtMK3zErNOjKDTmc7rDIPv9LIe5yVVr2+o0sA6npMHh2VPtQO
hyj9mJH6nPjxu2kmax84SBBVZ9Rjmw57Ay3R4ilAfRFq6kEF/qXSaRpwJF0kvUZE6aRRN7Aq+EV2
aT6tSCECADNtZG9T0fWrTDgby/QOAQPlZoSLF1UXVwdmVsb9C4lcG7OM3363Ev8DKtKvuQesZRLr
j46T3ham4VDA/bqWke5LgdG6KE8SLgraZtsRwoEIAWFqdvITp/VPEUwGGT6/rpzzo1nSETZRPqyf
f3i0rjUMTQtAEdH7Ay+hLtBdrxZvq1065zb8PvXdqdbj+8jNH8K4fv3z12rMC/MvC/f88MrVHSER
CfKKf32xWQpuKBdMs5G1vWcVAG4fUvEglluN5Xn587OAFaS85E5mJMJM7ubPn8KvsNifbzeIWKHP
+4ZOG/HXZ2Bbwk5LYfjbuOtOoCnu/MDZlyViSTtZ5178L95w+Wtq0e3x0Bax+xmm7gpe86+PxzGs
5uTJx2tNbCqBm26r+B5xJseqHv6fnoHwDKY9Ei+1DARVdo2dGRwGSp5DK9/AB21Fkx3zl3bOCZLi
LW2PZdS9yFxuWmBF80BT0+ytTa4nnRSSj8AAGhNLHTXDQzbiw516fH129F6TyuYXb/nkvwvXGxYG
Iu6lUCA22uRtSDSJlMO4G0sweuE4nbMifcZCf+dJ2iRB0H8rLcWcgYlkXYUUB3yEa3AuYhmGxO2Y
3oXJn1tWr1EtCWajC7ctWuMhHbHMVQleMrzIqiKWzi/oOo7Ti1nKqy/NF6BRV1YaomivY4leLazk
2RQMTozY3dceQYpsYQlWo3wG1sxz/tsVMYOY/8Yl+8kp+78MsD98+T//xknw3zpR/j85Ltpcpf/8
tLj8Bg76I/wFMjf/xs+zIdksvzmmyxlPdwAvW/M9/pMGjeDiN5rdSjmQSbi5OOX9lTFn2L9xZOR7
NteTRbHxNxq0oXOeVLrLiQ4MneO6/1FMmP3rAudKyRlUSqUsGje6Zd2Ojr8jzJluEk3R0DW7tOxy
MIngbNLyOjB0vGsrO9+3vYvCx4NdJoOEcIEWZptTDOYSMA7NLiF3muH1C49aaN2GkI0VFd6mGNKL
uAFukLpRcA/8oalmU5FJtw3bGrV8Nr3mQ9w8t2ISRxT9ZIQO6shhh+g96Tr8AOL+MnJKqJEOrKAi
3NrMExdZJEgVnqkIKmi+tFW+yzxy9X73Af6DTUb8ugzd3hYXHh/kP24dpW4M7d+9LW2HDTIsg3rX
0POobKfchfzSCq8EJwSLiOxE68JFbdvVquylON7eKzzF4mgYXYjKuHztxgAoSoGzNdCYiIE6Tpv8
S9gzMKiT6lCEA7gzA0PcqBtnPBGkqQmFWNkIOF3GTFkbLz35WHWXESatrYkJd5k3JlwCPscFXqoM
w34fMv8f30doqxu/1147pSUz3+luENpeCmvv23QNlEnZS+TjpIU4CqZ8n2IidNwpvmuI7/7zt46Y
ut/vWT/fOrZmLirdVJb5xz2LT6TUI9+tdkQaiqPZZsOavliQ3OInXVxgvu0sHMnhjORR8PhtioGa
mFrN/GYloY7HvjsZLi7lyu+eaRj7Z8mgrB7rBffRzH/mNWfpmKwAeIPT1+hVajmCa5/j/KoZ8mT1
5y+IMux3e/D8eoQtuTNsg72OKu4PRwCkPpE5BEa9w8wYbp0h3JVORbYWo+5tlRovMzZdS0WyS6vO
OP/5YxugKf/44GJOMaSq5H435rry9wDIxmxbOCpFs6t7xYxjSE2wEsk1mz/424UzTq9dZJHCEkQD
pRddAr+BgaV7eUlK/fjD4QPAHjtsNA3bcFaONFzaydj9i+f598sIT9NynTlo0JC284fnSYEl/Ayh
EVpHDqw9XUewutqMKkEXMcETa9hY0f3zOVc5s/U0fRptPfy5Nf2yM/0la9NLTn1e//d/WdA7/+4N
U9hwbrmMhou0wPr1DXMAvmeK/itu5+SgZ2f+zgDD1ZKrFjrPmqvw4jkm9DOYNI5hU95N1WfVCSpL
MJiaQD8JwXIRObZ5ciYCruPO43BBcexE1Wvm7iPSt+neUANEKfPTAvsjfXFaOPtc616pDe+b2Lnr
NDcmMqKkAiYLjwHSIRkDZk6Vzfg/e9YnTxyLIun2eH5omTdyPUEegTJtuPtA1V+cLkIgTed7FfjR
cxmqahNFDRZmmOOHYP6/IuPMApC3Xot2UabrYqrCtau5xZn27qr2m2UNDW9PDCT8HhfksiVhB1oz
LsgU44Z6nMM/OvDtaAbJusSzsKgtM7vPEwxiTOPjJYN9/9gL7L0F0fYbDwnGmOKmVyp6YEruv+SI
fGO2vtm+kS9VK0/d1PywbPOJaeEFkV29j3X7Aa7oxWop8MyWc0ukF18xfKHVC4fXRPcJfX+H/UJN
pGpC93yYKDnXKq1S3OnklwerKNeAFAfChshGskcQOTDG2vwY02neTDYwZpPYakzyZJ3X1kkGxX4a
dah3MQnJZkEZ42JGn+XiKEBrBKe+kE9pZRIkznAvV/5D1TRvbGzRFo0aTbgWd22iw/8V1nuUb4N0
KNcdfE5vFAN3Fjp2Xp3tPo2eekB29uRaY7NN9Jw2fGeZq7RjKQdVeGp4fJDK1r1fM2CFD553kJax
qH0Zo8zb0XP/1Mv2W+2qgYq73SvBQgmJhrqrIi0ZuFuEUs8/QzGBqOzYX8Jya5k0nSPUfgtX0SY2
TGR9E4adJtWeQGctMzzu/jgpGjqMUIz6eSqo2ZNi5zXvnim+pUolS0RDAf4F8wj85lypfZUG96Dv
d53AiMeYmByptnbWUw94gW7PGAz0J4fsm7TwP6KDetO6idW7WVXNiDbYuhj09BlofZ0UfWpdIwS9
6zNs6n27jWgSZcFdIZB7Rbju9kn91o7F1c/pwlgF3VXA64+NA7Ox97t07TAogRLhBgyXGuB9k3fi
P/nRzYINKeJvOpTRpW6aDddnHVy6KEBHi31n4Voknyn8qAcwFG99V8MgDdikHeSILWXjzg9JulP1
+DaG4Pw0P+dNCgikMSOgR+14dI2Pjn10oacaY6/JPTEgMjBwqRZaEN49ZEbJJraNahcnPlI2i4go
WYt7v+qT9cgECjWd3MrAOGOVae50xF1diVB0MqFEduYIDbdtlmi6ETnyvFQ6A7onjHxF6X6xu5wL
M8ZMowAfoJyDNuJ0ZydVR31I6FnIZBV07r3naxbmaZrDejvs86x51xSJB3VUYPzyYzrpcPp8iELo
IPwcDHjoISqleBnESzCCu7S74nsU5J915A9PBktVgqJgUenTqxjyL3bYpFuUtv2ycET3pu2dOt/F
tdfus7EUK9NHeRfYxtcBY8TC8qOXGGiYCKg+mCJFu1bWO2ecQFvkouVJVRlA2Iw4aK/6EuvVaxB1
5mowy5WepuS05t1JQ+iLiDZdh9LQlo0KgRVN09cBmJJpTv1HU87M/RwraZbni6gzsmVst1+6ogd1
M80k4do8eVO6jKWId25U3eFAJqfvNcmsYEU/3d54YWDSGDRNPkEM2K7moyztbKA3efwWcYzFnhY8
QCZWo9EdrWxO7xBY9B90vYJWUXpEXJldipORSX0VY+ecDG/X4JJejogFMdh1H4hGuXPQYSe5+zak
+zSyXusR7/iodMg5qHvpwaEq8R9CixlRrj1jCjrX4aef4HdJtGoL7QviIBAss7NiYE3Vwzhm5WIU
3nSBh5nyb6Di9kMoctQlVbK55jDXSP0LmjUUzk2WEDatp985emK/yfMz2GgLgQrJKr320GTMAU1N
YsCOjF2F5BLrUkN/r3JPyaimjTc7FwXTN/bKamvo0bGGOU1L1OYuVe2ZBoe/NhCmw0adb+SeWVS0
6RwZglUU9qqS/pdB0RYL/fLVX+tdNRzGNdz+fKt1lb7UCiJDpyo+eEm/bOhXmbr/HKEwE23yos+O
o8J7IirmW1md/baHYDA5b7Gr9ipTyYW9YV13NSI130X1WaFKceGhAGWpEm7MYvzAftnA5Ey/JmP4
DRifR+B6gVVOuOYiDmS7MTL1qUcNU12MYabdxts69+O9UUyr1kru0kGWuwstNetBSS627iB6cEWj
Ttcztl+A95Juh7vRclW2LAsTZaHWXAUkJvTO8ULvvdfShRufWShiGv1Iu3AymSMnmdgmrAA0IM29
UYpro6X2CtUKIV59ttc698m2xn6j4vwSj9+bQnNfJ4Hc2RDazgxRpQUYbusp/LCQ5xMpMhEu7gWn
0BmqjXSDx7wcqrMpV0L1w0bACUNnBLCijYJ2I7jDlpUY67UjEFwYszRVvQWirrZ2po8r0wHTZ/QV
IYcqRw+Ne3Q5DMH03BGnqUT0xS2YZ9nCqeA2+ukpB5S/UpzuVlwAzT43FK5r5BPVkJvHqASrlvrO
vIhu+84kxSRKiNAy2tMwRf5d3xH9IyDM7jy7CjeM98Wx6yf7rh2zt7CYSLdzOu8uKWiExH26bUfN
W4URfvi0tfas699VIN7aXAJb1bliM186RyApdOeH4nvimuvYhYOqx4fcNH4ATyRvACAXOSnufqTX
faokEgtYFUvplgkTAywbhkX2u97CJSpy2Iux4Hqc8He6EQbSwcbKzQYXO86bFaHeNTFyemFfLmRa
k9SRZA9uIvNTkQUkMSRUyEX/YyyNizRZqopkqVfumzG051TTjiTQjNuqTaJFbHHJYizaJkYsDihC
6hcA8G81aawcuLS7MNImmHgdIbo9x4rB3uRF9OSo+JvyQ+aHlMkLywmeK7TQC0/pHwV3Ty9IEZqK
R82nCzsW2VulJWuV0omFubIrhqOb6I/2wMxceMTBCIFVfrCgNySrRveuaTKhTh9bWk/cksq1Yprw
+OpByGQo9PdEEAkGtbRA89Z88SkBltIIHiQIehMgTsRBhYAm1RQ/ZGd9geQeLPvWvdMrhryuZRBb
alxKvbwPpPkW9eorVtdrHn7Eqv2ES/0VskjPlgWDa9LD8jAHP00MWhBnUzcinsjqzN4M1avn6Bjh
PcL9YjMjgLzzfuAj+K63zdc4IHfhtkeMAJeMqMc0hm4zEcR7e854NFooIfbQnzUDW3BfQpmp8Ghb
ZXCv0uDTm+41o79Ps/YdtQCm3VaTa2he+kLg+GfCxXwHDcIc5fFSqmPQZc9NVOPUysCP5sl3av5R
iocmmTQKDUYNMb310uHCqmnvcFZTxxwWkKHpe88fwDyIrdJBOmhOne1F54SLISvro5iIPkbfBZyn
Wpl5tY2K6hF5Je6suH0qw5hL2vyYCJVJBMZoZ0aCeq/DZKPn9AQyfQNlSD2Q7MkRY9FJpW2x711I
FdnoBWkeKakFi1Yzji1NdFhL9Tn01cVQ4FdESjJumIhL4E3HbnBpbI7vzJ+ByetPCSwVHdZ+N6HD
U4oMw9Sj2HDEwaAEpj1J950QoX4V4kBjCbGiJU1ld5m0nDPb6GuTEgLcAtO1UB5E1sVRHssDuGso
8uIHZ9JhgZvpFDv2RXNugWA2n3p81+ItBKLS3/uAFVapdL+KkbInKmS9NkPhIkyJxw12aczyOQ/V
mc+tXcbrWlewFnykEDhycVo4BU5EJAyOzeEyqLMrkLEczJFRP7Z2f1J1ZywGB81G1wSUEz2fHYI0
UKUY2FUf7wj6cXskRDJmMpKPLimvEEgMOwmJ8k7J5DWydq3Udwj52I4+ECUcu6pTC+yFn0WsUyb1
zjbl3lnYsgMu1eH9rgK5F2ZzLJN6OI0qWVXZEK+wJS9Ctr06aoivHmf8qm8ecxMT+qhLVGAuZI4R
E3lXEO0J9xZhqRbM5h8f+LMUnrOx+1gsKwtWFdd9UaY19BT3R+KCiiKDgZuAiDMTyZZe4CKrKA8s
v30a/fJLXATniPUVn5y8b9zs1RyvdpWVG5k0B7PjYKTn0Uc4rWMn+ii9Dva5CHQUPyEzKiSlUoCt
0Nr2pIykRmZuY1LuoCFZuBmLsFjx2wfbtjH0m4wPk7MPdhNyWmxwpIsgp0/Te84D0DdlHKk/+dAS
qQB7wBMcPWC9rbWYvAbHrZt1JiRkDqNY9qRMNBAsFrFB3nYiRbLIGLaNCPU3rhldQAZ8aaQhFwkC
z1XfPTJ6nC7pwaELpiosXb7rF4csRho5knbXGeuciDl44c2Id4BQ4q6Tq4LlazLJvoL8usza4ayV
uXboRk7xNo4mpn5NskxKojUYXR6tMv2IPGTrfIR7x/K3ftwDYC6fBUKXWD2h3CmWfnRycX6tUr/b
s+bxjYDmaUfIZaW7B6NmqbX6C6X2o4fcaxMKsYbObDxZGiELnum3q27uPYR1OTxmmQmzD1hwTkDE
1GXJFrbssCilqPcql7T+koGI3TxaKp91pdKraoM7vDgabj3H0lT10rK1DM1zXVyGHMpD5XsHW4bH
2tIAE/bEg6JTWJEMtbJsEVzifm4qTDVuCxIv5ARpoxoLc51FM4EjnXZYX7/5vZ5vooE6CzrTsK0c
ciUhD9C6ZJu+a232t9ZyTp7N4bjsBjSZrfW9Slg3YwNCizSqU6o39S5o0xPu9XTbIx9fpl78mHYB
jLlesowvQMpPB5fGApUvutxC765J/pqrwHtIU0bGbRiB10uHJ7vyzjRuiWS1ED0xJsXAhiPANjv3
kYD1O13OXbaGHO9RnEwL3WgbAiTK3H7XMiBfsqKopUuTY413Z0OjBtsTdhr0ZsYXZ2D9G9iAWlqD
uNY8qLL0uBtlbOmVjwuL8NBUC/caUCNimkyfj9/D2EEzWRWw7ezqg0wgb5Win6ws7S41SB5DU+Rm
mFm1uqXPg8f66kCBxHbowgyp8nYjzcrn9vlhV84d4kWiBK2Ud5ctZTGOFgbHooKjwIk9ybQ3Uy8f
6Ejjwy4q9oE6GlYKETc6VP9q+rs+H2sqQQLknOng0SlbGIb5ZKYd5ME23RdtVdFttuiylsVzYLrZ
tiqxDMASeHIB0rDLeG8VzfBemvJghi4OsfArd+QE9c5pVzDOyHV2GWfpWrcLQvFcpaQ9TnqH2lEb
r43rHKlkWE0bOmUM3nD4O2pRFzrwAFer1k7UDwSQ8Baz2HOMpVG8GEpy0TMQdFYXW+jnxIvqiMMN
FMAf7AT5OmgZZwRa/zRBf0hFfAo7jNJTx/GKco3txNonepwchqAh7dACf1zENPsS18aXV95nmTYr
Kdh7Za1vPShRS9JUznH1Cejof6k7k+W4te3a/orDfdxAXTTcSRRZsqYoUh0EJVEoN+pib3y9B2Q3
fB3vRfi9nhuncY54RGYSCaw915xjOrTr7AUSezU78bG8eCxH1Jts9TyyzBBFf9k6V0ddructaC6y
AOK7sWk+2Fo/M0VgfMsH9yO3tuFiZNWPxexWttmsdj20GfbpQEcWWwvnpp/OM75f6A5+bHIx0IpS
zqc8o+5gpIRT6/rqAL/7tvSpOE4wW0LyDRevAJ5EIxdtC1XY6h5lFWT19DRuwLNiL0hDj3DjXLOT
MRl4TbBdM+h4lMSJyVeO7PlHykEJOgmpketYPglDVLilcQdxXiJQaS50+ZrNH1MrKUVcLOoO0jJC
LFsI2Qa/+gk0lZPDN0l9vQll5yfKduNSPi/G8J7Z+hxOq3rLgXvx34Rq1WHRTCfK+uJs0wCRdLul
dqJ0zlD2L2zkL01NN4yZNn+c9tqm6jFT8m614A/ZgPtwHorTuGy4UJjyYvo173tXvUAYn2hxcy6W
jtMdGyvR7r3GY+5jvauDaM2zC5/ee2IZ3m1q9Z/+sHIgqLNIy3h9rsOTKmDIiFRp4cJNSWFxEOwn
376vlMkaets1VcWsSnwMcN2hgPQc90L8IgUTwH1KAec1NEsGzBKk/pJG7CNszerZHU+y9+60bYrc
YnrdGvTVpk15/J3S3GfA7niMNB2iMNnqBBdMF5mUL3eS0oL+acodHVmCa7DTzNfeSV/I/TzIrfqa
qO3hreSPjedUnwPakHsVVYM5M8MUsTF7rzaJJ8unfGVb86Nvjj/HFsyICaczd9KTboIc5Hw8UXoQ
9yueUERg57C51H6rIT30m//NLqHXZTIAs5Nj9bL4NTeBFjzARfi5YmfkWAjX15RtxTdVH5XME32x
B+Qz8VRv9ZNECaK8o77K7r5y9ZXNFrg3P9d6UGU1DBEZpnOqkK0Cic5TQhf18ldoKMwhqrynioEa
zQHbcNOS28qak+ZbI8NTNjMD8HuDZMKjlu8eTJ7ic6IBVZz0D64dhzVnmnGHQZWjfKaq4VN39yZh
fuwf4DwcfAFZU2ZHo7Eia1Ln0RrhiGc8ZrTK4pSEYNe6HmOgV3pPtbfetY69gf0Hyz32nC5FPdOO
wsUa5hks5VUTsQddNRn3Ck7In8wn4xJta/2Z5YK+8Cm9oQJgbWjtZ+E6+N6lTuuVQtfPoTc19KzD
UdHafR4l/hxnqmMSGT1GGD1j+eBySijSY6eBLUBWGHHQjuB3SvPCzfG5MVSIYP6ljOrel8tNk/lR
LJxSpp0D1FYAv5YXyIluOFt7IUdf/VL4m0VxdU7FbDCI0Qg15eW960xfKAtt6Bhq5kQ5ds+zee32
o/xmM3VteB/jmZRtODLUBvxIB2+aqhvyVU2rNf5e3hkxXap52xJp0i8ENN6aRr6n4wE5WBY7crzl
pgzrm5cVvwJvSUTl39JOnmz/LIegRYELUC50zjjAq8dwSH3AEXM4M9Eg6tdfOPAOQd1+FUxmxyGH
R+RDY7Gf/ZF+YDs3qA7XpRk5l6CcnpZ2MMJuZKwBFxYts48wQK09/UgtD12ASIP+1JpqOcvNBRLk
l1vkL6XHDNOdx7nUwBtAF+caMOCw0BJIxgWk6mHCtX7quSLVuhwxfjjRynIxmleO4mo97eEwa/av
LfGojCvQDDSdzPXR66W6m+lmLBz9W+v0dL9qUxdbqUEGrEJxG4w6yraXzEZU0hpGFW2BdtmUZWyy
vSBLPsXcSyXciXjsoBNVjHbmzKVblctJd4cnq+BYA71DweN6RrZlt1DBesU0yEHR4zY1cOWnweAe
NgpSQ8hwr8MQWJfBzzeWJ5wXoXedwJtSmaTKJ6yPOFUq98kovK9hMkGeQb4oVvejHGRsTetucl8v
4GUQ9tPhALbIiXRWW0bvPqd28T11Eaekf92CBRjuoDjWkVFXbmeefEmYKANSNaKxF6023o/6Epf0
SQEyM9rIH+qW5L1YQmb6eRgJQ6+c2/hkYPTbMlrSzKDlqIym6TUqar1FXPOyYrYC1uUgiqBmsSOT
RQAjuf9W090WlL+dih6vZbVoZg8gZyit1tnagZAgl0Sr9VrQXcbzOVUqTbK0yc90Py4/FhglLwAp
PeSf01LWOAQJeIT1YF7dirlkGNSbRd6Xi5xw38C92XWXCus5G1JBHBsSA8XLfHBwLkJfXTzzjseD
uwOaIFeQTucuSHGFoA2Wu7+b6rgovWQxUuzrEi+eZXMFC+HHjemesf4+6rn/xRSiEl9VAVDZRrEb
HCmx882ZvnqGX8P1QtqL8C8BFGW6Ab2w95UgTpFAp4+p4KRgUfkRe+JErM1KcNI/zMZbM7B6KViH
h01pRFtazpeAgLfd2wguXAieC/Fe/q6p/6lbLf/eVPNjN4s/EhTD96lZnVCm2dvW9k3IWbfFSLEe
a0H6iTTcixkMT2XzntrytRFtENeji6ELOKyO+u3Zq4ZvJHttiYQ6c//FKGzTjRP3gGgfC4sFmFbw
N6L7oPLTWMRsbl0Ev5uIIIkbeyp/99btgiFYO+krSsDkVCW9FDAO9M0HGuFSXUsW+qAFkAqJIOIT
XfWwKfxvg3WG3LxAbn7xZb0ARaL0hXaqozRWQBBl1ATj04hqWezhaAwE2BFQCWCvPrk0QnsmOz8D
DDh7JceM1CYTek5fc0mud2SEVp5D+4Vhorz6XMyG9mh3nIqxXB/H7d6Rw5j4cwUXpQdmpvforykt
32mL3CnKxwxSNLmHI2mG9A0t6TrywsPCcv1wsk9Ch+sD5bs6m6X5qRvqTrX1O8Vu35dlZHr11tAD
gcGS1M0Q8MCdwwlt+fn5uQlm9tjtmvb7PtGZKU+8dR7u0ken4wXlRR5TJfZtrdr80IhXJ5/TY1/0
L2vGgog92CGY3SUWc/Baj+Tb+YBgCqf5hBB9BI1zDpvJvU6WHZJSKRL6cimAIQq676t+NFAg+PSi
2dCsdRgW1X5o+UewJ/3soHqvq5LPLfWuIbGUuyDInGOx/xidY257cxVGJC1/9ynBaSd0LUnDieVz
0+qMNxHMdK8XWnNQ7yuo8YO5Dr91LbuZYFESuh68A2FQChsnmmxMi8UPOxAXqt5+si5WxmJTlwnd
lDmhGhNjgb+5IfHT+jSlL51vYMyGxxCoB/KSNF108EwsGGogDwB10p5oj2Rk7cW6y8V7oVGapAiy
1tuUHpcNhXCxfprguCieQOZg2xN2PjRPbICsUDMz9LHf8qQGy20GH+7o/6QNKhrH6buNQKKT1TnQ
+nmkgoCkvSHfAqWFqiNBIrGYHSqO8xkSpKK5OV+G77bgLlYvd+1ks8c0cX7DO1No6dtykiOymzZz
zc6b2YQbW+aja2pZ6LYzzP5Uf1Ducsvctb2rmopJXT1QzYEiMGA+xAljNNRCbNMzoT3A3q7iQrfR
wBzY+enq0lpQ2Qlc3vdi1oFvZVN1CqbnaV0BKjC4hWapvfSeFhqKhi3H6PyYfUmYw9qLlJBO3Cu2
YfMiHwxLTHGqvwfVIg+jVi3oWvihh8H6qMzSP4uZgiHbGjlfljghCA14Xkqet2e8sxBMIABfMFjz
MikZwIFU5qyf2f7HNhuyK7rdAuPwE8ggd/ZOUIiuCayaiPsyFT62bYh4ZtuQkTXGBEeqADNOpySY
qAua7ZR0ELuP9kSCPoMqgUKnQzSiBnkWUO2GAqC9nvYfMr0fVPnRrf511Mdnz0c9NnuMJyscmAWW
EmNgQxuga4T4bUOH0xd6Wb+CoSBSWAb862YYiSfnz03nCylxieaMimj6bvU4s5sq7OlGzdFHDXch
dQmbrNPkk+u6wWVzF7bjovjgKrBCx1tpwq7h/C/NcNxm/zv0ZUQU2xzrpwyllyObdcucuLCHJwz1
3938Vz1V2jkHQW9p4rX02/c8dbHNJoI4NmkMbq0mtSuUz/AILfZjLME3wWI9nHDj32iOCGSjH/c+
R87i4zXwCQan2efCBuRQ2IBRaaZ8nnOq31PnSdLGE8mYHQgViflb+bzMnQRE+K3wwcW7KmB5zeOX
3mcTlhofNJjJ+S1o4XcbOwbNZMnuLzQTbVWarCVtheBCgHzDFM87pjxwkABSrPxza36PNfeKdeKq
L3wm4wAjo+iok9f4sqJpqAuxjdAT1q0fmte+AfHmVrxcImAJWTOoGUwIo2t8NCgPsWxL/8gZwjhp
AtvTqi1vTd7CDVtTulbt/n4rWNDqHOEo2EnP9cBpwl+wCjajfS40AJFqOKpgf/r1+vdMGojubpAU
EE3i0mw2vnjSjkZqPOIV/ErLmoWCYKFXUBq5rMZvJ/BYhuxxjTTXSjaICEubyq5UZjxqfvtUTQsf
7o4FHQeNZCyaKCe9WrY1H3wr+0nunE9K7r1tjLzWIueTzl6G2RH4T1dbS2QU+s9Wn48GfWuEq8Hw
VS4HegwanT6VSbqUiaeTfYEozyOxoXeWON5hMMfpOOLIaIkaWfo63wSSXpuxs9lrR+fptz7LNOrk
xvu62aGaWJ1xdOT93Dq67Fpuw8K5ckTBi248ju4gMV1pbQTXk0at3eHU5kYolI8Hwecx7PQ/RK4u
fsNkVDjyBLGcQFPZ3mYLPIkpEWgze2XlwNVUgUU77ozPpnHvNHdarlVFDy+3jGEGg92Xng68lFIK
T3/S7PJWawhE5rrkNHew2cU0ytlniCF0f1mL18C9pODLtcwk84yZy3Fm41WMj5rNdc70oGYX+bKp
7+pmCMAfdidZrUddovpYOF2uFj40KaGNkPAkVm04/LaXl8AFutevQqfv837PcIXz2jy6GM5iz8/C
gIVSMlrBn5od8FIYX3wMSS2RIrFIily7DCV9Co4Ltbu7FeADfzmvTNQxjTZvDacMN9dJyWwm7z2n
A2cuf0GDclkJ80RpPPtQOwIoG9cvWGHFk6wSbH17GOmKeXP8VXPdH+2Ndl/gJ/lpc15wKUAxaSA/
iB7tgnA6To4fXl8YR55IAeesBkXFzX5YUwe3gn4HFg0xbFotGg3ngwa8NfRzegdtiFAYH4L0ycL3
sQ4ZURhyVuvIz2HKgMwxBiYYsVEXUN3hal2cZsCVNj50XHvfAhoFoqoh27ylAxOy67HUCji++bjx
Pc4WHwb9uHolfm/pOp7GAXhUQ00GxdYNzIGwHq1zn7evw14SUDsAhoJcOOcKRrmUxp+GVLAOJd0z
UFuB9npxSk/TEQwXMEOAY7dm4fsETP1jRaMq+WOMH1P7gFY2Hrw5CCLvh2ax6FQ2TD59WV8Z3+9Y
KFiHD4ZYG7edcQyk04Ra2T8rCM/AU4jCcazxETy54NwDYK3g0BQV5+jMmonwuPGolQ8U5aJU8IbB
u9YCtqD4oOYd25gyJ8J5NI4VPY/FN573p2k0LRh47PRabgsAungUNONJm9TeFrpcuo4UiDUSg59G
74daO3UQeGLC3v61lBW5FJHLsBrPrLo/UyWri79lH1bdi8hhw1g01YlZDDV8a966GnsAp4I4V0T/
dFe+r4gceKLFr2zijFrRvRU1K+SCnfbkMWDoyFKxwMKZjWcqihdGgoHNKd6Ww2hmnyfdsT+IjNdn
cvYPyNCss5cJvohGeWGxw2Lt8tduND1yNUc6VsR495ocVkpkEiKC0Hkhh2PTChgoS7YO0OBZDvhY
IYQXsayawqGrFl4eG9C8qT85ap6dMk9PQ11ctaXBxeVicrIU7oYd4p2LbzB9xydJWTebGJxhBDOr
UG/Tl6AqYjbdW8SCNaMsAtPFWkN9Tv27oIrhzljJpowL0/tHWrZltDo8U7iNzBcOilmMJUhf/tQ2
XJtG159cOiaQLoMPVp6RR0/WCwRdKkaG52IYWPh4/fdxc+sYRe9sDx3P/iVmDUoCfinsV8bcCAPK
EaoHjLdZlrHyizv626yE9+eOij/Eo32osf2O4F8AnjX3hypce/EFZOAzAPPJGgBrttf/CSgZI1F6
hCJN7Zyrp1FpVe9eqmFdwDPP1ov7+RdS68uwpp94Qu4EPZZHnND48gi9FDJVR9qCP2COXWgJweck
cLN5mhnnnkNjc8pRhRa7b15HCaLVqUhsw0/Aa2+6XdRHEeQyAgz0sJnHvlk/QPNd7U58n1V/o/Ie
NYCyRWU5v9kb4lfvjoNnsM3VOW3Wbs7Jf+RBSzrsjW7vcbb5XAz30BxYvYi3mvKqpOUgymVlXAzT
NA5sLpKhmiawZkiK7Y7gFcUhW0bj5ONPi6izOa6gPqLWcX5RR3BDwpQnAUAR3ZG6dJtn7qjSn/0O
WNiG4L1rHLJ0UEIIhZ/TUZbJXFBFL1X5PVgYBjjoLXGd+gA0XPYgkI/hnGHp0/iz2foMxgJjWQv2
tfgpbe63lPKGYusvVi2sOCcSykzmUbYltXtASpQnjt8mgh2HtRVN4kHnJrXBZ9WvikiAeJ8yWNx6
tT3be0NcsLHwAAY6jMbbNJysZqQFOWPwMDnWusP3FZpdPCv2eSQcEj7GpZufPTntt4i/qKA0LMl4
ZB2bj8LhBGqtpYj76VhaepXM/dyecnM6um4Xz705EBwdUeaMQ1eU3nU28sTpKvPsfJrK03ElcS9d
ZfGpPCRdyMFsVvdqdwA/pH45RnaUCpZ1QJ/ishum8yOyGq33lfQO/EfsQ2ZUDjg/qDrpa628LFb3
MLM39AO4zgKwRV/ndNMYA+h1rT6trMg6nZrAVgBB77r0q9hAMVNEfx84Q5lsHWovVb51lLKCOSx6
AyRZg4JAVO9h63jouwEru6zlJOLBNTN1JlOQxIetwYvQ5JiRtDtElOVq1D6iuM/WvdjzmjmymGcy
9mExRtxoLmZW/zJXkMfQWnYNLIW8gwLnbfqnFHnoLoY6ZFn2oVsT0CR+2mhyi+xUO5IzxqY4AoPM
yWwOGvZJcwwuowYVO4BA48EDJehYPA96flqYGPDS0l7Vzu6nsuY3fH1Xa321BrO8+c6KN9LG7O6W
gMaxDGDjx7kxuDF20csIJzny5lJwq0Buau18d2yI7zpuelCuLk0NqUU5DWsEapuGG79NXiXtpjGe
KmxiCIPgd5a41ewKGlzLzcnOXtoCOTrlIVdQkPow9DiVe71L7HpkBltRafB4pVeW5X824nt/gyNB
Lx8kEaKH2u6mUMN2FrOuX6M8hYXetFN5BfmxQ2c03YEceZcJSiq84k+9OS1x6ilyFvNVay3nWsp5
vwXS1tQUZoGZ8NwB56AG1RR3g9W90p68HJrV7I8TzQ1hUU3O6zyYcVBd+DV/dzYeTJmP98m0BhYf
HD/nvL37+7V/f9KUhebVzPExLTZ7tIJPBoalQzZX7ZmtyIpbkyQ8lrnQmCVeihzHwAS6bsQR3pO0
Py9B9pxz7d18OR/F6GlnbdpYBZJRsuWM7D4r/RrkF5hb0zMUGxiE1fTNw9oQ9lsOGSjzuSHl1Nga
6nfGSeKirZycYOHEQ4MxSmtsL/mb15Jk1mN4nN/dXfsuZtA5wYzYIypULTzJDOXKG28CYOcM3kby
JMZ43ty12Sv/F4FkDI/MOOX2Mojm7r0ipHK/5NTDthOgFzA65W4J42VnyK0yO2IML5/0ungWcwEh
z/NYVKI9Yt1jlBlFat/wtjV0LoxhSw9p1GL5jPaKBULW86MxGd8C1/7mQf4+avJqSeneqTTvYrmW
1I4Zwxaa9tgkchF9xP7ehILwbvDBecRd6STjWv6Svn+be1oU62r7oXH+upKMONMp+FLB5b8Kuh4A
iW3UD031YzdMIF68qbtUqcBIUOj3noMy0trUXGR6dg6ssT73TRqw/LTPTg80NpUUD2uzyXhXHTTO
JDFtm+CJ99xbY+PQ4MvpfvUBAsKgD4Yte9dxFxlWGZUT96DONG5tw8t2B6c5wxSj5UiJpJmNPsrs
oDyamOuujanjzqVaAb75QRiYNFrWhjPufvxDjZbkilVaPa2RStmM8OYFj0oMn0CqhzVA9Bt0fh8M
PJM9budhc/ikjlPE88i6N6aJULbuXjQHkLjF35KQC7/URuAxANXwfnIq/wTmkkNhpWWi0YmBiRg5
mANldnVYEh7ayfra+kXgRVyB3eyvHQTo8zKZ9rmXM2YUzXJjBXPxY3Dw8RY1O86e2+e4zC2GdUzA
fHw5+jlxE7ginvY3dN7/TDmdlYDj+/E30xXs+UStzC4jBGBoa2n2PA/VEYtdce4t+h8GuB2R18/d
udQfuV9iinG4+7YGcCHbcH79/YvlgHjSuq08tkYn44kIG/C0QB2LhofktNa/KkL5saKcByEBA5jY
KZ6B4hNRUGcbWRadJAQvD7nKW1aqNIVxHp+1zb21RRotBdtHA9XojOPSO3Qw1GOnMy6t05Z39h6P
3Eqg6EKB5m9Aap4zmcZoHc9LydzcF59EF6tnx4RfQXPMMUunOh77QT5SZHzjUY7n1x6eg5Zt/98I
Y8pqGSESotnA/difgK7v2cx0nLi+H1okfTp+of0ClGpPAJZuOs/h0LH65SoC0OvsjkgXZs7JwJ9c
Um5/1GYqdodCqlvqrsnmFmwwQba7mi3IdEsgVFIDlTosxr2NPtpm5nzvzqzvQWXeI/XGRu16T1zH
F2pVcMZT6JTI0uFn6svf8JchIuxX1xYAZsyX1I20Tsxnrw4+p3p9FKVe3GdGhkhWYwnvbCv5ezGC
2sMYnZvxb42L7kp561G1GydnGTw7K4KOV7zRlMgFooHa1tqeZ2w9P3qjY95smh6yBmuMtmJBXLPV
udRrfy1K1o+Y0sbQDrhC0lFbT0OZ6xyL5ANUN1o3fGEnfq9eLTX+pNaeE2D6UbGV/v/Iav+Pgtj/
g0D3/5Kstkc+8/+e1U6Gr+ZX/i/Hufhs/imwvf9vXwQD/u1fmXH+sUevdY8uDso+/uay/yOxrTn2
PyBBOLpncA74T2ZP0w5T/m//6oDs8U0v8IFTGA7JYZKJ/4nzMf9hmJ5OjNjD0gfyx7b+X3A+xo5A
+C9QCJfQowtpyHIs1/RN/vnniGPqtVblc5AOpTOtiJv2h6xpe+h8+ZjNeULRUlgN4yeN6jw6LO1R
CDz2f299Lf4vYW7G8b+8hf+HtLTh+P+NMOSSteSdsi3T2aUfSBX//DOVuuOBSIUI12vD1a7rP9Sk
0R0xWfnRnLLEpDA7b+i1KgcA67mP5KR3eawvn8M8328lXKwuoysC0iP6Xx2ZWq8ngY8lxAzq98pg
lbc1R62dIBRa4m1HH7uZyk/QZQ9QZNhBEuZIyCr9htzISaHfpiRYOaHbwrr3s1ILHR+ERDmvD65l
R0H+CYXbDR3XxHRVBiiDrWRBMFl0HV/scnzvc/VNWWgKQbbcJt1I2R37zhE1MckoBaoHdRmVfsNF
SRxzMxOaqtNodDUR+sqmYRoYSQsVjl3sK5V+QFum9X4FQhpymgFcMV6WwH2qe8h9lL5slJr1l0ak
XyhaSNPPq80mGd+p77JEpj78TlncR4pgTWDmXMdVozqzx8AnWWULawgIXy2PdpU/106mTsUiNLTm
/tmqfdz73laEwsL5k9V+ERcbGbsJr6ZO+RhmQnz9G7DnQaZwRsUyR5u1PXiqUU81iKiWdmFMHdw9
OzhRdYnchMYXVdjy8N1src3zNqfXKxjwC3kMGC4KIm18Kris8q0zCWiXhS+jaqZJJKNS3rSQ6alJ
TkpnfszrlY2jZIO0lYB9s4x5ZVL39OGMsVLqFzWanzhy+I4nTeoPhPX4dh78Obt66hS3ZgfZLMpU
9bOdeBiOwkl8moSASFXPkPreUJPITnUDZkar1aKgUhcSMVi5jQruZzHFi+uPKDkkqynLfiRG/QMx
LsCY3mNJxilYMBbh+9wObmctBwlFWg5OGeb+bu22s9ivLDYMlXsBM99cHFKnUfCRB3BW3dz9nXV5
SGAGFu3IU13nmdfXJhFkSQ5ntvrnAVuW6ecsPpHY427lN1CwckKy87/MMThjgGIBIHrWR9UOP3It
nEfT+GL7gD08qfB3ZHReAO9ZXNocVu/Nd9pfVC/mUeeo+bzhxnz3ZuuLLWMT2R4ZXbHFulV9FsW8
IUNPP6HssiqfhhcstT/agH2M6zQRRNG7jf4Fdqf9E9+96Z77OX+1J7yNzjK9G5k8oY092DSF0U+w
APpf55NhryHv/qdriu5Mhu2mpf3jOnOkIwD8Y3L1180fvhCD9QfZAwR1EsZSoJYG56hNVzfmhIuy
MJUv6Xaq9HYO1YZBtqebJyoY3KBL0m+oi6c0wJnoLtzdSMheV/zRkV6c0qUfD/qEwT0LAKx4Db1T
1lZ/Kcv+OS0OJuSdklQGbqJZ/m+t058BGX+NhN9YwVMzu7jWs8aRWeVk+Kw/s7ndQX1kSFg4GukQ
SHWXzwI0y0PKfSEkUYy9p2IEwB2jG3X/uuNfuUYkPCCDfSa1gbPt3Hr9ugTTZUkpFStMoOzjd8g1
KXG7ZBvwYuj9btSzYd3oLCgPPS5P9GL7tZM9C9zq99g1v429s321GDGYhsmUYvqoMp9Qa/VYWY06
rq0dbY0TsWWl4NoSX7nATYk6UeLnyWjHyr98x73zB1d/2rzhVmLwSQpaniLdYI+WUqw4iB/Y3wUN
hohzjcmBgDSJxd3zIGxDJN1y4VYWY4bHROmQbWut7Xcg2PrRFFrEptuSjXDKLskrB2p6lV6cqZ/C
XPkgOpb1T7+1qDp5ERlb9lXopBoG5XyzrPplWSTaItfy4O8gM/aknOUIklKnnm3VY1GPN9807jnh
nwpwJA7BM2gLLk3UiOBIgFtUplqySN5AC4w3pp55fBB7FqByfBID2oaLzDv1A0JjmoImUFaPmbJD
eN5tkqZfnKVf/phG+mVHisPxM06xgSufQm/Gf3+JyQuFptBeraz9MQxbH/bO8JINGvhXzvyECQfZ
z/Ql2dEIEwknbPDQYXvocBEXS/4oZv2PjXw/2DeaSp4b3hwu54ayrhq7aJdWwOWbPxT22IdeDTyT
pHPzbEScDLYP57qRPDoxCfJ8fEqK5i3FrHXoqp6fo887mkH8q92U5yF7Bhv54UqikbopzkOF/DDh
JFl9RYExbH/ctRQbGHQiKI7/58DIYbzV7DUrHB825vyqsI9QoR+LtqN4qegfbJhjkQlzNzO1Odbp
wKyW4Mmbpvk+H0DCtW0VgRHNbgbVod9ThUepEh9z1XdP6wjqDGhMTl/1sXN4tI/zzw0tDXldIGXS
vTNaTheJwvbjoPiGlx2LhCm+kKHPbba1oRs47/hj2m+1v+iPHKYvLhr9IZfTu+aN7gn9/R3nJYVp
6fKduP/Jlqo6VitKT+dUZIrd/IaDU+aWeTQpMsPOV1gXQAo1W15cZ8RsD74P5K/TXZaYJsZFpxpU
gkPo5tRYuoKTk2cBosJGryZWj0F2seoo5KowRsGxptmXMk1qIQt0qnPdzjR7Dj43ZashuzyUZ4E8
8eILy2FTVgWg3FhGVeBbtOBuldoPPIgz5UfZnJTm+rowcWBw91i4izE4EW3sikrDZ5bfd9O2O1qX
4moYzdEvFTSCff9mFfPB9ezhvBT6wzR7T3s+UR8W65V3kwvRr57Y30JhF+lvr5t4fWz4OX3GVrmn
R4I+mRu0J7ve/FMruXkFkw54F78aw9zEl8IWrxf/6IhvfjfwzDEMEPk5elq4yXa5tqW8bY3Os8AY
LrrvEyOttY+xJvLD/2+Q3WRPAsn7ocbedBgEJhjTofb3r6Sy4JznEz8dexd9q5MWYMKieCmhqoel
Tpms47lpbCrCjrMPrE4Yqr9jnEQPKiVpPsxQW7pXR/uY09HXMudZyPbdDpqn0c71o+fc2T7+FA51
n/5QcAO0tEMpyDKscCcHtz8bBLkJqGpXAwMM4aD2ZdT8cHRpCXY0v46pvxKkaXzqy7qCsqJeBWE5
4+bl+U6Me90wL5Tt2ZTTJ4RWdSVbIAiCUS2IQU/dOrc+DcyosW2t+SWYiHXtaJTBMGWkkWM8zBAQ
4HDW+YU41fjgLAbFySlFmH//1dvr90zPbsgjaNY58LcC73FRMA9ut3Re1b3u2+8g/Y6Sp2jMDpPI
HbXoj1ug386kOtprQ38cY7dTRD7U9zscRMVpy+Ba5D5cdwj7Z2K5xT3O0fywNBWdMx7GvLbLnwms
nvVsCFNkhXux2td+zHCm5qYb+6VxFcuQvjQ9eIOSWrZ00u601AfJ4W1nKSlpUFpPn9DFtccuycjz
hQDdtKRV2aMUHQVYKvuTEfXdJb/goQ/Mk+G7BbQTi2ZiB8oRJ5cLG3witnAeofLo574A4GkaKg/z
AT0GQ2yVtDZIB8CcaPh5g5eyO5oSlHMjGL4hlAfHmmgIwjXyJrLnKLaktLFstZ5zq4TJiObDrmIW
KXU4U1v+R9sWSBcWVD1Tourztzh9nWi7E6PcedJgTKnsYTeoKft1LTz9eQr0n1TcV0mWG2DdSj8j
9rlBuRbT+qG3eHGGlL5ALnWUXvaJmiBZ3en9t0oLcKf4WyTrpn7I1vaTJrgu2bwnfWZLYw7eeGe4
M2EDIcyzyLQrNb0I6Mq0rhwLORSVfwq6erGcUpPQ2yRUqR6198uTt1frOtgZUe4NG5PyyPKNXBeH
heJQwWZ56ilxRuGP3AprK3Mv5cD6EpyqQO3Gd0SLkoVBqfvNy5m3g+2qR8UhZk/ziA7ZEL2Zrsi0
/87eee3Ijaxb+lUGc88GXTBI4GAuKn1mpSlvbgipVKL3Pp5+Plb3nC1V95ZwgLk5wNnAFqCWS0My
Iv611rdKoC8U/FDz8xzrbySDyAgN1UUbc+2QEaYmDgCzfojN+8EiVxlEFC1lyWxQxACdphp4ioxg
ZQpobD1G/ZvConrKmrpcl/FQQv/D9TqhWNdxKjdxlpOcMGomT5IkQhEUK/o89eU0sC80mDAuAyN9
GfSMSaYBeKVRWMRbvwQlVveoxRWNiHWnqwP1kxiF+bpxwntAl6tCjCdp4Y9KdPytdMgdJPD/q7Sa
nEM9aN9i0/3uF7CeE0N4O9WiaY+YZaFa4PyI0cq++qW8QDp7M3JCa0Byh21OghgtDqa3NRo2RT85
nHRzuK1BfeoivOPaMTZmyopa+sG+rwaAnSPEbaP/4uS0MKQVeqDu6+LQwTDYprq8RrM6xkZb71u2
8auZw7Tuy+SNVbvZQVp4hbMU3pOiUF751UUBBIADFlunLlGB36BcAj+tQzlESGqLBar2icwxwCSC
PJNsy6NvWOmmZTO0KTIJi1yF7KsqctplIR6V5lNQvA5aJU9e2pVHeApvKTl4+IpxvmzKft2imjm6
CVBG2uam7DGVmUBKNqaY7nwsF1sAWlewkUqc15D+UY/PuBgyVi7OIWxAN0bkyFOn2d8TeWvBWWSD
FT1mXdydaRKdI5cRzxjnmCk+lcTycDsAOBppD5zMixPCKAFd9FZPmUkbAUYqQVpkpQEtXfjZ+A1y
GmggbF0b7H90Xzk5BbhIY/SfWncO2YGE0CJeqsY6cleRMqBiimLK51DL0D2RDvUpOKWx4WxrHg1N
P2prOEYMvgFxDArjW9AtAqdoGOtGlM4GT4jelszoMgechOxVVmsijXdY2zeC+SH53iziRMWGoYj6
C0WoAieVnW0ZJix803pNImPc4fN8bY1YA8xH4RFth0jdTwGOXa20KhgV9EUVkdIWeBK5IiwDok3N
TZNYbP1ZyNmCOHWIkzPiXX/Pi8pfwRIkJszxgVYp886RPjnO8FpDP1ziwWW8mgN69V08C5BhcaF2
izFNkl2AgQBQc7Z1ckasUSe6VRdQwR3nubWukvpFM4u3pNAVeGgMi+wSq1HtnHSylp2JNULq6USq
cCRL5OTXJEvG1ZBlLwW5wistXEjhpften+NARgUzPWve246NXmQkNFSofV902i7xJG7lCQ8pZUHs
g7FdTEM6Lmibpo8a4CAFN9OhwnNyxdmmWfYBjTyTzh6ACryrJmiitexNnsW6e8lN/4n3e4sF+kHE
dUyLAH0zo3cUvvkQJfmDQhK2MtfbAURgvBYeY5s4QD+at5A+npsaB3lFFJt/dtZbXMp9zXYN47C6
Al76wHKab/vpqHiysrMtCSXPgfzKMuYaILgTJW+1aeuv2hTAx+2aEYMAs6kwlM2+ClS4GgNFf9xE
zoxWP5wgtfdItLBdJAIL4tB6AIl71OLE815yNNKFo3VMYBKdE1DA5IT9eNWyWwD0B7MgDJ6zLmAa
pYxlF1VrlgjI03VwQ8vuexRArSFkkKO/C2cRFUT26gGQRFtk51r3Fw+OPnaHjgfcgDVWdftCsoWP
VQWeo03n48vwnTWoWcoMnkk9iFXo5SfDnjUNZlcjjQjLIE5CjP+kBoLafOURyjE2wdbQBHhu2XKz
o1avUi/ljes9xLH1YBSNeV0O1lVZUwbNxjzfNYwFaHi8TzrzjjIULMIj+V7I1dl06WwWB/oVCwZV
7tLI7HeZdPRoAbLAvVBtQKaxqaWAZ6I/vWP0GPVwNxodqJiIAmef5eweqIRBlvRWRYWo6us5HvQw
26U431XLRiSy3HtPdfRE9gjgAZYvuhRw9ewdCWBI5sFzY1vY+Ap1tlBcHAjf5VBFxPDM5oqZ0Upv
zPcg6MQ2blvw2QTH00BJah55VNDztKoaYzdq2g3t3+ayzYgGhhZGLHBKfuBxjO/lLrft89AQ8sJg
l+9YtPQzjufvPJu2MuvTYxGZRPaG9GGgCbPi4uI8yrS1jtD+DMoeiiqTh9axFhPS3zYl9xvpaU19
EHlhu8ECJfThsdNJuuOnODYE8V1yIl2D9aG2NbbDAfvl1hDroGvWiaQ4AYvTlmv/KfLUiuWgXEs5
n2JreTMnPVWmO4uc7PtK2ihxSRf7izqUt0Ybh5uKWC6aPzTLwlcEMnHpbyAavGd43Wsn0JautDdT
rYYVGwNKadnFOF5UHUqj4OluQn72gaYZwNCuADE2Wyu6MeqJL7TiL4t0wt2Tu7CKfJ3XWbn3DT08
dhGVl2UULa3SgzYaRbsinnkqWXMmxfaMaPXY0/bnd017jod5iugZFJA3EcMOzkpmP26YUxBn9b8E
bYWhRXc1iBOMrl17eBPwhZ0oP7a+PS1wO2OvNk5jWhEjt9TWr7Vz2zaHRFF+DcURx/kwEKHxdJhP
DbcetUNfSRMxKnRfmry6aUJ6ZoN+K9gaDriCMrvzIIM9DIIhYJuPD7zstZ3Z95M73sadX8NU8r63
gX7Jqcq6sibvGaEMk0VR+tvCv3FDgmKjRVd6DGu8FkjByjvrMPhXppWcIxhAQ9tfO5QpW442oWrq
LillVu0kLwtg/Sm4FUS+P5OefpbPhMmJgy3xF6pel6mDW9CJvJe6O8YMxydT3CVyPHpVvPEG+yJp
JKJfVSIzJz4+iIImugILXqjHC02f725a7ZJHTCim0s5FxtgjdZ/KjmfsYF8zoT2A4mivtXw4xmW/
y5KeLlBd+9ZwlxiiuG4KvBEkegG+zGNb8noBBwzW0S96vaWWlmEcv8Hy3RuoQnfmJB55KHPgnvAC
Rcltp/O9AE+h6AWgQU54KlfmrSTVWHDKD2osaqb3kKTeK47l3dC4Z70ebtFobhU1ZIs42dqKf4pe
lTy9K0OZHqQW9WS7glU6+d+w426YrvlX7cwHoGaXO7rlKCpEgaRgnhornVZRxkzPBRm/tM3i2UgY
+ujxaJ3KEtiDwAma0qFTB2dfj/i2j3FUPvalfKgnAwIIzvArH7jDwZqcV8P1oPIWXwc7w9mT99dD
a42EBOwbxB9xCFrWaseMbx20XscVL76wa7IHnnbFnsBhpkqEAGYCw0SV+Wy8B85dvlkdaQ/gIzNg
SUYh+9IowpgiQbWBWekc/Ft2QEI8H+wnYviEt8rpnaVRrtq+uJETcmlboN76rMTOd4iW711LgjEn
UrIokPELt9voadLxOJSoAlG/rrXiYKbkOQidT1vHJ3/NNP3A1JlwXkZxH8ZKN6Zb18lfYy/fup35
Bv8hWo7MLkMnY9jD4j5F37W2evXQtAgY9hQV877A9PdQELNDgk1ta2rpLtU6G2M6MoEpagqomnVB
f+oGi2Ryti45zQwkQ7GXlE74teVsvOEEiS/f2rpe/BhjOiE/bd4Hw2BfEcSlbYtQPy8iulbaIwyr
oz9a3tZK5nGGFFAeWZ1MkpWLtO0pvqGzQaVNt6c14JHuLGNhjc6FzhlbN8QFqxv7GF9uAEbcWGVn
HOn/2+R9futyr69qfWDJBOTl03XVE9MqI2OYh700NCB9AJew15WH/awZ9ZMBWn1p4DfgkZ+hD7TB
1YcW+D908P/9VnR5W0+37wxefyqCMVwU2H8vOV++1F/e3tP/tWtSqmSaHytkPv7kn6ozOI0/pIXv
CMnZcEzjXw0yhmH8MUd1TFu6uiktGz34L83ZoELG4A8hOptM8MGL/6fmbKBH8z8durjuWVL8VxRn
OdcM/Etxlqzzkk4bx2G2AA5Z/9wfU1csVkTom32rLpZPI8TwzQYbBzVyBElXeQ99yqlmwmOu0K9i
I/+ORE7JuUEMIqm/4eQgLjOW97SePI7OAxs/2F75JiVAOAYocKJjTljVpHmJD3BPr6pKuEuHsByJ
lnGJ026HNskpJAMsJTEX46krL9LSDu4YYjohhAa2NLxOzf5IBVSVfAmQqiwPSkncn3oBUW6oYMu0
zxOzkbZrX/t20wp3BffsOLrTZXAR2DjN33vfytxmCF1sszSEbkNxLWDILA/bxQQ/K2WXvcUFfcOe
82s4O07T/kbDxOoWAnpnvKYh4c8b6t8zjT8joPnwXWHqJkWkrmua89f/IwKaxUSwofYAEpJQ9311
Gm0ipKO9d9yciUmXY0+D+KJ9U/jXln7EYKKvh0WU+tkaxAj4F4dkIJdKvisKd0va8b3FRakjPEx6
g8vJeICBRKY7eGReicKlvcuQUxYuJkz+MjgH3bdaJygRO2JH5gkFyhwegPhIpqY0j1IBeNVikv8t
y/nvF53LFYwPA3KA535+3wlOxCbK/H5veP2ZNJ3ry++qp44lnxN7itA3+egS71ScHmrDxa3kK07M
RBps8AKAM6tT0hwjwQN1V01gLZqY9jtrMbTUd6BnopJ641M14AtutEyDnsSVk7eck9uQ5omUlK32
Yrjmb9Dyc+PTTzeT1DnScv3buisFt/t8s/2Alk/inDTGqFd711AnDniXnolI5TRbcG33KM8gXINN
aXr3Q8KxEZViSu2ln2BocIZVZzoHOwm+OaF3ghpjBWIAdOluzYSzpKvvNfJefsWUE1rjDw+tfzB5
mJ/J2rxuR3dZJg2sHKCxP9lOZFkUHMWDel/Vb6HCb4ISXJrDU0843kg0BGwGUEBtgYNCtKM60/fW
qTM+Rpl34oSKzXwSCS7q6ST1bN7QrvsguLfMp9+8zs/8+fl1GhbPUsNybcNxPr1Ob+RJSmy63he+
+TjKIy6wG0zHMylCEErIq8eiw1nvwn62bAd/Qe69ufZ4hz7MbUIjIDTChSW6Z12mR1EGl9l2Wmb0
vrsV2J2FjX/e0JtvjHW/+OCgArf8+uu38Jk4zzuQPNdNnZIHCzbZXE7wwxWiSLxqUrXV3inCi6Wa
TYf8GIf53XXnq6WI3ENm1r/x8PwNnP7xj1p4dyCYOgSCP31siFilp6Rf7tHlGGmla72sbmnA+xZx
g0QOThVRznGYVg1z/DWB0pXdtCrHmPjUdPKbMqEXNH29Grlcp7Gmul0hE24V3GawsY9pMnw1AZ5X
mnafae5NLb56ZfOQO8mtTuDMbJ3f3GjWP36MNKWSbZSI8wKH148fY1q0eAfitNqHCWmI+E4qLOac
ja3Y2vpV+tro7X1jpycjH25txmRkF14omHZYqtihGUlww4hl4zrVHufHla/BmHJJxw0OYSF2oOOV
GsDR5XqLXNCQBKgegkCH1GGjy3mpfV2CHaYn8CiMiHsXPlCFPwr1dlh5VoGtQr1L1Wx/fekY//B0
kYYwdB1Q4Dxx/fQ1SiQyc7Dyal9DjGQ/X57YpK7HLD01b1Lz331eLmXFjLCjrLjOWu06B9IcBj4m
nM57dyNx9+tX9I8XFhsHrG9kYCzP/nQ1BzGm3pbA8l7W9veU0i5rii4mBQBWTqGN/d1lRmHuZvRq
GZtoXAwCraeUZUYqZ7kJcXhV8LMZePKK/aVd8mkHdyQsmr7Y6Z08jErex9B5EKu3uKK+982YIN34
v1mP7Ply+XETNN8glsD3x0rsmJj/fr6c3MKpJYSQau857aH06qdUciYPvQe7wPiA6klhT5x9w/FL
aQ9ziTD12eNHER83E55F5EOdiOkzaky6dAv5TkQcHDmBxA0x9c3IdBp9TQcs2UHVca6Dfjp5GYNl
2bwmFroDdBOo1MO3Dg1/JXyBdZz0bedHhA7MnL7X+lI5FT4Ss4WzoNq5hEg/jTHCI9zERe9Bsovz
6JC7F3tS+19/y7Ta/MPH47iSAwn7ELxIn+42LvLKYUxV7G2VXTf1cMw12jpG01pqiU38k6vRCLEm
YTeeGYqzfuv5d21HJ33LOKcBHIXD4rvrjwDGYu3UKzYxLsh18AU4o7Iwn7NP/mrMAQOR3L4tR2YA
7QS4tR6eOBS/1X0LoYqSgwmXF/w84+xqk74x2v5xgNO6sZthn6bUftZp0y5UfNEiy76CAIttm3JP
MjBgmQKmIoNa1sZAir4p76j4g680ysewQKOUUCttG2E8jgUVOC4o9gncQZu8pmHbbwLRX5EQbg72
bHsSLkkc8eXjDY8tbz2B00BP2/AiYFlTbB7dVyaRoZKdRiQ59MJdJ39cznEUup5G30qWuNKdhSGY
JZRBUayDAFc2NaoGrKHnbMrIFejONdHxh4i05Cbg1FyW4GP9LF6OfUhTxcBt0yeAWRMMKm1rkr6m
zziP75XthKdprI7CDpuNaWcPky/qVRWGL43CO+Wk/r5zSP8yQPeZIyiE319fM+Y/PKAZcHGekPiy
ubk+7YQ6yxspVe5oCoxMROWHOs6PBmVqsjqGncDfMK0gI3IiorKSEUTmn6Bvsca85CY9gmHw4sCP
dYdnq3fnng1n3ZZiP7nGTredswpQEDU5g0mPUXajRSAS+t89FMTfN0WuTjeL57ls6TD/fnooWEYG
zAWla+8y5MqBreEZqXGTAt+j+pxKjYI+CNjp3J1M8VQ0jxVwc1Q5Vn24UQ+hJS5THVKxpOOZF5KW
Dx9ZpOVcLvNefSREL/13xNl0FfX1Q4MNo2OQ1ZUL3Per0Ii32gDlJKzs20INLrF94Gv0TT3rU5Mu
vGH8JoD30Hg4LCFHVjz6p71v8sqUR+KJLf1mxI3q9z5zdfcYx+WhrDEVYxqapnFpmuLy6y/dnr/U
nx+jbDGATuOGtvnmvU/Pibwo9bbuvWKf8O8E6lXlcUrX+y2tAC8wn3AFTOWwrLziKEhjXNlt5rBb
d45lZ35pk/FdaMl+RDxED2tRIO3nyPB48qY8OTPaDSgjpJfoEWMjoSpMYRzniKBxcjN7AO4u+7e2
eHeZNQ2Ku6KwKpOO9uJcq47n04xBy73gtUi7o552yzRyNqI/Bm32m04h+x+uG1MKw2GOauo6/bA/
LyaqiJVvJgnkWZ/ErcEMsfQgTeI/CpCkaHykJdrBKKaAWdTJ69hTZmFGJGE62DJOuwsG8941Sqak
xbisIfMpV3zBQvdW1xFeutb7mtmFsWZ5H4NwU7r2l5jujC6Pb9vSueWDR6nsvG1qZ89xBVJqui9L
gjOcQL85qnpv5rXJH937riq2v74A/lZphBPeMlkfdEYehuPpn/YDdqMppnZFSnH4HEauJXkKOC9s
4QCgT9iUghHWWBn5d3qAliiTQ5xy9hdjuzEGDKGCJgyfzvHF4HX0p1rZ13ZWun7zKj/vozzb5cVJ
HUcEtIS/nXYmVPSgtsZhLwMYQ0G1GRG8rnRlUxPyVuD9jMm0ToG3cgvrG9neXTZYzyj8x34o3avM
NaffXDLO50uGV+Qans0gRnqGw/7u50umR8UE9G00+7ITJwvcTqesU9TgRfXDRTmi7aY+DksLx1di
QL3ASowJsvRuiAbDxPG7azYtIWnm8HZorLcewebqHWfeC0hffWEzXqWfYVWHYj/O601vYpCGiRqD
iNnZVvBeVTxnqnoAGeiJM9T9LHhJWvXSO8FhsNrbpMAdAAPHM8Hp6ZW1mv9P7hVZPMBqGlTeGZj9
cQqdlRNa8EMtoInuk42XGuYALVENbqvZTEv8cjHWzusYYYjNxvwwWda+a5Pnoe1ePr7m/9/Tyqco
icp3Kv7+Y/6b34pyqqMgbP/Pf/z0s/8mARmHC+ffTytXb92Xb0X945Ry/gN/RWOk+IN2L2YA7IMp
YtUdnu5/RWM88w8OWa5JwyEUd9M1+KX/N6Zksum6LJL0TwvTMJlg/ZWM0ew/WDq5rPkDusVoU/6X
ojHy53tEGPwjBnNK1/UEY9S/nTV8tsScnRuP8t5mDpNCFea3/vnD6Ls5/Kv//Pm/frn0nHprKMZC
qILFYwpJb6E3SXc7+QpAYuFpJz/sho0Xxf7BKUtvZ3ohXuS6N+dqep/wYifPSFHBSiGO4l0BRmiF
fflEdJsJFYLaF1OTl4Hnw/eazJwMHcRh3GNTmr9kIa1SdY1y2sZudunnHzxTEJBjZtGo8TksJmer
9+R6JSq3vYSetvFDWRz++m9NfcKc0BlXRIICOmr++plM+IXM0sGs4Vr98492vtz6PsQGXdbFqXYn
BD7A6BTXE3L8+NnHL4RzApFOL3nMiiW0++LUY5b74bL6p3nSvMT9ayPAd+XqfNYcFTySM0J+nicJ
sybKbk08J1L2LYmfPEh4GAunorgk93Ev0wJjbQd7Wsk0B24568/8/ngbkGdgAWvvMwJJ6ImjfXD8
cISHh4ST6CrahBAjzSKzV5Q9MJc1ZqZampobzvXJVpVxtyo6YuMVHUdr3+vOv35nH0/in9+ZQQOG
pLaP0l5hfEwAf5jfUORsMDt1jFU4iIAELn0EIhdcOV6xwcw8IfBRb4Uj0VvnTZkCS5RgsHVLe4Iv
ilBYHAJjTO6VwULstlR/NWmwbpNKoWrG06ZN0gL+AGY31wkg3njxM/Pr9p6bcOMObnCcOhKQeTPm
dExE126cvQb1uKQnRtwB6SKjUsKpaALrOxuH/jcL56fjPl8ksTRWTlozWeQFgOSflykbvVHIgXhr
M6Z0EYRqP9ZhhvKfXtPaN2ydCs0bufW1rWaZ/pWoP6+Y9oDGSapd18p0bw/+hiGffVc2NNiNJujY
sBa0jYBjIOxuX8UQPg1NvwPynAdwkSsIHAvKhZod0KtpITWFKdqe7roucla//nLnh9+Pl60nkEEo
ZJ0H8gx/+fHn9yebAS5aGzirMQa05A71OqPiDWJ8ccIm6h6ikPIwqylXKaGRpQzzJxoOotPQu+01
pL/Xj4C49N1bUUZqo1EBi3MWa7GmKx5PQUbdegwk380dPgg7Kp8SvrXaDJeqKfVFLCArSavLTrDE
2dp/c0Pd3AM/2RKFzy7AiAbO2oA1htRad6E+XobRkqsoERS9KE2sKpt2Ordv8hWKrcDIoSqEfopj
qMg520CrccMpe7glkcVjKhsvKo7kdZiBmu8w6l2VfczULA3OVohjP2vLN5sswg6P33PInObg6sGE
CHHOlOEBYSirly4e3lut+M3AQf48bxB8D9JhGMMyZJns1T4fHiE/1b1sJxP8iUNUCbhFhDMbNFgb
63vLfi9iJBk40cObM8Gvjb6gFC2Z7FFGojtrbshp2TOhWAUzkscl0700weZghxFXWZc/mnPvDDwh
dp/jiHBOwZ2bgnj5cKHKqLS3Ah36bKtyWygLzLwoyNSEuHhtwQLRBi6p4vI4cvDfl+k47RRDTwwk
mPVcQW1E5xc7Z8y0ZZpV/K00oFwKiGMbqisBhcw3N9wpyP3WcGzt6ekDg0El+0Rc8TQaYXswqJle
iwCt2J/cE72J2Lzbul5weO+3E4WToOKHA2k4w4oKHu4633Wd6Pumc6CvKzLdbdyvBaQHjLZKJ5ON
FUNa4xMOgnExaZ2x6vAGLi0DdfzX99C8Ffh0D3HcZzgp2CYwnf386EdySTWQ4wYD1bNK8pxFjwLO
IEz1dU/GlHJOLzwXSnfX8eyJTFMaRCVusGUjs+K3D6xZQPvhcT1fSTyrTDY2CKVIbJ/u6CKB60l7
jrMq7Wm8xBoA+qaqm7M94d6BL0SRipLfRaZZFzwP4E2lqX8NR2YiaV+TNOxorw2oT96FxG3KMK5v
2siv+G36i4rc+iBmoIOhQdyTuBVtHbsXXBiID1p6qDwbg1gXewfJVOcq8+ISkbEPjpx2FI2dh849
NTmhM4wT+lcSOvWSg7WxrHneLGqqakTtnT9+sBxKl7yZlhIWPvK+It+fm268GQYApp6HXRfeBH+R
oFVqgJi9A5+1DUpMbQHhj+uwT95i1y24R/hZMN44vi2XmoajvLMifcPszSIEyx0jkvGuEAkKKjxz
esw/rMqOMcMwCsxS2rBzpt6gvzIKrG08iZ3sDIdcqccUtJ7sHYZwtZo0T7sLYgZwsiJ2YLZCnnv1
FmjjtGyAyp3h5d/RPtc+Wr3lXCGCzmVsGYiEQbTPKsZNnwMQt63Kfyii4LWxQFm0VbbzQ2tduMq7
UxV/BDti8QoxwCpxubX22Jzrknl9N3e1VVAuL6n0XiInUhCgg7kzdLLqa0OSqNBq/wl6EzFi1qdi
mvZRSKAG/Jy7pWFo3VSNBnlRil3H8wNYNlmdGnA7vmFCwwoOSqnh+FCU6ZEX89edX1lP+V0uo1vS
F95+EkWyKiaz2wVITUUARRfe3pGdF6Swku/aiCftqsWpe/FaGPghxUtaJnuQPUFzdowrtmsupZ0g
GeyQMjmbPgSfFm1SXeo4W7KxnQlwqXAsHC6bm4H0EsBHGK2hdspC5ymz7PzA/ArKStaSH2h9vEJd
3x461fJM8Ytkp1UUDPI8CQ95wKNRiz22YwICdmNY23bpdXV5dtxpPxqjuMtLtPm4YbuVu94q0Mlc
x9pE6jYGLRuGib7yk/6+CKb+5JciWLs2HtWaHBwJIrayDUTx1NWvaXXKyEZwI05FBkDZqG98Evmg
U+anPJW23b5W+Ys9rz7MyuhKKeutZtPrENVOvhvTNrpl5d06tYM7KdPCnSorcxM0HgZWO1YLV6/e
Azrhtn2lmAc/lC1gs96z4rswNw4aNaMHzGlwHlZ/voq+XQnL7nfgBqFdBRF7mtipbsmZb8D3MKvT
QushNwlP5CCoVn5Z2IdlP0mqNxqsZGYXrTS6PYkpcmXTsTZn4ii9M2IO3ZUzYtX/WBgidI9mwKeu
lxFXAB1nK/THdpOn+3YVeHZ0F6Rxtc6meFzR/5Sf/SW2w/SRlKYZcrHzMOf+iO0F7liMZpgl6xvG
riyPQEqOFUTQbdleZ1ZiXOhwxmbhphqQrrmMtKlZOoozrtAYUxVWx7wyVrrm2GxaKDvEC0zCEz4x
tXyZjgcrlLuugDukae0b+jXdRibhYYYMx8bMvyQZ/mcpKzIkqc4pJjGnDQb88c9nE4EIKjt7yO0p
oa16RsbIoU/uaqV9VxpZ6dCMKSzgSXkfKvtcYo446KKXQFRcplxB4IxQaTid9FSAY3FGb1MqiX8j
hrrW35YEnBZgDHSUep1Z5edNLLqDMhWMNMgh4KoSB3KhG1+jLHFqCLi+VSTYctlM5yZWiEvYa5hb
e5M0hF7TsRJNDNpbmDlZLOodE73orm+BlAbboa68DbLADaQwsVUIGTgv5qcl4sUuaugV7CvhURtq
2MvcSvEPxhXFUcLeUcJFKQDH1IViy38aCcM3Vh9dRzOj2k0Kce2mCXwW88WH9btxuxm6IKdLjwb6
SOsY9pl5g/bxw0QPUtJLSsrmV+PYIS+J3BieazYU3jEomnIvqwxCY3eah+3cc8I6gSbeBlVI61ND
RwihHDqmA8Q2Mjp8IvNlPPr94K9LNYV7MwoiNkQtbFgc3ymmx03u2NMhzDlzubLeJW1kLMEE8Ued
Su3TCHMAmsSdb3xpDe/Wo6wemU9Vv9l8fKAofl7umWCYKOt8wVinnHny98PprJjsNs3Hij6teevr
YsejHLHF6D1vRByswSIq1h1ppnusV7TN1iD8DAGUsIfPQuCyqPaRC2EGs+I9XLXX2BigOXBHeuXc
hdFo9CyPIVb+8MxBQtDYy3LsYsEBf1cTriJmRrN2ugZtw++qAKMxDq8IpWL//Ij+NTq8VLiH8cEs
X1IuwIMdx8YqyFB9DPfe1LCowyYPDh70ik43SWDVbv+bcSNz6J/uAceyORub0rUBF9pon59PsXTS
gxTQvRkhTfs4GZf6aNLdyeHi45NKOL4uxqwZV3knKsIbQ7vrm+GrbaTjoTFeEkOGp7x2RkTm6aWu
osfGjJ25KAA0eIHApOaEk0FLWzbkN4UKdh/br0IPpwtdw7RuAGa2k2w82H08XbwUDqqbR1uAhWRT
RSUPdTqZVL7SQjdgWwjCmYI2UqPXIAOG03RfICCduxj3PhLSsUhOSp/jAOQH1tVEHjjrwkPmigcK
qo75xCYu0atwazT0BwaUa29aqheWvbDzxdhwO2On1iEmaRkQ+vStGcthXaj8np2juMnjYeOLbPxz
+07bIieX8tBO9ldJvndELt0kkXOaYqDj0OObNW5PFgI9zC/5eE23XbjUlBUcJeUb7HNP1YD4aaUD
qI7GnF+OQ0+D7qsde0E4xSmxmrYMjFurqJ9bSrbInc29d3N0K0nrlZWT6otbWk6rSPPXVWjocPLF
krUgv+jgsH+jjZs/H8Y+rhUuBRR+x7JM9JVPckYW5bTFjUCHa1ONe0LBC1fACh28gYYyLVgldGfe
Nw2qvYGApZkDa3nClL8usld0qG6Rgr/YfzyyAt099VWColFF16zrBgXlFCK3HrJo3St9S2teQ9JG
q9aObKx9bhrYOoi0/uZc4P580Oc9CR2NwqLvYdb2YO78/JyIit6EnhP7xDV4eK0wW8RfafUELVRR
U5IgwhTEHuiAfPnYm5sJSFoxDF8NN5hrFRlgQTYpVm2mXo26nS6TFZs78I13uPDWej21txHmZPpq
s8MHXE4E7boOwmydArpcE3xWVx/kq8Z0Zsx1P8IhB+td2++uU7h3QzrdEq4/fgAPGi1Fx0qgWMVl
bZwm0vXTczZ/22lo0fph+WJvQxopu0I7fezXRxry/hw45npx/DhwTrlh3FOqSaKotdp9xTvDBDNd
sFGFmQabP7HzFcrdIa9D/RA+uqKV16WKy2UDNzgXd85ESGwAwjB4kUcWJZXUkD2VPEaWems7h6GE
hCmSPrk2bc8DFOj1ydb35Jk+7WtzyPgdwBaoT7PzTZF49+FAE6IXWA9+5j78+ghqMmH+/Hxj0cRX
6BBysAHRf9ZTNJMbR6guWNm4BZuOxSrIq13Z7nMDVr2B1b1mpH010KZLUw6tM8rS92FnfnNj8gXw
CDFdek1J2GM4WSA6dkaccrCS4gRVITBtKoU8Z0v+GZBJkjjL0Zu36dwNS86h0VUXUoqjq5khm2BK
cmydcGgqV3xX72qixqQ0SnPu4ziPHqeDNjKvGcej/k4CyqNsVspPNkbcDCcBJX/tTmpc4Xq7VOMX
jOr7qB0GuPZRsMoEiNsaU9cQdl81vdwgbBX7/8vSeS1JamxR9IuIwCe8lvemq930CzFthsR7Evj6
u2jdlwmNFNK0qiDzmL3XtvLoxc7IILw5se3jeQ71TTcrQt383ncOfBdGRGXk/TD+cJZ2A9wli4NF
7L14nCnsdbgCjUj+wZTWbGtzpQ+hsYat0TFBEXP6a0lIyMTzr0jhWRnAE9ugEAvqt+7WzVKxPooL
kjRAXCufuLzAiznyEe43vTYHAzYh8Hw0FkkNKpUXghxrXayIW/m2eZZITAt3MkEHgZ8U14QV51uj
YJ2IYRJ1FovhQrpbg2wrPq92Y5OLuilMuG88uYugjWg1IyIBMvxuKZ7XusEZhoWSFqciPi/CW+Mz
jgMszcUczb9grXSWDsMHRFLwQ4CQQw3m5qNWL0xWx1bak6AcLMhv+Ujc8k0FTbIEKvVtDelBNSZS
fvdBkGdyouFc0tp1m0IB9GaKA/E1gyKEY9Eai4OpPLG3OEBdxXzE1vgIQiPeRxGuxrHGdgCHErei
1HdtEaMvGl5mRvdLW/X6xmEYivNLfUxAOhkOm80KzquGGwSiXbSUpfbA1OCdah0cjoC9t/ZSCBrR
lAdL3jOyaEgqWRumIlYV1PuGA+FOosgcUDmDrN26gZi+pq33wKxj/iCTt+DtgQ4ubJgeVrV2zVJC
iMZXkusXy/6nNGXc6jb7BO8aHWpJIJZiOxpWrP0Kkh4n5zWt424P8H3hguI9x/KTIx9iCRBw9DCf
uZeR9NubaAB0G7k3KX29JDbIN8m3LQXfEWPaw1iRY+KZwTYYiUJQlXFzm9bkg62JkGI5zAfu7RMw
FaRERoeoVI9Ci1rwuvyCSa5bJZY/EcpARAWACWhfUL27Ru2LjKy9CSoVoR2lNjSblqXRIg0wVOJn
X7N0QT80zuO14tSTRL8pPZLVKuYidYWRvm26vUcOIqZEZFetbe4yKOYkd8Vnq+3/ekgp1wzBF11J
KILtoHRj9vRpKu3vrxslsuBPtOQSwCHylzCy8ZU67oOECgIm8T466sZbQ0COJ48WnUVq1HzbEdid
Gv5t4+AKngw2PTBOXFvbCgGrBp0jBEy+b5v5AKIIxD1GVl9AEbpYgzlwEn5mXLLjqpIkTNHqVEsY
JcaZtydeW852HNNpp8cxWJpUe/ZEcAj15DkXw7QAJgJ/h9JqoTGf1oL8A63jBwD6p5HT3ogUIgeL
pI0wxtrkphywTFbXUdV43CJNfwqApJRMupfu2DmgysONX2iEVCU8nRR9K5+EgiV5OgmnayWXMDqG
hTnWS0as1ZGkqiRmfKs9mP18saNk9lNnEki13LGZW2fmcNNnFbLFm7m3S0zGB70LmLFHobFy4qTa
VIBQpQQanQCVsPWSPFCvydHaeDuPQShtGrij3KEMrpozNTttTKL9caYQvVVywN+gTr1JS6Q1CTkW
/Jj2kLw0xbyvsD390pakl6H/sUX/DWibkHmvPVoeRlYXbH7uUO7yFd9I02igvtLD6050TYuovQTg
hHlYpmUbEI5Aonn2JGvSlDVaL2oCUD6LlKTsO7JO81TacKMbBBUMwvQdWom4pmS0JlGvZMqhXNRm
f8/ndFrix33THk69T0vZxu4lqER0L3KO945t46ovs52di0sq4mHvCy86OS61uczaeziGh8DXmvPv
78Y0Gq5eBkqaHNTogJshPqPSQycc1XLP+HHc9yFHe+mmm5qUocuEnPiuuVLdYalQDhJzCpCT9sIm
DIVja93YCJ1xYyn8xH+TvtKuHs7PdZw5r0PGzdMxq7jYRgLSA7VgZjItziP9Nov7Mt8or5Xt8CRr
AaS/Pl11bTndvTmqoLByEHurimyplZEPNe26vqqcOL9jKU6hx4cSDrBF0nyKwqxV4Rze1Oh3KceJ
ISAEiPl3Uz2HqzddhS4iqsBGu3RmU0cCVYD0IZlMSlO9M+5iYJE1EQa+/P0tECIe3bEkpSiBuwOf
QqwmAgd8ZZ/ZdwyLPnONeykxmJuliz12yRjxnJs8g/0k/uaxC6wh9byb4TvcUjKlSrTB3toyrhaZ
vi/qWv8MYZeWPOgMgJuLFff12ahDnQBAvHBah0rMMfjhjXYsLpC9k1U1s05tuOVZcBdlz5OS8Fpp
jSQex+6vGT3vRo/CF0RWAMEtt2JgNvyVwNq+s7I5xrL+cuJe3AxaQYL2HKSZVnSUaIeW4L71ZQn5
ABRBN75ZsA4UZsVvO2zvnRd069qXgDUy7hy3mb5N8i4372bQ0SdpxQX1B8WumCouhGQxVhF/IODD
BbJGsZ8G5K00P99xDWYSs0K240+EfeKaKHJy8AGFM6eqA+5ZxY6LKm+6QWcuX0ODpO7EoAjJanCK
etCfqWcK0CbBQWOvstEk1Mi0jZk2NxEldw5JwWAbu0JVvc7cJP8wrASyngzKc5rSqGe+K+e2UK3a
Zj9qoH7NKi0PJLKjfVk7YcOOLm0YHGSAHAqHgOlOROae7e/abBJ+2tjVgKpwp0a2gRkVJtNTWZ+n
gHQKI0F/mcQkxwYkdXN5ljk/ZePy2AcDLMI7QV1QXYpIHa3CsJlKLZxiblKD8KMT7VcsMGoNbXNG
kFWfsBDO/eTk37wmQzSpH9sWqzYrg1e7K3+0XJok1nBuNd6c02D/pHQr66K3yVFzz1EwgP8CSyxc
4C5Z5a+1Tj8obU4aqglAarJ56MveuWgfgynQkuHmN+tTz/GJ8BLfRBogky5FcxtbUx7YYSTlR6jq
dxl73SHiS7uV0iWbecAYC8fvZPQhzn0XZX4l8+RmkplN7h1BxAEcTYjoHbNNAj9Ad023FljbzYVu
yECbEJYQwd/8J3VN1t7wEBNryd1etDhSGoN/2dGnjWxRQiseXqLuopDkHvaFPKfBkbnwBbhBdwFg
hZMhHC/SruBY+taKeyoiEqwhTwCgw8fAPJo+tog5phLy0LCeZ3tLzHbYlumrOE7DduRL++KuPofG
p5eraTPYRLJS+K8nh2s6xV6fJ/HHUGWvyqRoKdopBn4GdNInaN3nKCpjiFRTcjWFupQr4q3I6Orw
gnUkDLZlRWg8RQEy5ElrXSJM34Ohfmj9eEr87hFxeNAlPyUdy5wphZhslfl7hgxiyPvrlHn1chKl
4ufBms1uY8lOlGSfUXqH2n6VZYpoeS4RI4910yj/9LOfnAsOw7ol9pkP30FL7+n43TsM2Hsvv3oN
g20RXgRe1nWnM0yso2TZ1uUWk3XGrQPJ1E1MsJ3xv1GvtuVUkBnvvaEu+2hi5p90vry4ACIADblh
8aJUlR3IwEAZ1ja3NKVkMJPbyCW9MNvgyyEoLkMoxrlGQJpIBJoZgJ4JRIm5RFh2IV3LFMJN8Wwy
L0ZidNVwz2KUcmDrFw1UmVYVB8NLN4ag2AoITIPU5C1IxwG2FH8YsnkdWL4vJvx2uW9+ovP5oxiD
yXGOgaGpyG2YigOXMIE7Syeqj5U7cy8k/LBidu0PO22yz6Uhzk3NuNQfxU/hs90ZShZiuvjJSw52
IqMaB5pca2hvXmsC4hg1BJFM2TgnDRpA7UWXOr1OBoLBsdPdGKub68K1iPuVaGa0rD8gYvc6oJDp
3gmCf3DXTpMbnvQ8JZoXkPkSofWyBLbPivdtGupNY8+vYdOwS2Cj/wu6kyDNk+3oVCuZgDG3YrFS
jIk3KtdvjMpxscT+X5jrC5HZf7IZutnH+X6kKwqU8aVsYQLpJMyo6rcgkO6oT3ZeFuhrLfoT28l3
XETvufdAhhwRVUURlvq4itwi/RBQ+6Bo/Kl0vealFl9jR4Ssgnru5nPsZphc0854VAEwfA9kjqN/
QVDLTqHevNYjlB47XRqj+565bbA0Nez+tWOeI3dCVdExL88biEgU8q3BapxPCPDlNhXBarK7p6KW
sAgNdv+y6L8H9p0X7NxveVNFhzmjYqMp0rkNKGetF48XC/DrsmVmugSuH8X0HCxKPvKK5rES5pPr
EiGgG+GLCwh90zQhL5I7HUTD+INgrYxboZ7WpFf8NBZ888SITzD2OqPYtp3xp8umJ6qxf7WqHtak
ayydmB5q4yfOAuqHkvfH7zOi4yr3rw92c6K0l8FFN9x8JQZwFEJDclmkL1MtcLo3ZbeOgWyCVlVI
EnoWYt2iJ1gCWpFF/2w4Z7PVvxDeMr5KihfLGeKlWSQHcj63AuwDZOBoW7fJRSOaeJE5BIy4MLa5
oFAJhB9Ee0eoIo6s1LzdJHVe8RY5U2iFH4PHR18Ac63TT2uNGoWdiGo3oGWPQK1CYCrlF4mKNJX1
O2kv28wKWLgL/X0otH2vcYcMfn4zO4B9iJMPQTG/qsNW8sYHdvuHnACuRCKTmmhPsCErclCPtgeU
0vQIDklCe8H3jW0N7JTeGq9+0a/HViBiNXCzVqm1Rc1Eyx4BzODHYIkPplf5337qVBi29A/PO1dQ
FBcABrGGTu4XmuylB5Ujqlu1ZWDL9sfi32Ef/DxJF4SCQX5930nKrZ4LL3RfLN/hQgP34E3Z1qpq
RH4uRynIoXDryz8SgFjhMSxvyhpaEhLXhgTnjuIpjI1gybe5YaD6jeaoAYTDxevTVVV4teKQ4CIs
e2Sl5dGeuRpxERVwVmWOZ9/p6Jk7+6gSFFH1CLPBtKIVeuW8IfEYMx5ZfyaR69Qc5Xw+JCmlW0E7
wB3PYh6ypzHWLIhs21xk+XBo6lrQB/vhBvgeJUa2H7oNxZh7qtN3tk/FS2JAV2ya9gf2DFknSLQX
SWLKS4L1bhszvgd+CeU69EmSHSHchWY5PdVW9ca+KCKCDD+C4OjYxQZ7Gc2cWHbAIVaqeZEhM5ww
nNOKcgFQgU+QCXR4S9D09WMLujRMSJqoO8JhXPHQWoZYKgIIZLe4YTFVRUBHlmTg0NdT4WBO1zrg
VEje0+7eMeW5GkXF14TBSuuC/dj4ARuv5FOv7QP4nBQ/T879Z8fIgvx+5UftDknzfAzUm9iXz0lk
fZs5vnV0cSxtlLUF1jviDrRn5A0fOgOB2PCRNM4glsh64JCV26INgmWl9djWWRIiuCpJUjEOVm3s
3YZP0JYDRENCkxXAL70b/OXoAa7+Hc7WPotTTRfrBHLhETqaI9pdGHG3hmwsuQtJt5V/Ryclaa4i
DFhkExg7hhhFQ4yfaE9RQl3FRAzAUklsngTBsawQMy1SQXq1JYgctyXW8ho1eddNew2SK6EczKTK
sb2NftdtSWGRG8LEfoY41I9dx/wCKp5Y9smsOotrENnlnPBJOVhCwJq3XXMiWJy2O7YudAxczl5s
P7Vs/Bnlg2sF1rlw8mwl65obhSeXyg/2FT6vvFTdTn4mZhNfCnT/q5KQ6nVRe/VTPqezN4TYA2Cc
1p34NPvCemRTudZJVDuWpvvjBMuu7l3Q25hfcqs8Jl2yMxWAqMbpoLvRyW6yIXjhvbMn95hW6RkV
fb7SDG9Td+Jc5PHBbQgNiioCO8JblXOsuF7X0ujAHoHadfE9h1FG6m2Myn1vLN7OqiDE+oh8d6IL
ZbqKaqnYoApdWSOzwtZlkRBlHjHTpzSX5wHSrXTBndcYHk2pES87sgyNbP+dUdfBTqIfS6RvRlw8
8BASHoHrZ+EyfxuagFxB2/83wGhcqxRlgvhM7fDZ9idOABLXMs/A6aP1P3WMXiJ4BLVNfpNsrBPh
Mx1biobnDqJAPrqrJiruNVCEWWayTVnnLovO+ZeaxG9xXL15Tn1ocm+LwOGtkyWOPK380Arx1Gmw
4nX+8yHXHWI4lI1B9BAlujJ7HLdy1N9jEpIXjCZbZ9iKKaACK+TJdKIMKarzFSoSIQNWdcyxhnH4
GArxrobgnGj0Q04SUoybPwUsyb0+9JcBXizgp4SuIyu2zRC+Z6Wu6JeC8xM8gRuwVNng1Jizn2Ny
yiGggghb9an+VTV5jr/GkKSfjNBHacezAv5a2pcOeEnoNCqKWZS5/S6d1IMAcPdsjDq5uWNNaDJd
yFKUrociPNiZ+vThmdo+GgOORUaAWuiwB4CMtqrJDLUHhqhW1FLFwpqkQnz2k+oZOj8Fpk68uqan
/RKb/kStM7JPXXsYQInVZdbXjpvGokxsq6Leji897c4VLfm4GSaPHM2Um9vNSnNDSvuWvTMor2aC
oZlxTo7O6Gx7IyScqavuIHAgDNpMrzvPwv9LsL2j++kpMDBpVOGnXQiqTNNF8MGhv/LkAV0GUWTz
o2nG0tm55WIkCvsQe9qrn/4Uk4BVLwvQzh0YyXCU+bbFiFXoIEFau2Fqj9q9ckgrHmYWbhCHz/VA
u6AFZLoF/DPZeu46DAuDFQhG++xsDfxdy5zEGkQIrRJqcMMGpDcJ3nD4rk5XzIHnNN1Ivkdgf0Qd
xTdgGDu99eQ5UbNlv1mnWh+sE6TDG79Muaoz75UgZnb0zjCccZ/KWQoWxDekNXIzOTpZozbRBFWW
bAJRk5Rp9NwF7kbp5s7SbdZBssnxgopLUdX6lt9cpRXyBYxfE8zbdedqJ072TYxoj8j37sdBYs8t
i6AjK496nX3WRpMgdeZt9Xv/K9eGbm1UFQGODvk9en52I0bGoNPTE1uEqhyOefeKwqTdQxpBSwwi
SxpHq7RYe1TGPFUlt2nCT7dQGfsDO8Qymnu5tU8Zo6OEq68TkXcLq0Fomk8VcDqVaZsRQqUeYgcU
VrDrFeQ5di4+onB1qHOYgSQ8duvSNd1tpJwnv1IQuTJv7YUHObjWt2aIp4rYJFkDqoX4uircctoY
mkkZkunngXt6BWM12iJpjCHmkk9lzIjPWhjvmi3E0ulsZwFh39kzWbkHMu0vkBsvtG7QHLVs10w5
KHvyoHwx7ciHRTJbGEvDwz+fJ4I3wCZDusudD7Cf3pq7nzbY1M+IujY4UPCqWsYrOMpq0dP9b2n1
8TJGTFoixH24ws9SojPKqVfjEu08nnkAcRqBe1FklmuRN4zrgaBmlDknzmf8iITqwUgffSKe59yO
AT7hQMVk4ttk3C3eCAYAxeaG18qjlHcTqLoBEjBLzVQ+giD9as4C9BqW/EPDWow9AUpvck6KnPeV
//eNsh/CwMBpjtxAZVAQ9zX1+1S55i5q4eRqZvYUpHp2cgFBpyLR7gr8TK3u01iK3dhbD3qhL00z
GhJosdR3BXuwnKfbrcMBMBxa3tHG1kdAvds1JJeE/wZpYBh1QQ2MovvgP5PzEgdUHRzvL4TYy3Vg
qH7b1tJ5USk8yzF1zG3qGdtwVtsGo81og9HwdlTJQwZjQUdfpfusrC7EN7brjMTOhaA8QzkeORfX
zgfwPGHO9VGOH20aP+rwT0Wzscxd67W3wxUk0+Y4OZDFMl9czBBs5GjwaPF6lV1TfVpd45OvHJES
EPJvKKvaxq01bX+31BlFjG4V5BuLjhQTKWxckmO7yo1UI9SD89RgmmCkb3GaVH8yUeKocL5Vx7RU
tqHxlhj6gRw+6v5myp46IybqIiqvkpULqhoNCKYx3TH3FRsW2MWqId3vTDwUqvhZd1kE2191ZjAB
OJtA6FW27115AT7/EzXQ+TWMsIe58ZazB7hVL7jNwT5E/VvOY3rOmbguTKt/yaPYudcVG1Noat1B
Iyv9nbsY4rN9qKJ07FahyFlSoIPY22J4jKXhbfVMmYTo9dMWBUG27FpbPxFmzaCAn2hZlJqx48jC
XOv13jGnP9gWOqq0ichqLt3Bf0IMegCeS98VctBABn7OeXDsdtj4jZTXeCiy57RQm1RveFHtifxu
9o2wXMgM1SamoDOQho8BQUSjD3MoLvPHvKLPBrDdc+rjOoo+tfI21IF77MzKPrJyQ0smz0x+8Hr+
iqfnX8DcV/cRt38L2GqZUq8TIk24XBJX62pIHtWAX5+mYAbwdvKpM/ua+AfSG1QUEKXq5vxvzaqD
kVVPwJX6n+hAPrT80yyH4db6ibgD9hZnwUEp2GKwIsKN2AYiP/3+QllenEJLjTza48NqtO6Y1blf
LrxgodzJufbCLNa11f5Bsvy3npMl2vkXzbTza3azuNyWlkGAn/QhGIpU84+hh+c4LKr0pGUA+6VH
oRsyki07F8osQH1MSgwSXATEjaN9E3T6krpspOPoPSLre9W3qXEd9NTZ1T68PzdQuLx0Foy66M5M
NFmT1gio/IqCL1aTR+fDer3LsDSNYUDwpqFFsAEUEVCqEk+9y52YuXhNQutcQx6RNlqDTGj5Rali
Qrvs/S3TOjkQ7smKc+jMs4VBfeFFxOYJi/CkOGNQhQ0mWvouW54p7t5itmh61jaXqUqa/6wLU8BA
4td7lNsoEm27WhD9Wa2FUaS73HQY1cVD9uzK5EpB1dO0STTCSHrItMdJ0WfogcqC0FrPD8olE5no
2fWLD2My5o27xvTITXyousaH6uzmOvD/e0ES81cBKTAaT14M5TVPTorJqC3SN09nLJ6T2b43HPTx
aBH8DcLSOea0oPdtc2PtiiS4OMjR8dEzi/XLLrpGgqcDm3gQad4fHUZ+5syh5rzOO5Xn59pWiGCQ
2q1/FTSgZKaVb2TFEebx69RM57V0Svs/vWXims7R76pdI8TwNTvuXDti+Sb6bDdIqz2KBs2H1cmH
2a5a+pWCYkWx8ZhTmbS6GRENeP1WwbsNB2U86+PDrgr4YpOqLmEkr8Jt/C2KH4t2AByj5u5RBhxt
R1NnEZbUaXZL96nF8tlQ0Z/UIpUUszPM1/GniRR8K8cwrm6KpMW1HYqnirROXXsaKvLt/CS130a2
4wtvwOKYVZNYJWRcDFkJ3bJ1qY7N9laApwimeLwjr2OT7MNXsDweUjgTYE/lIyFKty7vcYeA49e+
0luzIQz7dESy4hb8kYWmlYsz7eJ1Y+CD4yPnNOPyldoUbu1cUUsNMSmGNhK3xEalPqm8wAqZ+pT2
xrBpXAu9n+j7hDx0+m9LEkb5+zfzMQpOWvFXK9LsX+cTtDvjPpXHEIQlozRYg2b3wmyqPTN3cVZO
Ltd5ug5yMuJ/f3rWAdr/RecyNp19aNgGnrJIHWJAUQ8v8leTSVE69JQUS2TpzlroLBn0OQ8FZTyy
oKC4l1g8NLjwbtiOTzbxfzcyzxHwZYn1FsLGXSIC2fY0Fs9uM4brOUZtaWnBRfqjuv1ajRxELk+5
HW5+9bV6Ga5g2x81Lxg/ellduio+S3J616SRRMsAdQ+AtjfOUu9pDPEkdAxkDuW8wB8Qn0LEqreE
KA5rPepOOdPyO//DAKjLXSfy8jrB1HzwQR/MlJhgnwXNmVF0wqA2C8+GOLlh1iPTd78D5iV/2bBZ
C/44b88Y9hLYyXjTVWQdSUe7euu2t3mAzLJeFAPGQxP4CynLBvansT3goJv+lr50lgwrwcGMqIC1
WDTs4QpWnij8/v9X5jFx4m4TpSXrHT0jJ7HUo2fSXpOl2bX4g3pbQrmz5RLfr3oOGjT3PkK12yhU
t3HZei45JfnXvDA6+j0oZ5JGFn2XeVthduBzLPfKlm2fWlX6aRKlAbtDcTFiV14YxqxeTPvxozbQ
/pPX/W8acE4qNRVv+mAvy1mRneb8sEZCoIAcefSTCV6FNX/TNUyoRV0O5bsX5V9Dp+PXA19SKpF8
E/C9H6P6w+P6P8Z+mF0VhndvFM9cuf1zg3l1VdXBN8tAY6d6278Yle6uCuSHYK30+zAhWC5Zwn5G
fbzvrddamtNflZgAM2ydTVI5MenJtFPvqa+eJ3BXN8azVsfhNcCpczDLdtf0CNAKNk3PJFsH1wpw
++/vNH18/72lzcAfl7+6fkad4Zm+DrxOIkHDwIaIBNtHPWzWijA0Lpuh3pPU6p4DT8/2SIqLNboh
2I5c1u0iib3irUI/uw206qKCea/GLP7Ri4CxWkGVKbIS/ZGhqXo9DcI/u6ptlhiguRcqt/O3oama
61i+OZxNh0aV1gvgvlXsjdDyWFbvYT6np8jkfuwh0VO6qXxXlSUhsP7p14Pxn7Ux9zGcmJVXYxsJ
y6XORf3qog4BUlMhSVHNwXYAV3JojADASBEzc/+Vy2bTNV9hZo+nmuHj1RsjArfC0gGoUwzbsNJw
Gk5ro0upVdAgZMvfc/j3lyaMLx5X1e63jjYqqHMYwzAFxchiSQzp+J5b8n4CuAoTgVq3Avn3uXCc
lea4PKOptqtmHzvx1+SEuX65qXTPRITnbEseni3SVIZAdciGqP79WOZUEQYQv87BbrRfEsaiZw93
F7joHhUEBrEkJSz5v8PWqEHajhr6bjJmz54d7wp71rQ5yrpwCFDLZPnfsPTFt4d8xcxlTEYZGoes
Dl6I4joHBIAsDYm5qi7IXHeUNPZWPBLNF9bZ4vdW9o2UGKDWsubLcl1nqnj4wc1mjr6JXMM72cr6
MNTg/E28sZoJ3rhX6sh6y6qKFhBh8NnC4/oiHA8EJOkfiPWHG0BBWuu4vek9moZ2ToYq6/EFJlq3
yryM3Cdz1F9H4nfQEr3CVDq3AphWoOFZqHheRlZyGnZ54htUmc3FB1vrVjIDZeMgJ+3mV0y0p6x5
KdzgU/jMNDrd3jItIpSrBR/lV/k3ezamFIgzrZyIqKS/lQ4bq6j9o5uNtuOjQaRVGc0uxAW81CqN
pDAMeGFbrhRJbGrKP+ZBIjvgq2fVfLsxlXiRu1+Vw4XbzVjwWrvkmrwMoxQb5n8lgeKRBxbafnUK
YMRhNm1zuyLCj9bMyr66riUqiGQisrtXYSl+SK+cg1MYAQVVfZ+kwQcTeq/2vKzMxvyQhFGGqv7D
NP0A8o188qzmHTHexQ+skI0CYY5M9nt2+Zggqk67+4FzblPxDKQEyJQOzgrNmC9QZI46RP6O9t9u
5h4+Q5fFHFijAMYfku9iyV8kXfWi68nB89E8j4a3JNDzkqp6OJTJGCyx1SLrIp16Dc6oxiak/kJe
XbV50mLbyj4joFCVddLYZFfG3K2JK4aTaCcyHgarVP9cPaCPdrRz0tcn5aGlxgyVMprgIU3G9iEc
7ZClsYvXbtZrWBONOA0FHgokZpNtb8Obkug8pqi9A/YOVkDS8QTK6mAR5hnqbXhoi+Dq6yHiVp7k
ddiLtxqWnzvKK6rhbxIyihNDRzn3uFDY8srd+r71amubDA0YTS0oljyfPuUFntg2jap/5giDPUiv
DRaJVQe3gjXyOsX4jUhng/0CZIVP1dzmAK4d5BSZgRjc/VFaG6+TpDtO8143iMuFYwljSaH/IiJS
xhN7fM8t/yRbJ4MtzfCU/L46KHdTmh2MqKcL0LjtgrDcirjPdw5+79jv3jirWHBwwnsM7FaBpa0U
mkFmAlyWquJU0tOYgGRwAsH0podEoKpgfhPDp7iq92a11Rv/2DgZXYClPXep9WdkkcHgJv6g9LHQ
A30keBzXfK91NStHsmsCeCl7BfuSrCKTz9sT5atlcaAgjSR0Czhn/EnwOQPq7N1nIpb3bLcg/6Tq
WJT5XoM5shwGJkUdk4c66HcMifqt3i1Zp/Qkca7cgf56GCu18uodmkCbwfJysPmTGZ+sPZH/M/T2
FWDu0fFL+MWeETyxT3QEk0BHpv+00cBGG5pfoa8+R+M2CV+uLBSerHmqFUromsgjlIqRZ+5M3Cmo
PXS2TcROGXn86At7ybLsi5n356gkOdsIUhL+uwddI0WJJ8miVmXZElNFdze8crtSiE1D8dHK5M4r
etbT8pW1/c6sUQ7k4Pgz9JcFzvKitE8sCvFmpvlX750GbPiJIBqSZLKFaOWqGvvHpMc6WkXjH0PK
kxhcZFVDPOGyLb7JLObzpj3LLbQDTN8UjQNyf5IPR6J5etEeU2zTKCaqK8mvoBibGp2BWrkarZ9f
AEJs7FcOuVthznpTlqVeCYvQqZH7+W3/KjWJ7FAAwhz85x4d8XJy47WZBXtVVM9GirS+zs+WWwe7
wEAan5Hz5wTdLbSDXeVZC5DDGSV/yKo1K1neqPSjMpOXPCkTEC0LQTyRrvIPTd2hLOxbdOgY4RbW
owOLlxbhE4CT97xkV2hXFU+xLp+KspAL043FwivKYTHoznOrWHIVVOPVSBwqO9L7lMEDEFFxDCwC
5+y+/ts5qLsiePIB8jgLeTXJeyZZQOrBiuWTjuwFPAAnXNQcPacv114DoZnYFsBV3wUrCe9vUnc/
tviog1Sd7Il3j0AD9tp7pVigt0WHiCCb/1HIA9r9uBlGWx2KA5vgBIj8MCy9ZR5obzKMD8Jik+kH
TDcbKV4dQreuvt/fWAv1Hd9sVGD7Rw20cuYNr6MDYE0lgomYdYvHd4fkZkv/txiZtqIdm95mBOig
1X+8gOwk2HQm+wmCSbQajU08FT8+pSYaxGxekVVbmyw75kRENWhTt1SmZNJtMrQ3jSBiGg8FMSkO
cUuzKkwChwzu2D7dmPX0DUb2O3DnvpG7twfjyz3unSTYvACa3Srto1miACK/iKIl2bOhPhcDBPWh
8SwrrBgh9b/b7dXMASy9BF128ENP/RBx9Ill4J/WgI7rGImnOhvvqs7osGJ/M68bJ2kiKHdWeZN8
KNQaNd8hPljfj19sjR88aPMXaAiowUA58oDo3yLiqSvt7ijGhq3dxDtnW/XKnoeNnrnv4pDpR+Hw
CPvEScztsm71zJ5WzmDvGE4CCS0W3T9wnXv85f9j7zx2ZEeybPsvb84CjcJIDnridO2hw8NDTAi/
Iai1MJJf34vR1Q9ZBfQrNNCjxpsksrLujXBhNDt2zt5rI7qwhbvGMILEpCbRhuiturLe+1l7a1zR
rKq6I4djTu+eCZonhS1lj7Yr8diNIXYL9HcAu0skcy4kb/bjpr1Tpt2s+p54nUw+MCVxN1K02MSX
jp7MCNJrC804duFrTLzINoJWw07b7QBD9EcIvpEfo3Zc0+W8kxnSsYbuT9BY9a27/MNo4kfsJXdN
V04bve/xTTSy/+QjI71nm0b2SiVi14okWSfKvU8Cb80jTebpyIdeENHmN6SzbgJ0+T5qqtggR88Q
KR0ek2DbMN+64prYER0liC2zpz1U5JUT+Wshfu79SnGSoFtaQRxAw58z+2/ySa2xFFNwK/0zmb0O
uorjHXRGwqmuHlKdSGpaW2coM48jY7oat/ZeUup6XU1IS4uA2miNi1bq1hbp/UvKrWab5yhtBdOZ
rnpLpg4ZMPYAjlGSBEUjPUbe6SGXEvXgnFCKEDDWanGxkpJZVEijxS8a9eCp8oyg9X7hWrMR+lk6
84jPfpRQy/wal/6niWW77/Lumn+3/xuAZb/AsP+aWHa85tf48/pXYtnv3/hPZJkEWSZ0aODAywF8
YPf9O7HMcf9mwmhaiD7S1k1Px+H3n8Qy9282HrSFMmPhdoA+/3+RZWQu4IbVQZZhDueqpf+3iGW/
LsK/uJFtfoZuE+Fg2LoEROL8k9OcjMY2bto22aZDfj+b9j5w76ykfK9TONvWQjk4TEX3NDj9U4Cf
YCV1dPV1bj05ibozhkrzpwpkxL9wxy0e6H96VUJ3PBRsns37tBZy61880vg3Wjni49qqcXi20j2n
N+PNxQqgn6ZqfDKt8Cr75CeR8a2XIUPOtqE9XWHuXoxRXYKYKWynUy7Y4Y8Rplcr6FDHFDhKxtQA
LYs4r7DhFkf/AirmyX90omKE93Rh2eZC2McOB6f+H195OumCaZuZbEMXObDl1h+ZTMFCtNWeuHFv
05cMP8PoM9VpOTV5CDXRru4S0lKw3YaxugFKextVJPVWKRp/82Q4FXWi96aE+UCTxU+ovyqMj0g0
QBeYWwQbr5qobvqqTP2cuSz3KuZhCfBa2IWEDwSXKA1GNkd6vEsyZDuH55l0K4WBGIeBu/Zwq2+U
2T9RT+GPTX7shA9KFxypGVP1QLMeaXMHfXarda5vqZxrRHWMKnrHPZlD1JBxs+ukxIKyltmS+HIY
wwL2sv5nIAVM59BGFhq+6XAo6Jv2dzg1uF9gZOqLS9pZB9GRYSYNDIxrbjiG5aBXaNcysnyTbrDG
XDZiILPKIwJObYOwzMZqsUrM04uNZ2LVZ4HY/v4Ja8x+6voylURlxMBcfWaQpHsX9OWg0WgmVqZI
4wK+rO2yzz9Gqz7kwYQpVE/u+nS655Z4IqPrzdYV+724VK1+KZ02gKiCiMu0MBv1T9birZlwIcnq
nDCYi+RXJU7KQLHS97a9N+VDh0Zupc+0Jaw6YUw25zV6/sHPnfBrgVT06DLd5J4dft92w4n24rQ2
GoofoFI7remavetOivIeXWmeDMQPN/PLLwQrUd21TQIMTHIo/Nh7FXN049jdB25Ee09ygJqXLNuY
N1CE8SEoxUeliqsyrclHzVNhaR/WlcYtoUl4ZY7U4Uhjch+U/lIgd8R9qO2J5OMq53w6HliJ35/F
h01/KLbxlLUzQkWFYEyf3i0H4l22qINJD9l3Xc6NX90b0ntwOuRaAyVB0bXDreNdTEja5OYChmgG
VINh/M2/eBsj+64lCR4WWWsrZYzc5VI6cW6aL5nLPB4EsNzo5uw3EjGccFkH1M01E6Lsp7GC0xiF
T7keEHWIKAgpOu90DBgJynATy0cRok71vIgSqow5t6dDaRjZGvEcyzQC/jOUbH1NgFyKxgpJoNWu
JrdkQ94lUxjV7JOkROwZTSVRueFTFBEzMvGszmWMOCxjFbpz4xMMSYk5oE7pixOT52IzatbFarpL
JXos+UTEzA6367mByLQEDJd0xGl7Wdk6gmbCgO6hchJvh4yKTAhNQaHqRurzotsOJc1yZo3ST0r0
DNV9N7T7cpovZcZCdunh0w7aDPm7KhEEBtQHq4gw5wjQyzJ0pR1Yu0CKUdgVWK/9UTaPtCBf3QIL
3pwnUMi7ZVTWEEMhvTulk/nrFfw1qaaLMtPXNFN3Q9UQcuyyouo/DgO4zbBgkrmBXdN5uiDBZiJr
FTVJbSpYkmYfIje+7ezknof2SXOmi57gFxpa57ZBXLQazeWrZRxI4NTKNItrpLFww+jKHx83PDik
qVC8FSRdu5q40EFp9gYh7H4xXpL0Pmy0JdiTHSo35W1SC2bP5KsD7I25ceeMZprU2ga2RiCpfc/9
/sqs7yvkjjNRwK3quG/2BYKqFQtkdHeEQ+ZsLyw0YnDiNbQvz8kBy9n82dR26b7gHkOb5WcEnZF5
idKwx1eFQif9mVEJRbE7/UeyLHruS2wNREQra/F60EFwEsZjXv0WEU3UcBQ59XyhmcR+s+y2Yj6x
Z/D9pfR+Y2zvsVAXZLUMggnb7MiPM9P+Rs95EeR2vZW1wakQ8sZruz0PM5cXBBJMYe1v0VRXgp8X
HD1xcUmjwy+PH7g60Nrgx6+KrH+KkN1giEN0YrGa+TpzdBcnmznU2tAM4vA03f/dV7Wx+gSlpILo
x83ZJ/qatzvq1n4Y+A24s9gak/icZqhoIAGidu7uhyQhUGJQm2k5Y4uZ1gq5cvGqTBGwLh97FZBD
wQwGXbZ6wgH2xNT7FMnuqcyH44LGaHmmrbRkhmYA5rHz7nbO6geEFU/LOV+O7dMSOm1owSYcwz8i
my5uJu+sWb9gZv8sYotRFq8sUSwuWgleq1mbIUiZ3XevcwiwOkHkpon5QsArU6OBe4k93cAGhEJA
xxJlL0ZnnZ8QuohRyn64K7/pOyOO5BM10qA4Ju1JR9aAFGl+ERE3nyg3b1RgQfTgrho1PEgVD2aR
1Z+Qw3mj6VUgoF7ZfX6l1uvA+IwXUYdXa4HXmPLAhYJzi2+wwSGbYTIbZx1KojGd9aUbMsaWeUib
EEYjKvIk5WNhZrBxdcRAxkMJp7GBDzegkwFstVdIDyXCwFUgXTpApXVMzEiA2+LrJ9OePRtt9e/y
mM2hpM9R7MIOpe5cePkmPhjFfQHmilfdlusy6v2CDLlZqmpdOCiWvMhEDaRlfhZSV0A52cEPuYX5
hG4anMQaMMRPnBrwI/BxLbsloS24JPmBXcUi/F0QZsk5WmndTZc0G2jzwNMcCUqlR4Jn8Ez/RpBr
QwKCatQSPKs03FUF1hGPF0Pa+DpM1RO/bK8xmeKCzUMSh6B2E5uLKj6Fp99frNcs2cS4irLMf9ew
k2VXszXv8jj4UJ1aG7UUWwbAPEvxtAu4mQ2MTBcFR4HdOASolcf72qLXZPbBfdcKj1P2J9Aoe3+/
gxEeUjZNh3gpSbo0p2+dfbcVQfWh9+3w5/0uYi07XkDsIUw4m6lVDVKX6fdOmvE1jljky7+UMwQp
PJPsyiyktFi+jG404OVxp6aEGxDsrZKqv8C44TuUwIISDdZoa35xywz9NiGefBiRuZpoThG/u2sL
+t/aqskZBdF1xDp2N45Jux9E44dm807U6rQtmxhBfqHKgxoXj3aITmChwGkcQCI2IBgY2i620HxE
SmBfyghxnlNmKSUpwoxScLz3d5qwyrUMqf4b9sGE4ga7m19S4vPNZs/h3A9oS3l/qPMfI4/WFz5E
7t4xTMsBmqBFt2uVmvYT0Zs/cug/CiIH9s0CDM+sp5QnBCqUdjMl7bAzzCcvKZqNh63D10xQCYiJ
Q/LDnI3klcLjAwrEmofjxWw0BUhH+BQlirNbzh6jwYNVpcQH/Ya7zzzJ2wHMFeUYU5drPTQgGOam
3YhMwaxKpjWasA72zWtcYU4v0cKhAAkyP89q4tNH58v6hLj3zabB/jyytRkJ3xjXCb6tNGYgSzFb
pm66UqNgKuXaPkmM1yDkFf4+jGrKr2qqT2nR/Zi9UCvPCA6l1bA9ZpwWBqzETP2YLrOW5b6AG+bq
WJW50lIkgfSN3ZRJ3bKorY5DSzedzw6ezhTwXRR6b+B+QU+elYgTG/bR0X0to4A+IU3bVD6NyzbL
6HRR+PPspaA/qyE7Fa0V/7qsgNubD8kwv/HoPkQqKlYWtQfnh/vJkan5dClYmAGdSjwK/m+N6sXi
lcr1ZazaeqWRAbco8W9w1WIJ5Vyf3cfRzg6TycMfA45iWqStXOItySKP64+mSH7QfTBBaGDs65KE
gZh3bbZUqU4bkV5aoMuYzQN23Gd4x0h3XOTFrZbe2vhvueDxySCr2kyGN24YN+nMAF8Zf2Gi7QUQ
3PgyIgb2zfmBvuoqnQAR9wv3Kyambg5BShq08oCtgoujvcr1hIXtglraMBrzK9LrN0FHdErJzIwr
Ek0yvnEGS4zRcIlIxr9BF73+/jRdU5jSiAv4vT79YgfxlZSgx17dYBmI0NZM+uWltvSVvGT4IGEO
ekLFpl0BvyN71YaOSbpWj3KRtmv+mif3v4Wwm7gB46hPpXEfzxWXBdNm6wXXaNI7j73wBzVXuU69
6gGZN+GzSLXX2DbPUUg7ahhvxoLDGJkbT5PHasWij5APR4aGvigajNswT97CDnGKl2lPEg1KqsfX
cOBGY1rlFh3tyZr4H4TJUcg40zO8SR+1k+u3Kr5aHHCB3R05CwGGV+z+bpp9T5aeouCkHahxC/AY
j0cKUECQshA0DLkIc5MNZ1oGk41PjkKgfcNioqllGS3/wGPNsVqerZpj5Pe/DL0QW006WPPHt3Hg
pMo7FJMjMK08eK0CdkiyNLgZmomFwjVBlNECDNQh2jbG9yBNh/GdB/VmYdyOJgyrPCu3GfWwrnPZ
JRlzZBqTxnuEKYmf98jboIDSUqu8+45cPz3NcI9ZFIxZSamFvQaIBNnj3rhlpJ2sRW/pK6Pk97aj
mo6dFm1ymqVHL2sOVZJu+7hw1pPMxLbprBO9H3rPhJVxQj6MCgmJA3b9FGrzOcTq1MZOvbMtgL6I
Xs52rFgzC2xMtC09lxRdelmJ9QAhaARLRqi4zhDd7bg6VeObB0XMn+wh29DdNLnyc660xXAGNnHK
a01RHxv/gsH1T8lf/9H5cIGpW9gsdFrJ/8TgyjQnqzyDDMq8N2GYVK9TADHLtHn/CWunDLXXFhD7
JgoRe05NhvM2veZpDn/WAJsWzt6qHFgQ/79feZ6q73/7f+TB2rTL/ut+5W3ZlJ+f5T/0K5e/8fd+
pb4kIhhwNm1YujQubYsW1987lkveq06rkpah5wriXuFW/r1jadp/w1pnsQUTVwJTeeGWtyUIwX/7
P4b+N0faCFEN17Ec4rnkfycMVpD58o/dQUleA6/PsVxD8IOFsfTg/tIdrEhvqTWv/oYTnqUxx3vX
FgGShTmrqjneIDZsXMI8EAb1nyIMYl1ANQXkM631qA0sazu6IhRPEznEgpNK9M1pMAYhD67XD+5z
qqdSA/k7Nl5wH1lpkB8UOpD4Lg8taZ7MhJzTix4Gbn7UYI1M1qpqwfYeKl2fZxwMZqgqZPWAG9EO
pbQmYeJ42jrX8boij5uFzS6X1FW+DeVU3xbcQNEotKqTN1Pa2bPcFQLuYLBmghtircmdRNrf1H72
9ADjMeteGDXZEDxCaYWkcSp3B6IwPQRFSvsk5Lu7VwWQCi0U8lSmtJ4QCYbfeW1rxJ/riFacCEOl
ZxXmuY5Hxucqw+hgd9p0q7mI9pDJtlzAgea4Xjvtyz7s96VtqOMU4TRLxijyQwaspxmWwd50UnKe
oG3fiBIy5EohucX9CGrPdlLvESCFuUGA2+8aXVc7yD3eWhNje2GcG+yKyRi349Q6pxa459oMRHcz
2m0NzQW8MSqOgtT2PEqfK3zLu7Kg97oyWjJ6GqnSPSYSmy6GZKsLSByohUP2Gty6+3kE0Qs2FgWB
QPWJad+dCbSTBYk5xnCXhUwJ074T+2p0tVPYh9ou02CIZoLJGVMteA6NFR8cVfYHBioW2X4udHUz
RyDUthBeVggujA3QwxF/K6KRIBLVx+hJ2AAyIboidYbKtxOBsNmyJvppQXvITaFtWoyXJZ25Vt22
ErpBrJfuBjwTKjxKq7Nj69XGI/b+WeQmpMckSupdqxL7qKNqukw05A/41wpYL4xmrbGE/JlKuD6p
TboaOpf+Ct153k6ywMUM1AieYzZWxpfX1Po38Sehxtk0EQGBHzjHbJ3mMj4j3Bq0deSADSARroRK
LYYsnZ7aMGV6Zcckp6DIwh1nhWgsOI64L2ktARpctxsjvEVcHz9YmcjoQqdkeG4y1SUnT2ZOR4u7
cuxTBhfqGfWj9BZstvFu8wi9V46cTzr/1/1k0jqkFzSUf6bQRepjGTkAioxW4Lr2aqa3QZzOP4ob
JOgKaapihTpuAN2DT0Ff5zIrvzilFcjn3FbiHchP9YIWzAyqtUneIXQgxB8uxC431xAFGZNsdoPl
IkAUZhTITWAPEsiwVxUukp1qeJ3nQmHOkkH4PNbJYGDB0/GmoQvDz8Strz1m08AYO50HFExlWMNE
kJ29dT1OtVWq8QQxIB6WvuDkIGVCdZYiH3ZwFNfGPH9kNJgcX1hjP+9QqYnyPh65+WONMJ3pw7Qi
55oK+4hFQx1Cq5uO5TiDgEqYaPbFnMACMrKNpXtd6sc9Vgn042vPIK7itQ50bO6zFp2mwCKV3e3O
TMgLujRBiGggNRBnyPuotF+V0M+FGj86QdM+nKmFGWCBw8MqQ75gaUOWXXDDdfYW0bvKlQ4iwRAg
BL3iyC8YV20DgbK0NYGE2Oj9Ab7CHfp4GmuAz7h8x5+TgZCRfjl358gNLtogxh1oEDCNPIGEicAV
N5K7VCuce0ba5BsGjQ5IkpR44itgjvXkauRp8iQ7UT2hkR7ORtvPF2cQwVcami715jR9N1r11bpz
RU2mDQeaYvuZmHk/wqG5KoPxS3QzzrxI5VsP7dwq0UO6P5rIHmu0Q/u0xQEmZlCJUXqO5wF7UuFW
V0eP3Z3K0AclAx6rthxuJ0ecE7iQuuNu0sEFWIHCNvaKDaxZBEul2PXTKP02k/syAnRaElpRE89H
9RpeXc2kl16x5w3jCXKzJDqzEOuudICxEiuWaYg7aNtYHuEPibNXRnDJ3eHYD8kn3/a3qaiutd7A
VSeOy2dexuUNfRlYTdFnUac3RGMf8ehsMeK8V8GcM++q3qLC3fdZCSaPhbmTIG32WT1oX00GFQUF
CL/TzrBx2kdj6XPpMFrb6TYv3BtsTxtihqG6djdgAH1UZUeE6GuGOBujSdfgMvY6K4lle1eK4tFo
zLeiRcpILKS6YjrNdqg1i6MTkAKC7T13VgCRb4SV7BDAwqFwtqohqsPVnyFy4ur3PO8BvPh0lHom
aMpgt507OXDfILjEsu/tet7quobugdRLxiR9oT2bepxAxx3XbtBt4gwOFrCmJ6OaNkWif8uqmy5m
nNTPveAqG9W1t4oDt8FCVQdbc0TyAXuwfE5yVEiy8XhkWamNaI8aeZG+JPz9zzS5V9AAC7KkjVbp
UJRvZHWSrjnYspy3VhgXh6h0ql0KtK9z0+gzSz0nw9oeIx0CdkO9GyrGW+OfKJ3fJkzzi7//wxCz
gUkYPLOL6jfCXusaaO+gHe7gQL8kuvFSMGhkotdikeCOeN9N8CK3tUiTt2roW6Y5xXEg/9irXxPB
mC2W617wOg10diLf6WhtuL3flfR00lAezPw7QdrCGMXvK0iJJpd0x3jNmlvg7ncoxAe6jFL7Gdy7
ULyVjUbHEIhZmOy8Cge2nNa2iA4eA8Yykx+gKg4RyAqKIIZ0I0g6ItSil6C5ZulH2b7VKWCUjGpk
Zm5R2N4lRpEtlu8Fr1VEniFpe/ziftXbAwjMYjMPxg7sFiOgJWK12qTkgthRcpMDIMD5hM8yupa9
ySMyvmtUZLRzD0Y5n9XIzGTSLumICG8O4J0OW9O5i3PUzQ3wkBGiG3cxrzI2uF5s4mCLLtpm3tEx
1Kts+13naO+QO3Yq0leTEotNE5L+cFNnV8HVKc/cl6SYtkkzn4WkR+2Ko1ILteiC3lI6Evhnux3U
udTMd69pb+r0HSWI36EnTYBul/IK/QeKG00/xT3YzTAKxw824IPRwDBoSi6pkILi7ClH1it7+9HR
cc44+hHDzVrqJcYYSIQxB0zNW60gga56waeka/oqLqYNoa7roDX3pW7W9OAamzvgWKLSKuuSkwB/
UyVP4EHWU3AcAUUoAfXbhKHFLCuSt4M6WTJ5HQqxN+lurMwhWAiS5UrOrzh+9xlso9YOb7qu3nMG
gMghC2uqfQOcS+3k6xAaj0pvQdmuraTHKPZnHrNNVh7gm61ngG6L6JfB2o0gAkjZqKAab/62VU7T
I3pwZ8zgHJmtT1WHkXb6TkDijEN4q6XpiT3dz6bqsXX6s1bTQZMO0PpaVh6knUPc0dC9jMERgeFK
5CBvmgcqUq7JLHzd9EVtnc2qucr0dRy1g+j3uDvXNs9yKfYiQ6/WywUuubach6F6dDH5dD3fp85E
JI1BVzt+g2JUxi+CoqGlerMBkpjlm2Pp/uh9uJg7hkbxPb3MCICt/ilNLpwRL11P2ASY9ai6TfuP
GT1tQpnb9RQAAwMl3H1JfI9haOU5eGKktTYrdz+gbnbp6uf2XUt0ROBcVWxvwhZrOq5GXjVSx3ad
0XnIFvqXht4NlGj5ZZI96cgArcAzumymNdqdFT8grFpUlrfpdDRE/eh1dyliMCX/tH2O0DpZmfZt
jHFozL3L3GNTuywEa52YhEV4bbjBNtTNO5XvK/uO7WLfju5xdFK0UdrGhShZETAtmIW5RbeSFIV5
OawxEW+ArrO1y41NrocZ1jwGCTws2JoTU1emYHECfGXZ56yzbZ1q5ziIK1BEnyTdMHAQ+93XGoo1
ZIMStULCNov1tY8mACM0eSSaQcPYO5VEpr1l4scRchvPqM1gHHjdnzQ8epa6sclxAIAGdGYnwpM9
ILniNzIZtAEIUddxRav2bQaRpftS4KMDax+6LykMWBF5vBUdby65MIpEyuSe3sQG/ddmdDEOd7f4
QraAI3ap6zxZHNsqRe0qZj9EY+ZE6bqju+6GV1qWvFycldEny2Q1I8oK63uDlGfJi5cu0HdklsQG
53jDRPGF7Q34asCE51XNJp08Bs596SsLf0lBNzu2Nl7jMtt90pARx6ZC4JeuguKlqL4MbC4RLsnc
ax4nwV3XsjbSeovy00yPj3s++JkSZBVJri5oRedNL+6ibG2yhALt2mrvcU7MgIIup0+4XwwEs9Y6
D+5JvWN9fwqpbYqmOiwATL286UFXCPcV9PcmkOfY+rIBAmuqZyaeYmdKfSsG31Cp1Sy7F2N46Mdl
BfHFZc4fzRxOGd4VVsYKPeQxNx4C0Dsmgy5twvbKErRMRsuOBkrkvXRfNOfVy6sDtCYfzcNNqIQ/
xSaSZbyMQette6BR/D7S2dOtw4gX1Nx2nmEu8Xoc59UKvEvRfegFOoEawQLXlthcYDrE8d1r41M7
tmuoLZP3Lb2PvptorkPrHL8a5teGPOj1fQLTNRwjv0YZYYzaYwpAg1Aj1CPkgLjiXgWfhvdJyabF
uMWZ4m+r6AwZ34InYGxhA99Uch0Ew2dYmft5wcFRsDRl4bvN0dbvHeesamgD8Z82gN91P3cPXXRr
jFj5C80Hh/Psdmph6p/zQF2Wle4NzZqcbGorpnxQrR2rvIVFQAvCobeawU84lLWgxn0rSsblMTmQ
mo8YeHzMzM5Gn+OijalNg/Lb9uhoVE8ulJWuCYpNU3JmtXXP8BgTKLYIWEJ6PH+gats5U4plCkG3
CWAFiW7YHroMy6WRtR4hM0m4Di1gxIM3E7w3VOGmdXggShV9jsh90ZDwKrhZunsv7R/kFL6l0AxD
CNC96qGXywxBMHnR4KCHTTy48uIyUTrXacBkbNARmZSR8yLwk167pr9Bykw512rNCsdwg/mya6mN
EcOTLG5c3Ny71W2c1hA/cUU0J1KXiTFJJ/gE3ns4DOYG0vdzFWrxnlifcNXqWr9QyyAhA7rYJWq8
N3LmVgxQn5DmlrAXxi8o5fV3r2zzjPlwvNESV90C6d1ngX4XNWMBcnXudzlV4cqa1EtLs3gZUyxI
75emMO4G5qwghC4uGeGJySR8buVr79qsfJN5tTVcrZmXaoztStdJQcoCDOvdwUs5pb1wg8r4aAYQ
Udx8/o4Zxa8MG+SSo4O4oIuSk8yHNJbJGJzieoRniVfglBrexwRVD9Z2h5BBPcvSybcmPK3VbHuv
Ya49BSBbOAzibVXbn3o7vfV6yKOByaSg6picQ42vf6IoJGcU5pyFmKET35EzLQEPRk2KBr9Weu03
jaRd4gKnRQPBGAvqF064CbYa0mLNpWVkWeYD46XXavSItAnYg6T4wWPL9WgaN1wqn40GYnd2deYc
O81A1Jg5eO2xCcqdaum1V/ZzmeTvXpa810VevHu9xl7eSARhs9N1d6GtYng3eZCfhiEbsVgM1HPK
NbJtS/m4tsKqudPJ8AKdVI8n0WPNqWvHPAQeIHEGznXv9yQ6JCS03I6F1iDWy+c1GWpkv9ODQ5nf
Mg/P9OHEFWcfmN45IfOM9pGf6FBqIgXcJzsapo2IiEuGMe5diBmwRIytTnRLb42/0M0cHm9HkhjM
Z2+le9E7Dl7rxh5asL0gV17jZlJHaY8Dt/DcfihS/dUYmuYUNASjtURqrYvEbta50fOFV4uE203m
W1zqK7QNW2rZZmNgVMOC39KGqe1ifvBK772ngtrRLPihNwXCpXb3VqaBhXJrTJ1QARFdGOSbuHr/
OOUhty/iwzeWmZcb3oB5yrrI203SKvFUUZPz8Evidbjc6n0Bl2yqTpmFX0W0w8Etrfk2gGvnh0ZE
9djP1U1F4s1e1clVl7340mNc1UyVUhGzqui/+ROskjpaTtx4pszjYU17sdMDrh9m4+cF5XvLeK0H
qVyP6xjrAbsfki2k7IuVvY+jfSGX9qcmfHBKJ5SpRy1Gh4L0/b2QAHk9/Ct1iUqFsrmp1+QQ7iBq
fxQVeL9xCMaTHtXVbuhAJnNHQVbN7J55VDT5uTUe8iH4GCx9fnDgkLExn8roeaod/Ehfyrb9KK5X
Ah963kZ+p70bnKhO+pK7tyYIbvHaU0QbSl2THn9YoR673tlLNuGtNtNRTIk/yqejJcI3D6FI5KeD
fElbsaH3znyx9yNr8PUOGBUIgSZs/2A9Rv5h6sOhsLoHdOTPqj+gi1pO0UcEjX7FljniclKBQMYw
3gRV+hQ7EzECw9rM5305ZIoStj6NDhiiuLwDT3GqrPpoJAPakHhLsBAw/QSDYuv3XQhOn9lgrO5Y
i6ZmnF0u/A75jiujzj/QELO4O8ipbb12APZtAn2UKw1BKhPx4UFbYj/z/liXtGxlTgMIFatOmTGr
D8uKL3j9tkUcPw62jhSB0Txujucyno4iNC/Ld5AwdexNQW7AKWnoFGjZzqyCJy4Vd+nwPIXJegS3
yrfK6F8T63S09xknb8g214yxfhJVeCqQFPTqsRjMRepEeSN+KubzU5MQlVwwEEtjTOxdeVN2zsNI
tkKTJjfSbRvm81R9lMoSIwCwSaQmM7UHzgojWxCs/szsuKpJW4hLv9clYB8GWRQ8eUtNGoa+BycF
QzLNXCfdGZ0619Po5145+YK7b0WLzenuAxHd5HH+R5uQJ7fR2qW0cuRmGckmBmCVMln3qCXrib1E
ZPkz4ZxrjRaV79lVuRuCGn5CzzuIM5IZvJabe5MPMzpc+eFYxKOE2MoW1oFrr1suQkRQbYiMOHh5
dktBhnBwXOlFc2T+sO7Gc+8252rIyWnNKT7EZkDhHc3EZ8j8Tz7bpBM04X08QbanB1vVLTkSeHIi
t+SoNI1N3qozMa18cQkVMgivj8Y9QXK4lw6x5jsX4Bon16iamA6ozRZfASA8klmMXHLVNwn0FIRI
DtZ1esJSviZMDE2uvvRzBN+BWSsDtKbtaYxwkyQxF/KP07hq44Rq2QYdgwlDRV6Ia+UwL3QUY6cK
JG62HfLQ+dTR7b3mE3MsbkTVVNt3Ne6l6aOFhziQPFeILr8H9zaierEnC2Fe4uUokoSnQEOb1OWk
ByYy5/BDRhlfjRmBdYrFUJscoGIDWy/4SQcMOwEOnBt8ogwStoSmTeZuZFyTcKuyHTosVRAzFUCD
hTIH6gRInHnPPlnRP6iKJhwOkskWt6Wws7Q/ydi7EMMFK+ZRCo+7UBZpC+K0LMO4PurpiCxLJWyL
q6C3A6SXaYSvSiClz2FqE9uifZiwMrJ+NVq24pI2q7HnYMb42YrbIdBMmxkz3UEWNQT/pjN3CD1n
69mDplYtVzGgPdgNpReg+EAretO7Q2adEUWiAl/PwaBzO7WJlhoRM1DIF4i3e6fP4LEFs9kfXX1S
2qlzSVzEa0XcwoNmYXL7F+YBjAL/OB90iFUTFgQucPCudExzcRf8ZT4YahXlyRBejSlPpx3MDN19
hhgIRzMoYb7f29pcyi+rTSfJSVKPwDMAzjl8sigDc4ZhN0kE6ZG4xa5yocknfMCxj+/q35k7s926
lS3L/kqi3nnANkgCVfmw+0btVmu/EJZks+/JYJBfX4N2Xhx72ynVuQ+JwgV0jztRm00w1lpzjhmQ
rIMX0glughqHBgkLMzqz2gdG76fM1kj1RR+joGM1t5XmjIZ6FKJiWLdqBqN37+KOAY5/RawHEqej
bg6mU2EHrzVPuUuwmJnZbce6SkVDm8LrQzYKST2HRhLoWvhMOCVQjYSJZxCKuNgE9GO6Q2Bas5DP
g+1OiVfWA34JzHTiDTvtiNq8Remi672L2VgaQ2e+hcwEIUnzE03s9zuNfivyRVcx2NB19OoU9sCs
sDZXZn8fYL/1Dl3iEOFDD7QP5xwfNkIvWm+nyCxE53pkCOQRupI3Gzgv3vspKVoSE2u9CO8akoY/
p7IDY2YNpdLfAi1FFbq1/bCRCIpYyOq3uAsGOkWBV405DSoXGw0ruVVdOg0RGMvCHsL2WA0eEWLU
WS5tN57bjSBZ5gXCPlI1U0MVCdWwBQVwxwiBRVWDtogjszPc5jLUxJQ86CnZs18alKC46fqo0dYi
DLXwimeJ41kT33WiVxkX+j115KDvndC1ops8RFN24dv1QJeyiY2axl/vV/pC9J3YmFrv48Y2S0Ti
tLp03p9OqCxzP2JXz78F0qqgY0HVGc2XuTHcPqNyo80uugohzv+o1mH2gL2W1diwCHftf363boVf
y9WX7ssvv0CyH3fjbf+1GU9f2z7r/vN/8y//62/+v/7hf3z9/l0+kDLM9pr/XslA56vqftYxzH/9
h4zBEn8RAE8kp24bvm9+V6P8EDGY9l8C75SPIUtYjon36W8Ng/EXrllj9h25hs0KhfDgXxoGA1kE
/8ZH4GBhvDbNf6Jh+NXe5JosSia7Z4QytuvpUM5+XaBa8t3zmngQ2hBJcd3Zurgyh4jKXUW05346
Jch8x7As/qPo85syxkrxf/7Xr+nSP44lXA92OOoM5GBnMXITY9HQDYgW0vPijoAXBFmD7qz/+UFo
vc7nVeiOsOYf4qcVt3cq7u+p1BYRbwocil50YQzkZf8bRzFNPslsfLPcs6NEQZgbSNk1ehPRuC2p
WS50E7LdBy8Qc/Zo/e0++3HK3J+Oc6Zk0jUsy0MG1IlU83EdldPcLxqoZuaBI77Wt75TnzXc8wu6
veHt6KQnu7MfvGj6hhcmuxhkccROj9cGXO5aN9BDdY6mb8scRkzVPCa5eHj/zPyqiPmvn9jWdct0
XW5O4+yG6tsIiSsw+YV0M9DR4c6XxpMXRwnpue1VOzQvbC4+v3/M8xsLSQd5i45lCphtNg/Or9e8
jrSKLgtZa3kzlrdFDWO6sUm/eP8oBpKiXy4G72+LBFDTETbNDJQivx6mA/9OdBU9c7Ie1CVVHG0V
EH3Y9RU1Yma8gppXK7ev440YoRK5pPPyBjIHbMHluJUDcvn3f6Tzk/39J3JYXmw8nZZunz1RniZr
5enc7AP4CUAK+lZPsQPVTsPkKj/4ta4YQand+0c9XzPmozrzM8YF9lFenV3ivLYibFchmPM+eo6a
iulhhKNP5Fa3ef9I88//8+0/H2n2/PGQcRz2Ub+e8dFWLh3gVGMbSeSX3mraZy2tg5Vhj+itB6v/
YPH4w/EcSxhMTQzD+/0KOwPQWhOCAbOLbjc5dbSoQragbgNDgiGM+cHHM84fbz6f53kcEYGbQYFx
dkfNP4TrtcRPq8YGc6G3e2k23ZHa4bmN2fVNhrkyCd/5mvYQWEtKqoUxKP2Du+j7M3l2mjH28hKY
XwUYQM5+jMEJtBizN3NWK5qWDmwtvJuEgb3kjUJgFBvTrodns2wDAFdt2RBA4NNTfv9a/+Fe5m1H
AKXF0s0b7+whNvpxSCYxt1DHPFn0eb6Gv2ivu6m6rRQD5cIROxMSx/tH/cMV5+YS8w3N/wz37F52
abhKK9FnCvwYXlGjm8h6h/FLCPv6UBWhLj442bzTz25pnhtTmBZVIcc7f2TpFIlGn7ilByPYFBOA
hRiU7STLR+XHz6R5EKNp0n8j4Cz64NC/FiPuXITMvmrLcmG2IVY8MwTbKA9wbrUzzCm5McB6btso
JvHd1bb6mBlbzCLhBw/UHw/JGmGwi5kTps8OGWWir20PiwgT8IgxnJFeipG5mCtVt/ObMj5EDLo+
+Jxn+l8+qO3jJCfTna/sBM7fB+kgvZDoohTShdqxG7isKTVPo9a+mqpgpijjrwFk6JpEtAVuBbXT
VJMt2VyDI5Sfnbi9kT4SyPfvtN9WTds3DMsjYNOfd23nP1RgT3mWcq/NPqliU6X4VQu7ocyFd/fB
Rks4fziYbTiO6fIosbq483X5aRckGgmlX8sd9gh+qys16x6HaZVyGRAD2LqEF6Wb1GG260b+xnQg
qK7pBMx+Vz9KMvRLnSqWTdtZDiEEHt6j1YSZMkIqRP7QqTS9F67soc76ej0mugcQiHlWryXWDrey
eykCy13RESYODs0Emp9BQI8R6REwJnPXBueQNgrMfOpz3haPvVJ3FgFuXWp/gty7rYtvwXSfO+Z6
HLHy2cVlNmqkldF8NJAoVOat41yM5H74L6Kt11lBkFsbHlvQG5kcME+kMwVtG5j1StMk854erHqw
RUcVmA+lOdJhTrfSqdeRWx5bjKxVL+8E400DABTv7q2JhdMxqFFcfMF702UsmeYHGIS3RdMwCkOg
IvTLFABXa+YrQfBZUVR08z3cf31XLqMIMUON5sWLdoH7iFLuYnTKi4EszGqIrwRSPD5OTnfJwa86
9yV7xoswaJJ7Tv8uBqLOTnYREsMkKoWu0NiExPfg3L4K9Z0kL90J7jvxCreEPKLkQdNcsYfJ9hoT
27cwVHhbegqNa4l/WduRzIjluWkulOg4btw9sVTsR9ksbdHyPHyyIJnT+JwJUIuBLJycrG6NIZYS
9jZR4a4DXeImZF0BuCfZj9ZYeuyBkyeato79amuSNLex/fx2sLo1rflla5XsPIbXoHHwO7kJEkQ2
rNqLtC5LevM1hDZrx6aWMTzDY5s3YI3TnPAcrd/hBDHxKEC0X9nIMTLfO1qEpwzdjeHiSDOSe2CB
B4x+eywSW7a4dAblk6cF2xphtWOKjYcrsD44ybEXOn1gJrPJrVIPQW+eegAm0ySehprmPpOM8g7l
NDEfuABU/Wih00MrfDm4JKUScKZH4U0URrjHGEiDokZDgq1AaNgsmJ1kRDOWuDwNaAUWWJsc2WQ1
2NeToOsk05OO/pELOo33DQiFSEdWzCYxNO+J9jsUjfqMJZocT0dfd5a9jYMc22u9ynxiUol59cE6
6xhZaXBdGeoJJAtcPJ6xTNsEAUor6WIL3pfhsx0wBY6bhVsTRAu9rrc95uununIr2DmMU4QY0zUm
c54vvaRRkJXmxiYd1ZJy7XitvBkpCtZNS8yRZScK+7SHZoMJsifiXWYZ9CWGbdbhWSFHN5vSN8n4
OAHEN1Cbky7G9L8h8N2zt6Mb7TLJ/T7ZS5D1By/KiBCT3q2mlddtVl/nLQh2zfBuJxOTiFneWoPN
ZCHB02/4wesUqi1Z70c2zQdoWxdFdWVqxUPNSCYs/J2rNMD1yke8pC+m0tnobLMpvTcFXCq7AkJN
vGwKUTRGUTCGL8Jz15Ul91IPdiJiLGdfx+YOYOmhx9kVonUPetb8FTE1raIb3q+D8SEY2LUDE6t2
Ni3+GG2Sb+Hn2k31vUI2PhxlucG0K+SKcTD20q0AxAv7V7uzuZ8T77VEdNd3x8K91OQ6Mt6sDGcm
eWWVx9YcjUbTIgjyl1HKHA8IRgUWegl/qgivhuJYN49QcnlDdKjajc0EHsBhzl1xHqNoa0JerAq1
EdOLGAxkYfldanZIXTk/SENRUy1kSPpoW4PJHy7rDuBH71+woyBfDUeAM5iI3i1BrgaLIAv6M6v5
xlfiZINwbt3XeRAQG4LO16JInvzuwuzG9UAJEeR0FdXR9Z9pB68C47a1LwV9DrlNaQXLNzlua/9G
QX+UEf33Gzt5qP2TCBT912w9ojwJrGcofCMz2OwNDdxILhT+j2Wtc+UAEmN+UwZQfntRMh6K4gGF
xCc9fHbcvQ1q0yYQruf/4X54wDcghtjNhqV0UcuORKGXFtVGHp1Q1trWlUU0XtEuA7SH4D0Fm+av
Ha8Nv1gVhXlpM4KolL6Bcr7Iyf4p6JWHVfYpasWFV5tr32azrbXy3upKguIwi60U5wwPvKoQ3vSn
WAQPNB0/ReUNuL95ln/pEj4b20wU6k9ZHKzYSK47UV3C2V9OFSlBtqCfay2ifli6TMwN595hlwt6
ZEX/Dx1i01y7unWyyJC0wBZ0Vz7ZLkgCdjMkPTIfag/Jjdas0rS77pS7Dxv3qZbpVWL6QLf9O8t3
1aaamZz4uu+kDVUGAGY+GCfkq+tkIldmuu4Dxu7DjdFOW8tJDlU2zkMSgNZvOuGvvROuowyZutlv
2kzuxqFcATBDSM7Yz7wKta9GE1zoQMQa9uO6Zl+kGAxyXqsVIy/TeSlo5A8aeBwNO51znMfJPjlE
Cr1dtQVhzy4T0opeEw/abgAvXmsayqeAJWPo4A5n9a0YR1TGA7TihJeZ8RkW+3F0up10p0vXGI9p
UB9gbj2UZBlFfrz183FdmfMeum2JnOxwRKZT8eJkE6KlOM45ZeqrSAhTwDEQ7LvgAA96JcnxUTqC
aY1oUpSgyCyAjJCmfGQwup5qlIZmn655b5DM45wi+9Gr77TJQEKK/L9NV3oP09ENT5mFq5+IUEI1
MT+OxCNowbAl3W0f9q+ikAd3OEaguroS9J9ff5lYggb3CZ3cU6YXx34kOEvq69Cy94PzXIKm6LMM
NyMDlVxHvdFOKcP0Hk6vrn8phq+To7OxYEJAh1pYONfaV8r9DGNgR58LXyULOrQ+VPUOJnkrRgLV
NxMblYWuNfljoqkIxogVZOOsMAU5rOeM/smYlh/swH+r5egLeLQTGX4Ih+7M+fbTKjHbdTGVBgMw
5Fc09Etn4t6MqiPan1NSDi/FvJa/v8X+rdo4O+xZHasxUjK80ZnzoiUHkVp5msJYPVnpUHIb+6iE
VYJc+P2j/uHD4kBzPZc9tE1az1nhCpnZDqxSy5de3ZAC37HHImpXKavc2o2OCCD3FMsA7d2kWY4G
8Q4fFFm/1++U7AYdMIPGFKXzbHj7ebePNaqtI4vBbxflxl5rm68i1S/AY15Kh01cVcfrakpswLzx
iGkHJPv7Z+AP1YbHJISeLvgwj1CRX4/PWCjp/Agb9pBm9bKoDP+agVa+KaJhOrx/qN/qdT7qd7+f
4eh0Ts57yGOt2XqQgccbZhk3+SzkTiRacjExfFk5sUy3/87xXI8i0qNZ7pxd3Jpk6EGP6NA0KQ+q
r2ETAFcq4rheMmS8fP9gf7h/Pc+0XZBdtPMoYn89jzm1TlygZFkmHXRitHMZkMJFrH3O/KMqyuKD
x+WP55K+Gl6ZuSmgnx/O1Gron7Qiis4v9lgYE4ZHPp2Jsb122jL54HC/90/na8e6YBh8RlM/v00N
3lME5dF/EGFw0fr9XRHm+7jBfN3WoSJQDLEhiJ0Eam3OizaC15paFypOaYRlQitW75/tP921FOOG
gT7Ic+lQ/Hq2Awq32phJi5l8YiBBFsRN2WsfVP3z/fFLa23+zD8dxPz1IDGPPik29EqtjAnrArWQ
iwBJJP/OY/HTYc5WgJaUQjhQxOy4LpPJPGtWJWpNaZKw3pjJw/sn7k8LHnMhoQuwgDZ9y18/k4iH
yggRBC1d5kYpwOikMtamZDernUpUqVX68v4B/3ilsHMzv8Vt4DlnN6rrSq1gkp8uK03LB4Kdga3s
e8vPvoDkFd3VPz6az91pMJGb+3Tz6O3n1bSAauGWHrGLIcv3oq9JO3ODaQlD4u39A/3h+fNpbxv4
keeXx/my6QR+wUM3z8MwyR5rb1DFzsed99rCmNbWJOYMd//8iA43vMMo0qU3dHYiTSMBdOta3I0N
FqFCPfe1q6gt2LUHhbt+/2B/uGq+67sGw6B5PPNbQ5fGEsNAHzZJ3Lm7gN4MCCNkma3Kzev3D/WH
hdP3WDDp4vIWEudzAj0ZRryd3P6c50/o5egwFQjskwFge+/Vt5AKPvhwf7p2HpMXDxe5Y/42C8Ir
UoQkMQSLotYIwaNeHMhENYrYgRAmPrhR/rCIYDKfx4yAHzyQM7/ekWXTVTJKmalVpt4cM0MQ75YU
zun9k3j2kSwuFJxPixKScZKpn9/3bSr9siXICZw2+JeCoJZFhtyAyAFad0P2wa6JgRE/9U9LI1Jq
wRucHTScW4vFZL5/fupRIkdAAiqQUbWFJfFZ6CrI1Sqo2bgDHTZmxYKWWbgwlDvc0s514LAT2zdI
iBhFU5rsWkfiSww8li2GMB2eT1Cwv1WZNGsQFiWbleDIu4iM1CGsBMox2plpfgvywtC3DeDaR+Ib
UUym04QoOJbBU6v5IxE+0s+KLRUV9Tz8PPuhrpzwxau93CTDBvvr2km9EKZNgPWQxh2lAwLJIuzv
/KnDje3afZ2vJeGsJCaq1orhX/p0fqexxJwA7ziD7gu2d2Nl+SD3FQ6GF83GwHwjhqLLYMkEYFL2
EZRD482oUz9ZZUOYeQTdxfy8ydB4Lh0MtD53qg1H69VEu0wpMiRUWNSJsgn1J9mXsL/SHCrextOQ
lN+NUTpWuySujBGaTdwVF96AjnTr9jpEccDnuZi+Bt3gz/laxdDSFZssS10VNlrHnaFXpVoOWp1k
SE3RB0A7sToasuZQfzFgEmk3toh9IAHE9gbrXMuFtsrIb0CoFAkNg55KSsK5813Dxt9yiHmCNT2s
0d/xESDYdE1ORHyIE0uoxrxqCUcM6cMWpbaaZ29gQ+BVYTL0ZNBtFOHFBQVdS5MwiBP0x4AFiL6k
xY4bRTMbt9yPmXRWY44eD42xgdSThFLcGrDf2pnwUyZT8xltU1YcHDoh2Kg1akJXluOlF+CSvBYV
RoCFEwj7q0Kfs8mTsLrwXNW+Tj2BLxhDmbwvJin9YSObGv28awFQTafuSSfoG/IICD7kCORZ55a9
Ru8NY09QllA980qANybANGMhR9YeKf9BVF5Fw6KDtV1UpTxKHg6CVUbVf5NjkHyZ/AIsDbsWvFlT
hddpO+m0TsgeL+1brVHdW0D23F2DfO4yDpNpQyMnXg95oKFTkPZEN5GezlAEKJvIdY/B9LSGuzPg
B02Y6WSEKJEuAt9U0hWTVPbL1kubmq5TaGziYAhvchU67aoVmhuvTHP0s2OU46mNYD6+eK73TKoM
o3AC5ufzGBzk2NNLtuXnsY1IKFKEZYelUV2RvCPWlt5ntwlsVHUJbtCL93mTkw8eOxg7UatWj0Pb
DZtWr17o5qtXB1c/bauCmU2VY7qYTM+id+fSPGPYZdyiUrcxo3vqk1MUjHRKbISqFwYprugfQPEz
P8At8tLKoj0OhdvBOKOdajGzoAebBtAbYyPVLuqpQN+cGHUVocw2op0Xd8OzPxkuKuAMNKHywX8v
hqEf7sBpAI1JZU3bnLDLtEO+rTf0hXTChcmvxd4Zmuk2isbZK9jBKPMDchVNd+SWrtxF5Rc8Rxao
f3fpZTQ3UA/HuBaj6GrEGXwbqgL2U9NJ48GCWrp3K7M9Ccp3OLRBYh2iKCMtxUMM+Rk+gHqKSqhr
0IZEuUryIEI9TDJuXjTBLcPudmXbWXMzmjHGGHeaXiSGkIM+2t613stWX2kCrrdftd5nrfHjL0Zg
9Rt3LHBnV5VvfQ47Sf+7JXstQ7iT6v5BWHqLKzGE8YXtMCdGRBD6OYzjZ7MLafS5JvW+2TXFseQV
cG2YNXR+/GgZTlWsU62lMJA1abHsR6c+aXHoXValSTdbp41Emz0rm68o/iO0tbj8lvC9NJK6ezsg
Uon89XsxSUsyJk7VyTXSZm3LcbyL4QzfYXQ1CQqXmEONwl/nObStxch887FvTPRyIypKQmb8dZf7
5nMK1nTHIH70j3UlTqRyMLDICnpsiwxK81CvvUwX5lG16dTs8OUHhLfnmvMcOjF9WT+OXYPIC4QF
q75XfDKAtgVPfUkiOxpxdhBXdRxCWnOqCGuSozIBHNVOfZ1nvLbJCSqAspHJ2MVXKWaE+ganZFJ8
McNijFYKxaR+VzEaYNARlbyJISklzpXfRIG+H3M8WNeG3VbB3qMZA5ZttJz8MgqJyln2mld2z1rq
CoZJvYg1/7PpSN23ySxGQ7zMJ2qw2dcn+k3Ne2xYtR3YimWIa7LYJvno0vxEjBgCKwDPk8lHi05k
VvH+smZsdT75ioUyLjG18dKqXrHbqDnLDSHOunFG4ngJ1iPhIHAq91KhLZZAonRVzFY7mlRK00J1
DR2WaUDimqG/T4m6ZS9Akucn1Qgi79K6m8YtGWqq/YoAPrsC35Qlh477ApZgmyNVcNqI3mJvjNdK
mSUidBztatk1oQOQsoY9NvT+yo/0ad9CzY5XhOSO30g+cVHopxMpf6XDuC81QqUtOkFg7Dh1BLeP
cQku2jBq9zSC4EnpL2TKYAriAPLeoWnWDqbXtLPcRktR6ffMWwajNsOtMqFzZqatb7y25k2gHLeC
tYjne2y+JXwIJlwRCK9FCuaDEkOvD90A1zRx8vxS1W5Z85z0GcaNbLpOeD0qqDxVaRNE12B6FE78
OUNSvCBaZ+YPl9VikD53K3YtjHlVSlFbThM5GlokeeUQRrsvsZAvwEuScyHajGFNYGwrEcunoTW9
OZ/cvIUOXK2BKwIO6qCYCo0dE5gR/z4CeTJCTzVA1gV90a1mYQR+qshdew50TSJly1UAreUVylxy
a4V5ewUsoLzqZW59oot5SwhZCTmFVzmLVbQgh+3Z9pDGdnqD0bPSxaGR+RfFdVmmuhnibEC4bpEz
d0QKTnp80EsiwAqz3BTCA9AZl7NnryNgvQ30k94YNmNTKw6XoYDUm7PE4kvqIc4EfnftS0VIeCXG
ySTMdbyFJNQdjAa4Sxor7uEci0hRjR0WqK76RnowIDsXYiRZLGLB+vdqwfvcW1PZv6b4b5k4pmpF
8Ix4kb6A10peIT22kVFw62MHp8MXYRXyzKe4zsBkJu6EJYfzz8Lmwmp6yVE1bbt4JPsIgsmpjioG
b7bpu5dSpOIiNeP2scw7d0uGOg8K0igGRwbsA7h1NqAYyzYQXteFT1S5VZrI0CYeWtLTKR9mpZ/U
voxe5LafEU/H6Q1wCMbXfRlUEMUxo6NZYzTQxpz/Y2/ERfEc+b0hHkUVj8ReFmnhLMRgh/pjE2LQ
OjQ1+6VLWBetfyiSUcWvQWwFANIrsHxqU1jDZJ2w0/UzsZ8XZL6pG5rLs4an0+GhRmnZ7C3m3NGh
69OOyRbQSaaw5Cz64s2Lazs4daEMZ/bASDQeXaheSu+GQHu3mOZnx2CO2lWtg+ardBrgF4xUlNjm
sSvbGU7NjnNjuqVbAgzU3bphfe/rZnqeUHbHjnjUe/hUnrEp29isc2/zz+ompDwodQ1BsILtid8U
jxFXwwl0ik+/Ibidnbll2eZKJfmpxRO1ev9gZ6Wg9eNgDl5KwzTt33oGYIuKpgNXs+zceKpIcSuT
BIVWTa78+wc6q95/HIjyHEkUEQ8Uh79WZyrRgqZsqd6d0bMuejhZIBpGk4wy8ZFc5ayfxKE4fw6B
D6iQ0dOLs/J2CmGGjRH8IBlS2zNFjxn+ib7vnitgZnBtau5CZcq1PXRj/MEJPa96OTgVL50IWpIO
5/Xs4OSK0y+p5o15P27beio3Y/U9kNzf5a3t7d4/q79fPo7mUHgKhNcGHO9fzyqFXp6JDsFmMVXt
yZMKI1Pkdx/U1ued1vmMIikHhsUp1W0LifgvpTUJnlqeMnuYB8HaKpnjA3O3vw7w3eLEwFYh5YML
yb63ag0oEiHXbOkBtpTJfQct//tn/p/Kafn/0AtgzNK5/94MsG++1D97Ab7/9R9mANv7C0MUXUzL
JWOIpBW+0Q8zgOX9NevD0IN+bz0CY/vbDOD+ZSHOZ21GyWXyOFp/mwH8v/jrNFLoI6JIZOP2T8wA
FopA7oyfmzI8gjRkZkk7qyqP/fznPzVlstwuBisgVqnE7NnZQXAjW4U31HUuJ+z5zEEynM5x3o17
VDvqsgFZNShim0Vjp/cEirmL1vCObh+V1zIItA20OGsf0mu9IXUad6+DydpkWzfoA8JaGMh7t7Pd
LYzW+uTDGVrgAbPfGno7FehW9D8wHgL50HSeuEAO3G0TJ7D309ir6xZ1JmzU3r7rxvKaFMerKQj7
587ELi3RMLTGrPmYrmPLMA5hoIudDy9hitNgXZVeQmVi44s0ovzKjeXWYKezB3Ofg6PJKCdp2yzr
wCLKqiez0FC00eEWftFcP3mTeX85waeEWRQcSU4VW92Dbh4Qi3gytCg8seLZ674jDDL12/SyLccH
yHsMhAvRrJu6sb7Idp/GvvNZm1pylrPiQYRJs2pTJ7t1+uzOoO449qadbz0ZEqGM//G2nv9QNG9G
ZADxbXr7YIpS340WJrbQJ57brcWnEmPh1h6gLRSBcaCHbK+xBMLHzxtrX7WFuMgjG4Oyl6wGXItr
n4h7oBqus6xKUV3lgayuastbeIazUU1YEwGKmjwASbIEzENRFvansASRTVeyO/z9JYnMDoRK2h0I
jq+3ceQdAiQezY5eQXsoWKfYKMG08PSaX9YT2Lqq/iSTrN+TiStvNfoPSz2U/rZAtXDwivQNte9w
O9meXNRZARg+rtXt998LAvObFtVs4lgDrzQvWfsY3G5VWd+VTPwJmNCSlTOLH+ocvVPmo6ibY9O3
KoPzMIDnhq3fNyjp4jsjbAucRM20GOIuush8+4L0NokkFF2hn3eQePIxv2CTA4+uTNA/uXlA+g9f
zDTFAI99CpHXHBsXxt197YngRLfCA7l9rzBA4uUa74zM2ZCmiWrRd5oHsuWu/LEFfWdX/cbHNLka
XInozMJaOhYJxBvlepdj4rrYYKtNkVfD0YPd9eNL0IY8LyNeLojjW0Pm8aV0I2obszavHAq1onpq
7M68MFsXhkgVwNBr+/44xjkyETZRVgx2Ou8pvlWgxn3WcMqmioopzJxi48Fr8hSFa9Fb8ZyoTXaR
S4B9jdmOp42AnRAC4crIm7UlVX4dmkdQvGQXECK9Q3arbRnxbSrsxpVprw0Ye6gWq3oLNCnbYtqn
lInRTgntyfHRMfjsgWfH28Yy23JJutKxtMt20ycVEY6ufdRdLTnKBp1hEfmrxCdjJoC1fGyGRm7s
gbTXsB4PWqu/SqrFU9ryj4Gnk/lDCbrSIh/olxeOhKb4t2EwgkYOTXtfkJZjdKi1RptgnIzAcJKM
Z8ilcQeeLfdISW3NpDp2cZ4cY+G9iuxV6om6GGhTXlQ5ATG+ktuhRsDlAuImc6XJ8S9fR0Hj3xhZ
tI+gn+28EnEngv2NaVhveoMuL0+woKIyvBuJUtwSDYcgz1/bzJNXRS9JFs2moTmgRuU/G+WV+rLv
0LIWkoSWn/5o3gcfvv869KthlzYVUYf/+q3vv0/4YwOUiS8/vhnhv4C7UT/uBeJSJth8MTxYSc5U
wyfxYzb6JhTPsBblj//qUxMhcGvaj3Bvfaj0enWgeq4O0oWBSg7RreQGXg7I+g5O2NeHkgbPgaq5
mjOP//Xr739sionfdOff/P4n379omFRBh/nPUy4/BUFor//+s+9/tZ8+weGkPB9pAEhha3e1GfWH
LMZYHcKJuI+C3r8DZZ5V+l72ZghmQ4X3Xss7w7E64/A9xNtCobkdsT2uvv9ycr5NEIcvkUld5hBn
FF5YghvvZVVchoYdETzIryb6T6vR3BLdMDP6HISVegeYtor2TsmswqoG46UNq0NGDxGJEkD6dAT+
bXjaifZEvmmKrIKRlBOyWjX7bgiuNR3BvdVP3pXeVNekYt3bfaLNImTSD2G0UtKS+zG2j3o1gmSI
+6/tEHNZixQYUNRtHSBXd8RhHdA/otJmRNOSOrSEADmtDFWWD8q9FQKy48hEIUVk3bo4gDVaek0Z
PUzSvs8T7WHo6nXf+tnKbbWbppmu2QgsvL5fFwRDkzUE0H8gL0buUi19Dpq859sU5TJG4lYgBSRj
Y0VM2tVYYayWYfbV6uqTYRjbgeQchhMmASUh8Bz5mFo2ufFl/cIDDtBK3+aGuMfDftVN3n3vR2uV
emQtCfdYlOOt59iHGfLQkgOMNk+eYqXyRX/SyubK7HlL6ZBpRJ0/Mxx+VolxaQJCcuPrHuDoBGDJ
T56FTqpVkevXWdfcGtIlMnMGu9XboK0OLXYDzS026G2JcRXPNMLoQAXyq5g3LIDahaSjwFDhzYKz
tKAguMGAfKx5+rp7B76+azfbPnE+GzLGJdDEXzs+vFoMHcSPuM3vhNWvqll1qFDZ56SkT85tJrVd
WKgbaL+njMZsUL60MUnAfBvL9751ZvZQJVyoLrDWSUxCV2NAQCbR7Nq3qwtJzm8gEyIZRX+yygOZ
5TujbHZdUu8xI9+zxd9mHno4f2AlUGt1TOxsN9lcF7qvQISyJ8gqtxJrs05NndbxDtHbqVTlbZhS
yKsvgTnxUi7lTW7fTzMfr9dGeqrWa1hX9yCE1m7frP1Bu7BC+ZgV9mNgm1dDLr5lAmZweWo9pHz6
cAAPAR6B3PLZXDwQ6ineOnMd6WotSTh3QgxiNMGmixahMyynaxJZDtCX59xeXATG8GmyxhOt7QWI
gc1UjaTQxtdSRZdDS8iSCxIX/h4k5MkybuJR34FLesFLd4PKuqJSnCr1ORjcg6s3+Sao469hG57c
0EHtavOXxLTrsvw54cWX9MZO7/VjSSueq2b6tJiYdPjjN4WeVEheA5ky4Rlp6hkEF+uKwT4IBChq
WeBysb6WPvNlzqBe0N3R1RMhMSiHY6Kk4t5FuUm0kOVfj87akPWOqc9yosnaW0CYRh6toMnI1yi+
UgFCDc6/SUN7NmsQL77FFVNQs9CzJgxhZjHvp7j8v1ydx3LjyrZEvwgR8GZK751IuQlCrZbgUQVv
vv4t8MS958WdsJuUSNGAqNp7Z6503pJgg5zVV4ioCXxWJqNg3hA7QOx9CvI8Lx5dV20S4X8iJoAz
G/QkAoT2heCL16yzX/uaVjtI09EeA3SzDPsd86xLCP/Cc8E12RGaCnktizqe2wZWBT/a1QYZ7Uge
SISdIOI0xlyQfnCSLF5rHmizvtZU+pFgd2eh072gLT436QBTIUT6zKuLo48h2PmK9Zi020PY0JJU
oxsTA44kB1SBoiP74aVGCd4fvvIfZob+WR/SQxazdx1blGoKwxLSLiwB0jDR3/VY/2gdD4qe9yuI
mpkrQfnVxsWfzuKIV0fgk/4kKA7JUVYV5GEO8E9Ue6tq9A6ekd20mn6pMCe/wdSPtYmXqxBXxWm9
JFjk1HFB6lr27YpkFZViH6t80dlVw87zbllI6q9ppSZwoOTYM6zQC5TJZglnLOYvJsMULFjx3gDu
1UpSFzwSxfKa4U1GV5+QdULsgvAxCOPFhiCCE0JhCBLFsOhasBm4Q9RKvFEccFqLGoCKAfE4WfVd
qB38ALJViXoAr1BAt6Ewm7YDSFOVZQsKfUFV9FK+BTUs8B4QDCrcYjEOhFAzR2UdMYcZXIZp4w6G
wT/2tN9niWn3c+ki2fHNcB+x7YwS8wcyWj6HFfI20s6OY7ksQdsF+Ydaeu9qxDswCK9BKc3BRv5X
GjUXq+UAYeJFGVVpP7Aa1yY4mumxisx/yGRk0YfFqngsEAnve0TsIk3Jr5r+Hppi/WwAPkOSjXKx
kzhChp8RNjBDr9NIjHQw5A10guQ21MEaAPG1LLUfb2hu/YBnIJ5WIgMmKfyEWdLczdr+MMb+QfgY
MBUP56CrbUYBLhrtI0jM4hSF/Y8kvGYGQekuCjknPeIrSKtipkbRWxxtozZ+b9zw0Y1kdMT6rVYa
goLw4XV29jZo1sMGcJqF1q1v4NMxIfzumLWvSY7Zj26w9usC3rr1XZbxD3qHC4CywNy4vboxQvaa
bpmemSUfuqyfaykU+jp6r0KWcbP8cIj9nk70SL0hWQhwsxwC2Ml9vtnjhqX/dYyaDahbaK8/qqZ9
ooVAJhC9q02NqJUvC7TJexhqvA3OyRm0gxOqj0iLXwByLZQyXdij+5bE8d+uCG+mUv8dacOaJL8V
W9l6IR4Dgj69UgISKmNGu62FMHvh1+gCqrraGmV+sKxxCtQB91jciHjzZyCm/yKOn0sDfLFRgd5y
1K8k+ub7kS1odP24KdhpP66+Z47KytY49rVpiE+L8z+KGhJqkw/MzfLohy9iOm1Y+A4Og32yxuwo
rO4zZWo0K8ZoXhfWbyHrizoY27H0yJxRXjRZ/5Q9pOTIkn+C5JpTI1NN8G2j8n1IQ1+NYfxFRPRX
Oujf/cg0tf7iD566KD12nX3MCDiSMvj2HXnPE9LttGtjUe/rBf38sWZlIQKHD8UOqAtIDJn6DBnr
hZ3F4GHj5J16iiDOX9/TX402XOqhvh/BM4Grdd/0EEN2XF9rQqsGl3FPE95VIY4ySg4mttZCdbd6
YR2d6XAu6FVEpyYwTl5Xrcqk2rA2AvjpBRgVdPaWVp2NUD+UbQux8DH2maBHHt4N4QLVKq2HqYGv
IqPFiS+xMWzxJ20Ilj8NovquWiwErABhr1KI9So29KLEi79rTcLMfEbXsz4nBagIpmzMe00iC4kH
l0wluaX/zfD5CbU80vU/CJaaWdy4J1ehWIGeZXD+CMboh87PB2tcwGmQ8XiRyUOO9UG1IZvWOOON
JG1nIeni88JVPoYpxYcxuz6aZ6fVfnIfnREApHweZs66VmHijkGxj7N446CTr/vskkp6k9YwXAXq
eMIRJEhb9VqX5R2i3zkH9wJswGbzZ6g3a+zfS8iR0/DhBikSguM1Te5FimeEJsFPGfg5Hh3cOIU9
vIw1bn5Z6+GsHFwWA9/609fpA+sBj6heWyOzzmkZf7C+4BXCCFO3QA01Y924Q7KRAiFQJ4st6nvi
FlpW+PGGeODRlubdF886kPTaXR+McMMHuMu4rIO3Cn4N0Mzg2CUx7q6RCKyxyP7SEx4cIniGEJJx
kazYVYeLmHVvnQYmBxyBNLB2YyjeQ3YE8kLYrdW8aaH+boY1TfJ176sYFozl4GbpirH556jbKeYC
VOe1KbKN6WZH1Yzf6U2W72UHf9rpP2OivlZWaRycoOZ0M1R/QvJkA6/CEzWcDDSl+0H1YLUq45ku
wNyqtZNp+cyGTfuMLaNhG86+pB0YeXi+N9y1PLvUgKWOWZerfFGb16LQ5avX5gc7tR8NISefkWzm
lWIXh6mBgrV97thk+Sm0oBdDjpEjiltzPpY0FzSDdZIG6CkzfH2hSoa1wknUVdikxjzIoUlpacA8
n+Xx1qb1Pi0K4NzJN/3GbG4a4NfslKrV6JRXaaco9NGWtJhtlgxyPYQTn7EV5zQw4xUyQYuqCi1O
a2rrrFdclFLJON9WBQEBvo2IgebFnaU48QGfFQkhif6RQVx6IcuQiT89MyWA+sjpJYMh3kTzsO1X
QZkM5DoZ1wICcQKXX3blQ6lDUsIUDIc4XuDiFVXUzozppeLDnXU+M+XWxF+o+bAmkhS6fVmcU8ho
y9oRn5q0s1mEiB9gfLqKejCu1pQI5xYKGRVt8qX4JllWf0E/jZwciYOpAnRIJHLQ5YeYr1TLqCJb
TGv9jtww3swoMylwRtCHfSsXgrqps9gG6ZVxLxtNPwhE9xt4ZRDMemtnWa9QzdR141nLyApuZZqX
Gy1yD8It4ssQC40mMZuiLh4kRGpnOVBXLoJsxJbRVNvqPUXBOBsb5aeNWgR9JXtFXzvVuUyozSAE
Ksmt1kgv01Is+Pr0dUi1YlXVdAgaSnHyZ4OefXxyqSr524Ngmzm2a+HIrE56nkjEVd43TSQaTXH1
F0BHjpUTs47I1AVf5s8i1GJYnBSagemyd+tIk7bwiXaA1eeW4f9SLOLjbNobuTTWvEFZs7a16Eci
ScSAIlBz7Tw0povhSxcumTpxhc+6id68JAT3XflLFK7jMtJKfVeUdKla3UfRFHUhe6Z218WkJbjk
IPKjcFHQGkfQxwQ6zb2V1YQtNSW0wtC8wPxwDnQ1OHGhE1r7YbOWSV6diZ47DH7NkeZ17507QqOu
JllhgWM0+xuYspono/y1i2oLFpqlbDDAN4v+Vjcjh152Mlh3j3rj/0RpAWW+THr8aFsJaO3qGe3f
XPM+VFeAGfNKTjmVuA5JKFeOLC6ZD7nMay4R7+rOBrK+bBztA47sp/aGHgterI49CjcI9O9ybpmR
iuaqvuDLCFb1gAJSy4jURuLzZersWeoIU5VlwCvr67GbV065h5v3SHqxJjo8ecOovbcR8QCL7Akv
LLxlWDgDREg+wKD4LmBRk347BjsD6NYMPtcKBRMyoXQEWc1A3GheArYMx2Jc10F+i9PhJyHuT0Wn
M/ZGM9dQU7nCb29BRAp5K8gmDRUa1ZaXfWk5wsXeUseVZXN2SLRkarV0W49B9jID1AXGO7/mg0e/
+2BU9ZHcm3DvqSWmr/DDptEKal0hzIEsolntqAUZQsZvI+XrqPUu2zVgt+GAuU9rccqwZ39VNWWX
+6t06LMT/7q9lxGxCflPy/WvssIu0fTg+Ds21V5GjdB5qVyNGgKPatTPcaO/1UDRMMCNU516bpJd
2mOXh5BqdiElYDAp4JTmVjog4WAbj3kz03QWLSXpfwxCMxuv2wijI4LvHTDke4VHftK2DQtKCNGG
F0+6jCyH18rYgWZzYp+gOk281RligKRvIKIV9XvWZcx1TMzJfU37CtwHMrBSrB05keFcgk8AD1C9
JS7Y1UePOGytVWzzRFRf7UbTQH93NuoE9QA5h7PJwmGrzCmZ7RWSSeLjAYQ0xGOo7m+V36grj3lL
nMjQbHPPPLJKbCA3rzLTXECXDnXSKLx2b1ja1o3bF9xfZy3u10Ett7pZPwx7ID7PXTclJ4La936H
VKEZaqUflUoq9Aqr06eS+78MSr47pU+n899+bOsjUVeXpDuWwriNCGm8LDhFjQeCmKXDQcPSGhvL
M45+5a5TWZ49v5NQ4bPbJB/EdQl2CZlPsUE9vy8U6xW7+b5h/9X4U2Hs4ev+o6QW1tHUOdWVvUoi
H3WYcQyfqjhrpTOHsEN1ajXOCvC5Deo6NvaH6ak5yKoiXp+VGCQhyZMmmJ9I60pvE9i/Oq/jjlOI
wKIccXLwUxD6TZp9KhUNKuNKH4NBRoVb2nwjx4NGqiY+Hb/YD011KYC/ViRQVEb1YGPNjmIZKt2x
Na0Xum/fo+ut9f5a0NerUHJ1LsOT6V0YleLuDuKCJGaNVHtLnpLnyI/cymjTFOPMyZlHER+edZQ9
monmdsLtA4qY2TkuJDEYm2QCSvYqK6x96ezkc7BYtd32EpucY1vnjdbQytetY9H4J5vt1Tj8BTR6
Mw3W0yZeMDA7T3+uUtJDKoaLjPsVZ6eTLW65X9zahi9qxAtCxkGBmqDVrXkcdOgKWySlV79l249g
U1xQ0k37p5Ffpog+MjGiQB80xlnS2DbdVMmTgbU12hHdofnhVBFKpJpQ4ymYq7aVleNsbUTHWaVu
/USHTJCszb5embmfH8ueBoUv+3k8oOuJtBZq9Gih+eZ7Iyxvm5ELPNMqf+5pLGSWeQoMqic9GI9V
fknbmGxSe9tr8TEaFi0Vecbbhvp0bWbytzW3aFheg6resJTcu1dGhVuVEFFGYytRtFu/0S4Ko6lC
hd4rzGVmL/oAxhVBPows4e+CULCCk1NGn6PX3OyuW/dmvEEfF+f9vszCs1uO35CqL1hdTuoosLNc
1Mw4kRb5QQWHFYmzJikUbcKRHmafRP+eQgfQgRXmpF5IElbCbGYWRFYxJTh7gC0ZeO/JcGiNfo9w
9FPE8D0nl1Fhdi9No22DOgezH7cnGbUnWpw7NK2LKp/UDeZRknoUJN0JYTuldJheOFuvyagn0CBQ
DoEdv4AWTkf9EDsEBtnmVOi1ZxAJqCGb9WiUt9KFqpZIj94EFBOdTNaZGbsr27T2manTamsvYCe/
28E5+1ZwHa3kpXPhuQfmNevcu2qDycCDcO+N8Ayia55mgjK6OPqqvIW5drRE941p86RRYnP6//aG
cgOW8SOxivdU0wgaomjjgJNBc8yb+FJJynCv/YMehzM1FGkbT3fc7wbGblWRYkaeG+ZIdra2KFmN
kYz57sBptzmmerzRelzWbn13Xf+UQF5wgj06t71TNDtLrz/9aNxFxDSEZbOIVRKqwo8yZShLU5qv
FvQL5zXu1P30PGxOrTZ7SLXYT/7pQMOJr2s7SJ2/js1XDI8/2GlPy1F+FodufOfEC0AieJSOdkUF
9xL3tKnz4sePw2fS6b3Nx9cWv1UN9FKroz0u7HvgBC82nj96HNq999t3P2vRT340+Olmng+IJq/j
tesp37zQ2skQhffKvvLCnYZWL5TZYRLGu+PabOWL6XTmOkzFd+P2eLtTRnLVn+n3Grvb95q40oc8
eeaOPFKdEQIIhMkokcWMipvd6HCsCGj5OLfVAFmaK+5DGx0cOn0TxjgghEYzt2TfbaZ3EfjQXges
7/sEFypUhKW1HjJr2aZ31OWr6RmqjbGjwXmmsH5jq7RwvOjgSntDWVzN6yq1FkFNxZPVZ/IdN1XW
kwikb3WDrQjw+8a5m5a9d+poFZrjV+iADBBEErdKcukx5ZWDuiUb6YgF4qpr9gvGXOLItOw8EqdT
LcohhMaUxH9arbsQaHuwS4DCJbGSDERnCHmZCJaKt3RJRZxlkiTCBFGjEC2pFvov0e3uHHX7rwqL
4Ri4ePPT4q3HOQRuJzp1KQHHWn6pVIKroWfs0hirI0hMVNsVhAuDhHhUpJDDxXdNSsacmChjniON
nCu5slLMddVGYNQb+mxj2n1iQkFu+5QdRPGlBmpERwzOsFVn5Yb83quiy+ShiMyd1xkpD4hIXcoi
mWzJia5WTAqPfnzBzT8sRZoVe9nID9frXquCbXxPMbDWcuoyj9Yv7v3d6INjCYv86NfasnfMZFGw
SsDjEiSIdTSsakm6QyiQRDOEx9HtvXcjZ26ncpd1Fr6hWETJ6P3Cf1EXtsuCK1HwzwzxVrEhXCQO
fQWV2CUIerhsOy4sDdOtsInPsUEHylB8S+2eRDZp6BUkDFTbL+5IK8731fnQwUuGXPvt+83aiAsi
yEfeEOwgU/jP3GQWQXluo46sk3wW9cCFEicAziI0BSCSG85bm21P7Ds4d7JhFjAsQAp9qAYajb1a
qivf6fJ5AQIGiH7JMKCR2yhPh0MCKwcFNxPoTnvrmMEfooxqmF0/b8ghAGI910h9GhVlY9CZLq3+
AORXEJyX3WOvA8bzHQNlXI9K9C4CQjgCjtw1Md1sTbEWrBGYb5xKH/d68tcxrW9QN9U8YCdOqGFY
rxiqpnSsGDrY7ImyGAF0qDWLQrLsiXwlyqJdaj77acYoBMllU8PvMx2ZBpkYSiBIiS+EDpdQRwVi
eB9ZCREqHqs3z6IoB1vlUWRL5i65vRDINx3FPZh2u9fq7lb67E9kR0ZVIscXijU64pkbbToogfMp
Q6PK2gnhoYSob9nuND6eJ0kAhKLu7ZLo9SEatGUsyoU+lO2hGeUS3DcnVFL5FtKollgJOsr3gFxp
Pypn1Ac2Kx4BHV1cLYNJle7F7OUxZ6JSBOOlgIVIkZ4zx4GGrujR+7QLUcyouHWq/0PaYbiC980E
yVGX6JGPRk+90HCo7sawAQ0eEAvQ5QNvH4NUu3n1CgJ+KPlOqF/WbA5+DdmAeJIGfqgyWvheNef5
FKsgtc9ClPoayf9Bsq9Qe4NEFSAmCbaLuT8APkg5QgJUzlL6d5Lfb4KakJ5CfVCi/m8EFoy9Nm02
IONiXqkUFklxoMfrHQrRv8aFG+CDCrUjPixjizr+rbU8tElUJKVNwx9Q4tkXqn9orfiQxzkhYKi7
57FNqRERZUrodnCu8rl0tHItzOQlDIh+s8oD8HFlG43jpQyYl8IbWVK6vhETtmsaxVg8Qwl77UZZ
BupH7Zk+GVY397E7rG3OC7PUT1T6FJnY1LovKezbF9cfXzAQIDzS6maJzG/YgVP9hbu6CNySIXfv
bypGNrJr1W+iHpI4ta65C4OEz9bjOE5WRqS8Sb3OlxxVP2VmvgYTLjTwvVUsnfDcqvoeHOOwkoBD
FGbjjL/fu9Dsl8UQr4hBnJIMsXeTnNHyak+Dq2zHpFfvnWDz5WsfgVvdLKnRpupibaHIjVpRAXlx
+eVHP42b3ITv/EoY3rPGVLtFB+4/hhd6csfq1FXVwcjKiNhR6ni8g7TAcRQjRkCWUhecYyJ2SK5B
OFoWt5uCpX1txc7RyJwb3i6qPRS7vhxahorMHIs0WChJRvfbb86Rax10iNiMypx01ZBBTuQMaVvT
gKm3QhsATPDXQdk0VN23plvRxXViEm0li0VPbJ0RmIu0V9YMzQkZ7pcKxghms9G2p1IjNUW+4OyG
zV/E2UJLRjKOGsW8lCRjSGQY+77Rfs2qP6aGW+0GNoWJWjanHlNCYKnOlmhWmxKU/bqMxAd2UuD9
qvcoiSeLVjpIvaM1pFtXz05tMu6wVc5zpdpFkVm9KjI+dGo+r5pieM8kob0xQb6VSTss771dZUZf
MgvIMMnsL4vq3EuSbYniwKcbx14Y1YRhBHDLAoU/5J+IjGWURmzGanhVwdAEPVKDrK8TmpFpTphS
cwW4yn7FcIJlEerlDAsqXCCVNqfb/WYG75jPzCRJ31gAknXBvdZCLYjwapwTdbw4KH4ya1GV8C9i
sjjY25j8FqlSzwrazTON2d3cY2pP7qux9CP57TEROcAm+8p0w6BGTB/qGCQLMJb6LA/1dcArXbi5
LS4AkGbP/3AEMXdVpbuuHA22lI1yMtdyzm0KFD42u/M+cqOFKO2TAyaFWVVD8GXtSFZDdnB2jzM+
4ysjWvLtsdeShVSOG5WOYpZ3wZQI/acE27CEjr9jG/d35BPRWlI3KvOKhp5RasM+m91Xq9EDb0M5
LIKBCRws5TnvCA+jPAZfhGsXGuOKiSDeyrDbNXoGuKXlsMgVyeicOgKvRf3ALNeV2StSWDZNgva3
BKTO+DFhQzza+6zyHrUEJ6oExaGGoQpEQL7geflBQUtUTT9Ee29KExsxiiSR9hAJ66DbAZ17t8fR
WglyVPFO6s7e8/yD0MNglQf+lS6KKEJEeH70sPrmxzTJZkETikREKc+Yeea+X+d3X/9OCHihXC72
6QzWzDjHQ8z535LvrN3b2omdlT40zXzQNWZRTb/pVeRMrd9gGGr0pe0RssP87F01DHWrywDjiZsu
MIRn6zeyVF48kSPxokgrfHGwhu5F08i37S0eyW85QIWP/dl2kRXg45y3nDT36NuvtAa0vaMwaM4l
VgWBJnTTVhXMI7veMLU1aZYFHFX5yDZHcWZQUBNsdZzT1WRT2Tn1AEPKwTy0HooL0gCWVIHqkj3n
Z95GRxpI5R5z1s3Sq3GBHwRpo4dNvPBeVZ0/pUuGIHxQNSth8252DSyxRNSLqLIRV5TZHH8tnTdv
IAOVCYikWC3U8tRXTrF0aG/Twkbh6MmCxpfSHqxG0kkGaoWVe69pfXo0JdFVSkikhBb9VTz7YGU+
EpxAAexEGSmq4WDGwbfq0+5S7UasvDhnkoNmxM+bU+Z4yXJIEhqlSFxNeEKsDmxf8QnNrCIMTpDJ
phzyB5ope2lFxk3rvgURD2sCDC50j3/LKiGFtxq3bdX+gR0FZ6vgW+UIvV/YBCC40Cgz/SWwUFZ6
lbNR2Fwn5A/OJ2Plognyy+ixHR9yx+AFy1XZxB+KMgSL2PfLRdjPCWegzR47He5yspHozajmuNK9
kNDVfumqnOHjvgC5ZmLY0Nk8hjJ2lrFKM6DN8cPRFAy0S2Ao1SojBXsu9Pizq9yN1sYINvpG2Y+F
t7aROCwJavxjoS1bdFC88AH2W/894nxFoBLN465qV7Fl+3PTj3rSld2LAoWvzsZwkZWeurK8wSeO
hFDI0uXsq/LqayvaRK097nxNX1IeNZN1rV0VWUfBY95CU5xwiheLIDoN+UpBETeXuLbnbseR3eHa
7SG2lQZvlK4fcHfITS14A3q7p4A0unUxaN+lG72YVpvM6hY93+D/wvFAGZZgVoN+9WYZ1TGyx3ru
TkotAuMTPVmE+Z8eosWMLHtK+sDQ2EV5n0O4V5NR/yaTi7Fpp+dsO7uCs4Swt2PVDOe2TCwWGfa5
Fflanm3NI8N1vvyS81y6q/j3LZVVMu+NtLgPAR5zb4zVS6Q21HD1tHdlu11rIUKsjA1wpSDibMd4
OAQ1GrAcStiHE/ctgZFaCPJI87atJt/qMCEkK6rhBSPikgjl2ApgbnwdnKH9TA27m1VUNC/C7eYi
VTgxxk1DK9+nGRjdxthzH1rG/FYOyi4NBvuQFuAE3ZTBi5tq41eh2fQvhvG9N2nSNKqxH2s12DR9
IBZhwZCSGXx7iiL1oY9uvvXbac2RI2kchWRwUvIllK1usU6QBF62jQuXMbeMA0hjV2myo4tS2SQU
18E1WC+MOM2OFEc0IMjJYiJh2fiOiGgpPeZGuZuPX2Pn/x1FONx68sNYgxKfYbI+fhFBg9aZo9YI
OvXMOqCsOt8uNvGIBqCK6c11cW4y5vnPhVciP24zRs6NLqJjHGR3pc3kRumG6Pi8CUEmJkrMy8u4
0ARfMWXiV5ge4VR9fDAjK2L2GmNxLZAcJ+BMIUTGkd+8KRrdxTBS802idc1bk9L/92LVO7lxl7wx
OKn1+icnZeXcia4/CdHja25F/aaoFDGm1TFKp3suC7vbmpVS743BMiRxeXq9f163pxuDIufGhrxq
CI2y32UQBXYqieVLJWvEW9oX50zzi3XH3nab191n5LdU5aYVrZsk6bZurUnMpYRWMW1vnAw3n45W
av+8EB3xi35nkZUGU+UaeBs8rXQmhPXISJ9BWIPzoRqLhVl8QDkKD3rHxh1dwtERjXf0ezFu1S4g
eTJNDnrrBTvJrljB38EsPFw400tTSQkGpil53wL9n2sYjEti1rgdy33xz/8UYSU7lZwonAPZjiy1
bPf8H+J54sdSFeOwpyLMnC48Gw+yCIp17VvoRWunukUXMm2yX1GxpfZ0YTxw6DEsjaq5l+SM3kvb
3wWCFmIpSndZWDFLJvt9aT0KoROf6jJn6UANVwWVQubeS2M30vR8OOUw3qv4hjrQfPQ5mXOaNunp
s8+m0o1HxNgNzFtDcK3z3obhXWZsklgZqfJjawFtHRBb3IbIlCISqBVMHoWQLzp8UAw1iFt8Xa3p
wdnji+9sXS00avaU+mtEnbxDGYAexW7u+PUBFxjOunB8e6mPRXIvGT1uI3Ylcyv34zuwlOgqe6p+
k91WPF2Ivn7BshSdnjdptUs6dEGNZcaYN7vKurPzWfSODsQRhiYf2mDf61H06Nbhj5JLZt/TutNP
thG8PH/ICHwlOiu+mPkHyjbnXuqJe/d4kjoxZle65+499pmYirLzD11HtRrH4dUvaEeFkVVvbSv2
754X1Uu7Nwf4K5O7OcuVNcL2YiF4fY1phdcm57VrlqvPYkMq99iq6pMSOo/nNZg25S0r3LnC3xXo
TK4AOMJHL/7qftK/tJSh7O/CE4I0/fz8EYxbIrbblwwO0cFRmuhBZx8WYG6q20ZzIoRaussb4VE4
TT8taPsKDIR0NdiAFHWTPHoW9U1jhg6fTZg8Ss/L9mWBPvV5teZtzNX6aPWS85aaPvpQHy693e6e
1+zC618a+smgW72Xyn3gQcseefFtJRwXbUT5N/Rj+RgUeyXTTL+GRVA9ksY6OXGsIdrM1o2a1Q+o
BB96k8nT81pBxvw00ncOvWNVD4dvyIzxobKytexRWBbTvZzyqzaaeve8WoiQQPOYj8FTquZRtoIB
p+KVbBqQ1xI51j3qnpO/yGnXPq/2/UCQHukE69S2ukffjKThOeYFgq82j8hmeNgZNN64Jgetj+vh
4cYkXub+ZC1ZqUqrHIOyT/j8uahc68UKxbCvlTS58oZzu4YYqC2yGgUPtz1/TVHBW2hj0K3/vQ36
EimNemcv/304tQmNpbT8avHv4yGsLdctjaT5v7eJtBRbmrb0YP/7NwpZ1Xu9Dx//3kTX1zpKLaWE
+s8T9kMUlkrwz3P75/lOr0OO2XyM/QicxvQSpptUhS0wwunDUIgA5mNbLPt4Y3eyO7kySM7PiwQU
5tkmh51Yy+L6z0XgemfsajOf2L5/bjLY917K9PL8ubQa+9BXaTBvOmK4hijBn9eM1PFd76KBsLhq
OEV6HhlmANSBS/X8RcfG6IWUDjC7EuTXWpC66DbssqZrz4ucpg9wKf1AufNmghNaVJZeXPIMCnBs
S/GHyvo6lqp8GCDPmW+o6ZruqDnvi9rburI6F3prfuMA/xZl0N2TNBzXGZLmTT5wlnNpeUx7p/Eo
6SUuTIjY8+fV5wWjzBFFW6Aen1eFRHBdKZq1/Pe2//k9VSYfQA2yzf97kOn+z0d63pbSYuaAjvb/
8xgKW4Zj7JT2oY5O/3Pvf6+aMtW3UuED/O+z+veHz9uSmGhObI60n6eX9bx4/iAecPTO6g7cfs/a
+/9epl6MA9V4ZqSwrSA7sCfmN5/3/OdOmH6+kBJptsiPBRCNN3UYAKHX5aNyze7i2YC3p5srdkHb
QGKnel61WFIWlFDK5nlV+uMn83njHNVCvhbm2Riy+k3WrX8E0YR+c3qIQVO1tV374/L5UyU1wevT
O9hb0y/XlbmTuAVBwAjxIi2+w9OdhFBHcll5/s87mYUZrBirZevnnbAZUjaj9zkWCsQlnelFaWXN
I1WK5hLX2j/PvazzbutDQl887+SM+DOaxgi2zzuVtvJBP9A+O0mdvdb57fl3EyHcoyeYTj3voxYY
d9KJcfi8GuVWPRcY0f957rQ3dy3duFvY5+lLXiab5yMXGrm+SLd8cqA3iP8Jq62jb5vfvKa5kr4Q
dMB7UeXtsi6N7KUWZXQz/JuQWMOev2DrRr1wwtZePW+TZB6cHcVDSzbde7oPXCNWNaUqN8/fYD7c
HaPcv2bTYzxvUlzA2mkSRrvnbVExEnqOVg6tEQ/yvKh0+RdLsr9/XvMJzd7KEZHP8+o/j5T9H3Pn
sRy5smXZL0IZtJj0ICBCkBEUST2BUTq0cGh8fS0wq/vdquq2nrX14L6XmQxFBODwc87ea7sXxwVu
3s7udT8z+WLkNZDMnnjvBb6lRnblq50YJKcijSbGeh0eocHeLPbovUO+yCFWxc6lnDmoULXovGzP
9DzlmFSK9tSW+paXa3d7VcTOcz+W0e8DOg2TQ5muynWR9lS/RWptw3b3fUJQns+yfTDdccLMZuZR
rg/Dm9Y8/v58BXgFXaWqr8rcc1nVaHL9/gABHT2bLiO4HvLT1egKVHjbK1r9jZhWNNXunETmoKpH
yQyEu3719PtzUW/kbttRboxVgO9sUHLRgvfeCcYJxznPXqRdNyjUmcTqeBufYkc//T6ATQUJpaNM
LgZqsIvtTiUtLY4LbbyLyBPt0SVN5+Dlng02TSgvg0foqp4uLxbiSdJ4y0AxluwMm2++jA6XNxop
48OLUYbO6/LK7pfBQFZ3JzdF4sHsV6Ki5hETyKfO6tdHUavO3iGw6RA3Vbd9MX/a7QGJh2fHbm3l
bum06tQkK5ZsvUCJPkxBgmrng/qDGV4ujUuuwP1WYEmBjdrefTxkS+m8l1PrBZqno4hxODZovYFh
bw+waWwuaaI/Y4I3IrVtqmORLv0fXW2/f186IWV+mQb3z+yO3mFBhL1XVr14VnPv9PsAifpl12da
f9u143ClmFUezoPbvKf5w+8DhAIIgt+bcXoimaEPMwSz7b0XDEh4cJ1XlgwjhF8xn0Qq5zuHQgZR
Hb+Xyl0VTYT7qNrC2BslGZWLXuePbJv/vnbpAGDzkqm6d8DDnuDUZNFGCHxVBMXW9hIkLEoSZaHZ
kcthXGtp0wVW7OofcLc4MvlHY2uQ54SjUFAl1o3q4r75feba5QcseKjJ22mNqkXttoWo+GPRIv/7
8TyveYtdj+21jk8ba3y+J3TWe+K/q9+XGHNHx7KmqLci4ySnj1TjkBqVNy35+n0AsYqK36redDYA
M1+6hs7+77FRY2Vn5kvxppY2fplamCfVhLpuKKhk/v5iS3Uzchrg2sgsqLxU4aVVkaXw+0fs+Ui+
ktUzrurff0VDnJwySYv8Xw/6xx9/n+Q6pXn1+yd6bJpAfoFqxWhtgEz/erlse83fB/2++t+f/P79
78vRWcu3MjJaOlsXwe9P/rcP//tzcHLcdxKSC/71yL/v/vtG//iIf9/Jcwe4iNC4fh/++5j/+jn+
Pv335xpXDX3MLPvpiriK/vU5fv9UWwQI/z8FaPwzS/N/nP9ED79xmkTX/I3X/Buo+b/++v9H2qYB
jub/DNhAkCbeZfr+T8jG9oy/jA0dxobq0rZ2nQ2SowKL/Y+8TR2OhkbZhnLIJRlqg1uAKe4ToirN
f9M1B3w6MFe42/oGqwXI/vsj7d90oC2Eo5nEcJoO2Or/mTJ6+5ecwSH7mzr6H3//Zwbmf8Hq8Eqe
qhoMsXGsQsE24X/8k69RAuqs9JGU38o23ghCu89Thtau0/9fuNMYRv/bWwGYsV369KbFNIZ0t//8
Vu1iQbKZCItcEFEYSlQN0xdTl4E126Ql3Xym5fyDkYmEHbX6nhBTlTkR5FnGoL/32ltFZucktZkz
JpqDcld7Fpj7k1mWxzY99l5PZPmMCKFhJqpxu0d9VWcxaFOVSHhp39tdy6Sz9G4m/A87y0FAO2nk
2qFoxXe4uS2qU5y1fsv90c8d/L6xNJ7n+m6NUaDL2v1k9xCuSIN3pfqQG+odMTVXjaJdCgBeR3Lk
SPzIh6902OZVrknpSoBT5qYPqC0+YRNo+Cqx7FVgS61GsQ/Yuw8dfgdkLcL29dh+LBzYZ9Xgqj6Z
Cw8M9Zdja0wvFX221GVcPcXWVd5iJeiL+dgj0amH/JWsyZ88tm64ueBCy/uoteKXCijejiqo8W3s
Hj5OYhgDbPoAdFwP2XJfd807dfRpQqSEPwMVgYdU105vVC1/TJ2rRne+puYyrtMHcYhIubYAa08L
EKogLSjKTXfAM4AanBnkPEEiISzIMCuEgulbUkf1SohRmeKeSYgwAhN8sy7yyB3ufXLI4rGrI6kc
RJUbxVtTwHi30Svrwz4l9RWXdvntmejHY24qbMA85unjbrTnl6msxV6k66tMEC3UKKhQ2Dx1+Jk8
Q6+QGaaOb9mt6kOA2J/tMkHylm8j6olBHhIntkl2viWo4Gp2O39utCxoNJpnWyHiIYrrFQK8M8wP
pWX4XI+9X5a1z5t4u8rKaUssmAf7F1mCtSvGlCZtCWxVp6BpyC+R5Im08Uo4zDr9aD0D8K60w9wG
+pwRJiZjApdIGMbX3H9IyQyxpPwlm2IKHAlGDYKFrqG2hSrLhndZQEwwjK6nGAhN4ey9bn1ssUFS
uDe9368IQm3smTHm5aTFMTk4qZ/Sgg9arzll2krHHJlbsKRgWXLHz2T+1alqt2O3sVlz+aveYU20
rMeGRAZsRD3GNqe65luc/bxwhl1j3SwLRIkBgGmwoDvdiZkxctFxeybHvbP/KLJ6ocf52PHlgBE8
KqgEigyTKvpYK9GIMcp7nCCD+gP19qK13Y/ldH9mqMHYAPBkZI1o0UcitGwke5y5CUXCFod/JLKX
D2DWf0y7/6pnLmxSoE5qxx/0kkiNOd03+pT5cQXopmamNU7WU99ifeiU/K5Fs9ktKhNntf/S++5S
MRmb2yI9l7Bkxwy5cWahd1o1KBuzYgWwE+iaNsVeER1nMrKjxHWDzK1O03Rv9WNkTK5feWBpRtAa
rDTEZYMRCXrZLEdlsVK0eTQHMvVHcysiwvLygMiSg5RhXrbj+FvPETYbU4OJVwnVJf0z9OlZUHbi
tYDmAGQRVVXle6UWTFr34Y7MYjMmYNmE0R9NKGveXT2C/SMe3fA+S50otTUf012dxIfGRm9t2XuN
nqk6vXmbisLo1rtpKm7HATm5d2egRl8ahkPoN/gIjMOXNJ4BW3d4p1FsrY21FwLBG0lBcclUHgIX
RtPK+7QTaYDrw6FsifaPNjk9eu8istuFszRD+07gug+CRBAPIeewUvpuN1SDGUwzwBLFG/eONxzi
anIDmyZVsLTxWdXOkHCUXTvjLdI9vWJyBu6hCF3h+Vn8ZhnDKS2s22zc28l8N8ztszkY1405Plak
n+lNv5+gRhMgHqpsyHGaRUjkOsc9Ys0Ibeb2k2GzBx5u8aK/0204AdKJFh0/mxq/WozEZvz4lWpH
qjp/tH01Aqi1UKVmVwQKwWXyntskDXrsstOWoYXw0xBbNJerhL2FucMSnuo7m2AYbTVBkz14bj6M
2bY3FWs/S++vrvhqcrnhZaMTGbbERbMC4XCKE7GEH5WCZSdZ9omHSm3A1Jtk3nmR1U0HtwTx/6kr
w56KYNTE2SqYHsXpdcxFmRvrA5sIUCCUlSqozRqhE5IW9XN2FQILNcVPulb3ja9OIXF+apUvF+Yh
uEz7BjTQ2GYXeoqHZcL/1BmWz0J9qVXcR0ojv8iMPiW591b270RwXiWEf7rTgaCpm4Ep9o55OJ6w
6r3vu4OhiBExVXOx4+prmJId6JTbrm5ebak/tcp8307yRR/XZ9E0R+5DpuG8jr2HCHy7kTCrTnzZ
6M/6Jd5s6QC+F0Y6z3o60+bopi88z8HIwNV29EdpuKHGR3dWyCUIynPlfu3rG4JdPjRtYJTzODOc
SL3hRnrWdVW7d4knT33Cf4QQqWVxm5jtudMr7AV0FzNdPVVm8ZXYZQDR8pyDSJLrRW+LS2d693ju
QmexnhK53rZQWpDAd40VpU56Zf+QNXHCgNNjq/NetaH/M+qXzGmjvIbd5cC21VfraoQX7ldWCLOe
tOtuv4Kk3sbzJjlNjSPeW8d61y1s2IMaOsa87/r2sCQZdjiGMZ33UOntec0FulJzehrccatG37tB
XGdu/+YmLCTzqj1V60td6dgBqm9j1vALI+1sYx/cyL0lyRnLKNtLiVUzawjNSszQzPJHJvfgLIg6
1e4NHBQUMg+T2dwhkq8N8SAm78PNBoL98g6vTXHnUPaXrXmMq/UKjRdfcqXdcbvcF50ZCdO5RoD2
aVUwV+3a+8ARdf3lmSWaGIV8MdU4ZFmUKutbr6tnWyfLii0g980stORCVbl8JXHCBFv5tnMDn22O
5cM173Q2QeMi3EDkWBDKxdzXCZFtrvOYVmRHpR0KQ5FtouoDQZsHUSRR3T3UDUapnNm7ynR/Jxr7
XGnixRPmuwlRYpXjfiGacYcoFEVR9ShK8YqABKWpVxFh0ERzXp3a1r5KRXd23OSmSyzGvvazTO7A
WY+Vs5N8fdRdfzzE6mnnEmaIRlptoEI6+0TMr1M+XKcyrgL2ey9mP+ydbTti6Jc6dQ/2XGASW7u9
zRqTe9uuTw5XMs/vXONRtBA5Jjekegcz21sIEdM3TnPQLpX6rJU1+soSDK2GkETrA+5hftG4Z1N3
XrXVOOj6dMg0DZrqeJzM9amW9QaFMULBoKd2XFBOuLqHBRO7Fo5pCjbJ9NVRnMzFDQC+77MmvfYg
7uf7PlMeBMNMgcwCaDV3lU22QXqjjqpLKd9NLEG6Od8gIIiwF0QMvE/b5Ql2DKW6znZ88RtlvHH0
iduBevBauMv4bMuG9FYRX8aKab4q9kzsPxno59x7cBZOzX74lQVxw2RH4cJERsJ4ZnwQkLNOJy4L
OjqVSbecGzLIWlZaOb8sDfYesHnMX5FlvGhz5Y+6cTsZTbQB4ud0CvIlvx3MKTTnESiP/qA5ZI0g
Bthwc1lXI9tUjkJ1wlqb7pB8kDm4ap/A/CJvE1zrfqov8J1paOzbQmf1MF6LknuZU9+5I2G1SRp5
qxG4b6bahch1LtLQw3qtn4aGXx++Hgi1oECLlXYg+QzrRs48u8iuC733HQFLaCJxSC8Jjbu2ehVA
VBquDcWGdVknByI93AvR+mWNycxKSHZYTpIFMIYUMKh04aZ9qsKsoh1GVs3OoPW7/b9uLzdktwTN
CrbU0iMYglHKgjjW6rlEIrZALchcTJ/SOW8fTnL+Dla/RwbnDwhola48bf++gNWu02Aui1OZarcu
GXrSGJ+2b8Flx0BHce+V3FFbNHpqR9lBIKb5pZfJQ9cYkTuOEIZilDXzXmYmDdo6mozlgI71Eif2
LpnTu1kpIhWsvy7YRTT3TE5wXSMNfEo7cRrN/my3zhNskltOyYggjlDYCneCZj9Z8uTpMnCJbWhJ
JnRnZE5WciBulyRNrdjsaNn19ipd0b0tk/jhlGIchpxxOHSjDEbDOSTpurNxABbIfwtBVKXrNR8O
iJXWLCJD2ueC7Z5s3/NI6FO0MNdfY/yZG34+CdnmhboYbyaCdScVUSodJMlB1zm7ugrjj9lGJjMW
PT9psHu2Lxk+gV+x39zec3WICN6+Y28S4djZLJGUUxAkd93M6ZJ6d12x7tEWhpXONziRjd24u4XT
xpiZn49G0LILNbsQY/Fd20CTgvgy954PmfAaLgk3pC1f8MuZ66NlJFdVC5iIYoJjaKSG7972PJ+Y
uChHeo3FgFnTFA09yQObPHurgmv3Ei/FE6aoK29QD2QGXNMnCAh9j6YOqwrJ7IU6XwP4DqkNEa8A
L0/SJ1V0oaI0R0aiN4Nun6EZBZppRhXxuBqwSXNCd4KFSoEuNq9QyV0ajb21l6oeWkqy585wjZrS
J3K8afUo6UmDzrpzTY5sgRumWEhQ5sLHIx5qnDklWRKroRyt9MkkNUKbX3oPO3z/ikJdlehVCe6K
HfJO0qvBqg5mDuHOUW4tk622xmlPklmfTNfb+ewMZajyCb2hC7taHIw63WepF+KYCSpErFJECy1l
I/N2BPDs9HE5e7N7LEHFjx1eaiUSY828YTrnwozcxrl3F/tss2D2aubr0tmr1gQpwLnZVDGWR+RC
fiTg5a4iqnm3pXQ6DeJn6JZtWt65aYHOqT5CI0MWnO+rDsdxYRxpGEWxcPbxYBxtKQNKiaAbdN9r
bM4ja2eOc7iSba5zbm3rmUaJO6VkNyLc1TIZxfIjw+G1aN0pd5xwOxB0a8jg7Q+6WgbMLCNCM3Dz
qsVzUyN+X9/skaTpBAmdu8XckZPiLAdkLujEOtZJsOC5CkYg9xNbHGyjwfn1VCQE2rAWtmZ6JbX+
9EvRBviXmikmVfeObO0XuuKUwt1VnPePMZ6XYCodoHFF2An3opPdhcRvb9ISrws3RMVyjVh/wMdo
jMek8KguUi4IfFF2Ja8Kab41lXcfN/YTwEokfEv9LZHe+VaqoY+0v8xJ+kPTPpD2DNyl1EeYRNuO
Nq7AaWXecanGt9+fORr96QUHA6kB2MWJ4QXIgRoVf/bIHaEltDCyS6ULYuE+40Yl0XoynoTy0+jY
IAgAoz2kbZIioyKSBlHwLpXKfTWtT4Wa4/2bqfk6754Gzc9q7xWtuk43ZnZNbNtOW2EapJRS/pJq
LcaZXSGRgqxPVU3Hvtb6vdamXUgu2XNmKXInUHgauc1garOaIMzQw3zhdeZxvJGKG06mhyVRlRXD
93GvEpqxIi+P8D4hIFT/aF39Yyrbm69E39TLgIy70L+1nvJ8SdFHDaTw7hQuTR+BPNWGuBcJK1On
/TQLEmL6dH7jQcmYa/Q+RIgzPOjfpRIstITQkIB7qAqdG2lcBi5EdV9OI72SClutPWoXcNT7Gisn
awkeHGO9JrQnFBoLWVwvxY1V9lfbd+owPMObUnwnOt+/NTn3ml1815nCNbjSMyrs8scYlUgm/Car
5EAVdXKU4/zTtsPNyGCT/oDdw97j6awXeOBH73EYlRv2gJCYOLxCbNEb4Iucdo39VuGjQh18MpOY
D0/9Nhlv3jLeqA6fxsy/B2++aXHU74ZhS5ZZqkAk2b5W+/ceK+BOob9CYyh+EJuOhImYJwZyiYye
s1FLL2V+UQ21Qeili0ip36u4u2+sXqdXID57/LiRVMv7KruxtwmWGNR113K0GRgdVDX/9DxuAjDN
TnR0q8Nsk7CxTHwWiDHpfh76vQ3F2M+2WJcMEQ8VQjNT6zn8cnQJkfWRVK0OTwTt0qeoGWFrKxUZ
EuI0VKYkIvIWxvr0IjF8+BqG553eLMK/ixcaGfCYurDNxM+EAh+uhY2Kua3uRiTrueIduz5/kopV
nZT2DKMj3dcMC/11rIwdRnlokpr9ghAd23rpIYAbQIEn74uRAqwlsXbXlKTWQj+6Ugb0pb38cNP1
0+j49j2Jmk8IsIR7aGZLhOjw3BPHgmdsIUBCnx9q+9YUNsK5mAB4IsKvJFh4mqFVsMReExlL+rOs
SOZ7504p2eOgcDyajse1AEUKSnO6V13MZhB1v9qUsnkU6P1ilDMEkBEPL7KQ1vDHYilv+PhcjYeu
0D59dzukaqXcp8mq06Vja99zyJiHQxJxIJn0aej0EmcB/qcAml0bjFv9KzXh2yCnAhyYrXPfW/y9
UKEUrgNPn1CisHdfDlB5JKw8bSGTR/doy7cvtt4Q/HNTzVrMFmpa8CVWXHCNgi/MyLinuhZB4BUb
KSKmdiV6nd+vtounMtgMJTaBvUHbNt9KU303+njT1HG/0xoOQ5+J19TAyWxIAEejmscMoGRkrwtO
N2DGFF3TSZcZqRpHkH/4wQVr6bYqlXqDjlpk34YpWfRd8yW3NGbsOr18Vma0ZqEiE9hDXXEu+o64
a/c0FtA+4zJzTvow39dW9l5WWotTnnupcPsSlTPJONgBoDPo2KDtuyQx39Av2iip8ytIbfBS0NYQ
8YoFjXcZelYENHpvTAAPedtclInPaLLB8o1hwXhQncmjuG4wsvhlK7sw/omzZkY4ro0B8aJ/LI+y
vemJl069EX43ITztZ68BNBla7aokilpPeTFCUb7XiXFDtd1KiDkZ8doNGxxAvjUT366qsRDpgpPL
1LbTo07gFfW0HNeKhaUHIEEzu2I+Ty+z6IfDOBafQrJCafm4H8cZKYB6UiDU+voggz4pvwe1+Y7N
iSMxDJi31rCouIqhzkV64qLk2LC8KcKOupezT+QYSxyZQzpX8NJTFc1Dvp88YpXyEgldVxh7qzfu
6jWzA/xv9/U2NiGcR5KD4a+5hwO45ig7oLjh6NWnbPAukD9lZFTzd+IChVJU9TB4I0uWIbpowfFr
9fiubMM+jJ4x0zDnrXFdIACzvrWWw4ScGjQTFmlzHP+MhcuKx+VjruplLvJzL6Ybp3bvrZz8khSF
vm/b/E9pzHd8H3m0gvRktyueqO3Zd1R896CTNfhhooGxc1y8JdkPvY5ivR2fU3r7R9nRpcPK6CSM
/EskMqRofnugkkaC3CJbzg4FzPyxjb1AzXHAkCkfpDVgvpxTctlNO4wdk86sQa0iuM/vXOKxVaZS
XZqZr944PXRL8jIZbhx1YmHzCsQyrZMHT6hNMCYjIhcH7S6MevSwS/eeowYNMvmgmby8M4GcXu35
7LbrZ4+0Zhfb1XeHSpa13oA+z4li1z0diQWYRMn8ZyYdK2octiw17S8HQuUuV9znWthRplnQHlik
t9PEnJcbC4AAZRsnsm7w9fcI133RJJdByR/sxcGeRhQD0o55ByoKFsLc7UWu38xMMXGZl/er8gFv
CbmnOXuQHcwZ2bAKoyjFjFMMZsvgbBRBr0FiWYvsMA0PiibktZvUzyZCor1ctRfFwIeUxPbkI6vC
+TIOL4Ubz74ta/siZPcR65jmNEamh0Fx7lBCA6iLG/Wa8KpnJPd/ponuau6V6X4tQXvCzNzAFQmm
P0FTL0s6N8rH40JzJLQAWAQJ8nVoZUYe/bpWvKnEbsFgLki3tmij6ZdBT4c7+ORNoLi0AQDqhGR5
0RHxCjtQsLy2shx8sTIsUZb8q0i2sDgjP9dD8aIS7YUc8AHBVk7HSQG0nnpBZVAtoYw1T1L9tJx0
uDY8sGWTubCHB0/eiiQPZvT9TCqJoZnilBphoObp+oCpKypZSR+or7I7M02u+rkzA4Ck607Hv4RK
cHrwFHs6sB97L/PljKkWJ5JuMfQBu+pTmT3NOO0pnyQoXrW/3xjfkTJq9JLnijIWzgeY1CTi3Jl3
tpjuEGi0foL5CUSB9eka1B3rCkditA9ypNsU147GDQk7zAzxLC/hdLVWy4k2j9Fqm/YBZfutbpk3
dmu+zESV7DLQDL4mjQcClWBvs1mSqzrSv8LVnTqHhoTDq9FkcAZj9sQy0GXrNeLCN6EbGJwGLZog
bB7xLvIVUYpNxWM/0htbmv5YFjCWXW/p90b/nq0gKAyse7qprCQ3jZd1hgiKPdX11YqSs5iZh8jK
eJJelNCBBENwGPPGPMwdNwzdUq6Up4R2jy8e69lIg3uB7Q8afclumTuor1Mr1DHI7FHU25UQCp3k
vullmdo3pUhvl2ZkI9ckItRmBUdC/4gZWDsmI5KpWQtzRX02OlJsqR5ZhfL1xZs1IPKDCe+Z9INC
mftwopuqWMW7pjMZSmKr3Jv4ZKxVB6ABHiJN+hcDEF6Y0JobY2hH6+LiCCnArEpk9qC8SuRLg/RH
j8ZTLqkYp4Ehjcwo4gRZ7yU2dqqebZbNphS3Mz/j1pkq+YkNZovLjrWIFjhUB1ULXNagUXUYfc76
AKMnaNDd+qRaGYGsul8hfoJqeX6J18YJJqVHPDhkZ4VZel0bHfPr9pUoTTQ5vBtjAc5evImQoijM
1lx656y7Hvt6vaZxiiu7p7oYcivQhq/cJjy5bGCBu5yCnEwSU13ybnFkbTPPD7Vn2jvXKiHqQkNq
5Xzm1pMcmvI4GB47VnvE1DUrxtEox5DoywSPS2f6XYpqdYO9KC7tSQeXJ78xNj1b6w+2M780VkZn
GOEsguWeOQHa7qVhN9DQRlUz1MHSwLbtfa8YFeFM4LPs2w8xFmvk1tucC/ucoU+wxGx2SzjydbIF
D50K5k/v7pi81Me5/NGy/pXpdL59GaqvV/qfZtBExAyRIr2vPxbvLCcmNjPcxrCFUKdl43Atjnnn
Jqc0Xq67lK0r4Q0emow07BtVRLCLn3u30eAvniY5qJGBTsoXQ5aDy3D9MSwhsZ2JhJchVqmdthhh
zb4nSIiTC3WyKjwzuZctIAVKtkOd4BGYm+yjWvNlR8YVmZS2sa8FMWLOakynGF+MmG24GAb9dmfi
AaLWPabTpMM1HmmDVrE+p8ufGBlD0Nbl6letY/rTmO6Zh94rbTWHnl7YkZKjQKSrYTrkfizLTPRD
qzKjxJRfmeLkWDl4K7PoSfNctpS03teTGB9s41wN9hg63PlClnp2QV2KsqNVA1SQcKGEeY7X7F44
xo3nLHA7up7Uhsk7Wq0Ddpam8wSiyY895ZpgAQdbHdeCO8sQ0UEDiUvFZ6YXJxXmBoRhC1CcwOAG
qCzD4Ev+3hO3UWwl7n5WW5eGBL40J3teesxnqTI5T3CQn3VRaqGRwQ4kFa2LxDROrOXLGtl6+ToO
pXJYVhZ1N28DZKzoLqFtZGMNAH4ASU9/7Oy149Ug2HzMrkSWmqihrebXXIDWkZr5gg42O3TK2EFy
l0Spq5SVhe6Aw0zX69ieeTvXGf3SFXDPbfehrQiftUaHUXnSg/Ytp0Mr6oSaN2UUIeerLoMxp4Fb
lQ4zRAYK11oSZV7ZYbzpaLU39PplkxZBl8Hp3JxjTnXx6GGEAJ4DM1Mf9c6GTNVTYmAfYq+SAI80
coGikyJ1nuaAEQvHz02UoBl4tbzllmXK/JyQWxx5MbGEbmmf5rUDKiaZaNBPwliKeHRXkDUY9ipE
C1eooVRA9VpMcvakn9RIhqw1aDzu6LO7hK5sGSuZZLnVWRJKmxDBvhcnO+ZewXW+9bniIHH0Yaue
d81YmVctpIixJEkuoUEXQN9grLaEwpmOlZMeYqU/YhcVAO5LwA69R6uiZ8s3582rpc23sM8e6EYi
KMIXsStjPcFUDDFgQikkSZ7E12acJxhgHo5zKCcqZi+9IWO8BWPkgbQDEN5vu+M6UwGg9HAZER0P
0VS7zFM3EheAn7dciZcdXYyPmF5yVa3dzlX0L5wM3Msrj/qLHTtFFw548HaE5eq1RZtisYKZ9mpq
TmfLqx+9zrieNDFeLDAPkwng24I4peUiElvdC12wB0+uOv7SnFN9ne9HT3nQbYdgy4VxqhnNJCJ5
onYDFdAnNNJrtNAPbJrBsr450mYJWi9wJfhIav5c4OieC725NrV6o7ojPqpWgAXN8J0KkuRLsP4j
UiME+SA7LCq7UsFJlSMBMlgUPeZfAPHSNKyWe2jCDRJ0CwqVdovocc/O3CpeHIfAJ2sALO5oVb/V
Mq9zS3qo0wAVcxxi2ra8GK6NewMJ1a40243fyzWHaitoZ0SrTCJ2M5v1fTFjBOeG90f32OzAG4Ul
YuIRxuhHikcD/mbiOWALbkD6b9nPYFgsdu1lDQ2ho9AmZpT2gskmCDRkLuZjqVrejRjYZpFWHnUj
GRNkOn2aQ+fArNFxtOYPwyqVEBIxxPaCRE6yXgHvEhq9M1zrqjKbdTd6VyrYhMAABu4POGl903Uv
c9bejJnCbltYx7ZwvmqC0w6yYqqTjDlhy0b62epEvTTsahyOJssnHaaauCndIAKghJcJQYWmicJ7
JE4SH4FxI8jqJAOoOP7oCu9FrGi2dGdElw6LRC36b+E2RUhIBkYiQrXonlyGtbsXLuckYLbOGapw
1ZZn4kBDqRmw/DoLKjrgKtuCrayW7BTd4tZUnBhAAfvHCZV7aSeh2zdOpKlItRB2HG1MPLKUQa0T
t8Mu/HGdkj19hzgAqDxTH9ffoKnGY+9C4NCWhZ45qA2MROMGsYJdfFeUhEpYtKPZAhqHGDQcuxo2
T+vqQZnvMxLAqp9J905gYD+7OXsZ8aZqm7KF1auK1TrC7IsYYCETCg3gIVHEREzKU5NKppfDdGwq
cr08ZmMTCdyKSrQoY3oTqRR7ZnTz4NPj/dgqmg8n2A0X0z0uq8p0wsOULmeSeRaWekYb1P5FTgMH
lpNBoGXT9iE2eea8roulHoc3Sgus2TKmlZgYbzMEk8BsxFMxJldFr1sA2vNvJ61EUCyxRa6OeDT6
lMQtN2siz7X/6O03ysvqxOJ56Kb20GTTfYc7iZo+xtSfZWi9zSwsHSRDFIVBwfq80xCZYY0soiYX
A2Gx3qNl2rcGYaE7VXJDzj15rMqe3DNRjrDh1UfCMebKUU9CU9XQYhpqOz9QtyidK4t59JocVZzt
pFQMy8HQ1ivyz2+wYUeDtNFhEfvgO3Vl0noRQATX5C4htmOnSWLkp5Y0EpHAzbHWmo5yYLrcjpi0
jZEUr6WSvKpsA4ukMa9tk6RujrUdLW0fZfo7/UGcTmTU7fpCaldL5r00kw5Ln3Kdd5WvY8XBjxHI
6fYkQ9tSMal4rzn16Z5Qm40oNJNpCtmIvHkSYmJEV6lh/TAwvcXjB8OrXJUd7vXMyI80QbA/Nr41
p2clx+FTabzVSn7VzukSbP9Qy1Y6F1sPY2bvx32cWFOo/6hOLAfpAt1yP1eLUB1cyzeH6tZgONXa
+pcnOKW6wWLe09zR/4X/p6tGZLQUHniCiqL7d+7OqzlyJF3Pf0VxroVRJjwupAiVL1bRFW3XDYKm
Ce89fr2eZB/NdnP29JzV3VFszM6w2SQKQGZ+7jVgDHGCyb3x3gYDSLl6LWnFGYH7GEOkw3f2u01A
1ItvowYySATlnWYjS1fNDENl5x4KA1H+miSUzIMOQFBshDOfOJH6faoXWzRx9wa/xE8H2h1Q1sVE
NKD2mtHv9ywyRDJOQ1DPig5z3a4xdn2VqJGddtCl9Na5yf7XJm/mmOuijew1prQwwab4YhLVlYD6
sAE/hZ6wy2w9xNuOq+HL+pbV9oiXlIJXkEcG7ZvlxqAhW2MBOQoglH5popa7EB4SFpokDOqERNRk
OmotwHwBw8sMFebQzhFLcypv6fhckpW6FhpGk3Eun3N72mjVdOrziICtlQXThnkRN7yWqBkNUILA
OxgxbLGhAW1aRMrPJOVD1O0TNRFkc5r5cQYoLkgk2BKqfsieO2R0lCDBi2tYtN3i/jBNHRE8QHdC
T+pT2gqgExV3m2DsPmBcpkc+viYAlHamFgFKkN5q1soe4W//lam7gcrWLDdlIzaJS2ohozdcvVGO
1Z0TPYojdQetTgkGbMifOK52YME+SDQr0kL7Ckt7RlbtGkoUOJ2QGTCqIY2Wr1zfYLY9w5sFROVh
2bt0Sl+yX7bjOIarzkXJzIpwWPMDkHyDMXPAgzpkaR1aVIsWECftNWwli1FHuu3TaEmRQNcxDhqk
uzDfFhwKYJcWk0e3iSbHTvTpA4nmHfqR57ABQOXE1XNrAwy1ezRLBjSZ2xCdiJwQ7pNfIeo7Uyuj
dsSkAkEAuexMEERBg4CFjH3MIvy9zMYH0WpvMUOXRWI1PGNl8JbgC5Nb3GVFKdhOMPZ1KlmU2ZXl
0D4P3mub/kvZmto6DKJvjUXXZ5rZuhSLiFgMqNApEcVUOmunQErBi7VHC7xlBheZoWljMSGYrgvb
eESDg1Tsdspoi2a+4EUPhY27TYCxovHRzt5zF3tIU6L/7bv0CVtcDDx4VgttAN0nZkOnEnV2PVLf
SkjvqJc1kdHHdRrxsHf0l6GJO+692QQH3V8NjZECgMpKQBMeKHR8JCqbXi/dB22BQTrCcuZtb05y
5STTi43AAQCjpd4niNBUl7nrdCv4Vs96AtJuxNLAst0XdBxoNM4SeVV7YdDgy2znMknHd0teYs9k
Z95ZC4HbmQgxU6VPKTNPmkRP4JhCEOng52KWENKGT05Pu5G6aaQYgP9bea/DXG2mzHBXHibUiGEO
zKA+SiCma1H636aBoQNsa7uLTzoqxYtEYkg5uNWhAqYazKm3ZIp85QIAgZQeLwyj2PqaPOoCmZ3M
dtHqL1ucMORTMhTPZS+eB4Hbk2xfLXhmLr4YpU2OMak/RGH1da7bx8ACxMN8/eBXoM70kt3hlhWK
JzSG2cZEW5Fg1WPU764t914FeRlYalhGIzMNPoOI8RrI04t+9IF1xc0G+XBgCrTrA1IAl84dymPn
tpY9SSkjdcAfwVKKjqBHTZgV+RPTpvtQTAcrRpOBdsWOMpWMMgxPcMHJUpsKAIt946J2Apw+uXI0
/bIzERMxgzcDpbopeLc7mAldmNxnDR6CE7OvLIILN1XAIUXwiL5XjmHLdIU/2VMesAIaix7P5Ol7
U0fOvZHGtBhuICkhCtVzU9Abqe0r/c5WHOceVrKN55JtRE+1Vj07c24v9gTE10zvMBcKwLL7Ffqf
ef9NH9C/8gwGHdrsFgSibIki22M+WIdq6PHujRyYEs1xmkgawvRC5p6+sOYJ/WvUhbnNMHIoCAyK
EgphWbbfant6K4vyBdMQJEfR4hKYRk7dTd4YeJEML3lH/tggoOTnCPOLg9+CGWX+CpKl989twLSw
ag4FKsw1XSTdjYCga2+JizqcjEFR2Xb5Kr9ZJMVlHZyKVH8OAjK+RFDND5W1753pvhX2pWul+qpu
4YHoKQxyPz2GXrCP0uKUzclhoCrxxL0JypDZ1+Xg1FTVPgr85ZtmNicTMMdIgzwcbunMPhU9wz5Y
pVsKHzlV16blHmtXf7Dz4Tps41caRJV0gOQ4d5Vsr5AG21a01oOkQZMmbrjd3lsMCCNmMiQD7T9s
v98HzgiyAGUmVTPfTcCx8ZS/BlFCEpnbz4xNr8Bg3jrRcGw87QqRNmSJXEz5AjSvaMY/2pX90ndo
tANbRpaSqCRxs7P8SySq2TPG4vObMdwEpluUDjvSo0dArMFCyznp4wESQBOk66gNdnMafZ81E8Vk
+9hHH10ur3ppYHsTs6Qna/6mJfG2M9WQl4DJePqqslpg4zFS4mSNzcAcsxlfSiPBlkLd8jDEq5lq
v2uifdZKRfbTHrJI3xX9h2ZOlyJoN1kuti38dp9kbkb5hRgNdQFnx7sM1afZeYkoS3jTAV3zyFyq
CUFaoEaBxHC/kG4dL9GIH/VkocfZa1iXKNoh7+yUgB7H1tsZZWiSH9KoCqhmSBn4tcYZQC2wZc4N
V2fFqpJsagmC4BLoh/jgak39g1EWfQCB9grRaFHmLCKgImef5uGC9s+LawX0V932XbThwY/klTs+
OqmgakERGmtErD876+Q5RIgiq6G8qBakNxanPt1KY5OF7tmKg7WDABaKdvN3o0X8vjPnC7S8n6bQ
fkfPj1nDzIwahz3M7REbGVMiZVmv44zBrWvQ/SpwBCm18ZXJiAt3slgNtAqoRqg7zMC7TyN7P4xq
TFVee568n/TyNarRK2MEusBD+MM342tMSL+1zIEWMLYapP+XCcQdDiHrMuyCGxRRkIBa+nWEu0te
Eyg7zYd3k18bfvI8xVVJgxOlJqn16xInT1jF1SnTEaULJCuSJAukegxYEmUEDf++JcluuXDt9MO3
8oWOjt2isi5xYoffMU/9gvu77sZwXDUNkn1pF3+YGCQ50eNQJe/oJT5nZnzXefMbY7nNIJBDy+yR
KrZ9L4kmeYnufy6omGeg56C31oUBgUnfafLZoY3rSkSIshqKp703vf5C4vKaAo9a2glN7KTSt1pd
PHlZfRmMHu1KG53XAnF1BvRAinQy1xixZBdZtwZO3cIZ2UmGcAAjJtverm3Ybszrc5fJe/TkI+RC
rXRr8GtT0wGI44T3GH3MfrtSMyLLNi/w073vQ+OxDeadnB8GMNHA7y/xLzhlNTmlm+nfkSPGyyGC
P4UrD0g/jLC169CdL60qOMIXsZfqtwTWssxm/AvHc+cICGENDWNQoteibtcVZjYLTDrQRKWKAzFb
5IuyAamXWjQaTPKyPErRzeMSHA2e++4xsd2jhcnaYUQeNe2ytGGj422XQJo0Lx3DTZdF0CSbwTSv
PMmxY5n9RhbtfWQi4hTAaYKx/RK6Flp/vHHmeaxvG74sFe0Vtg0OdDCEnibsIOYC8JDBZ7YKBOdp
Ai1zp3nvoKUzOul2YTM+urU6c4BrLtowfRjCYm8mrdqpsFxsLTlq4bg2kELM2nBjeLQDZV0S4mKH
NZjH766Z30dVvGqZDtcVOtMUHTzKJiRvnB+b5psXx/iDdvd0oZ5KowQjVhRnM4tJ+aZ4rSXWDZyy
5zy4NgS+j9Y+1nG8csaXPHeOJFHHxjDpKoPOzqrkaPRon1cJHua2j4qi6azqLiVdJ757jo1YJsVE
4s7XNKYvHBoPi6LHiDumT1DiTrugOl8gVe6zQ5/TzscKAd1ewNc3QxF+cyxfroxKu+86nsjoZyiG
Wn6x7ryNYYcAQ7zhIqM/1NYo5xOcwFjcVgGxC4csHjCiR5RH44PZmscUAMrG0ZvH0AYkgBcaznGQ
4qqBclROjU73OsJGoH9XH28sg4epG7/L0uAALLurSCVuXUfqAa6oRiWUpmqDoF91BoVUHEydIITz
3NYWgv1LYx50+6zt3WxfOAyPAQ/4CPiky6CC3hAolpKW9leZADtmpr1/IWjO7WNGnr1t5IcAI4E1
muD0U+zxIXDBviOPBInAZzKKRjiysMlDPnYwKLoMXIcNNSRMrnrDtJeascTSg/1dd+BBxmtcN80l
tjOQWk8BjL4VvfRT0xevWHE57Bu6BT11FYNPVIOo0nCyx97IBjLwDV06UK8B0zQzrF+0OrmpaffH
dncLmtbycXsAIOGtxQV4o3A/NthZmuHgLEXCEzaquSODG1Au13AkDkwXjQqQWGvSh8ockWIe/Nex
h7BG90hbhTpWxrIVeMIyQ3QrJgU0oD22DZ+9JHsUuHXHPFyvdyVdFv/oJRBM5wTl5sIVxxLLRVQf
NYSrO1w/YxUqyvgEguk60UGzNRChFp0Y7NU8WP1Sms6tEVMSG/Z41L0jIECBxLp/6HXyQzGN2HHU
ZGsdbRLIAwBhnPTDyjv6uIaNfoP1bBfcEEW4u6wcY4NWPapYeXa0+dYIWodEp/0IDQfzA+d6lpz+
s8eoIShEvkWHiq4Yok0KM1Lrx1QJVbaVeyKuXFKTUKFizAqEGuTDaJ9TSXJoumW3Qjh1I1tzY7cD
ElWBSmx06BZGc2F48zbWGfTr0wa0FmhinTO+Ku19HU9XTH8uhkY8m1RpodUfQcyKLnnHbrhAGxs5
jDYLQBBReVMrrRJm6WOGbvCg8xYsnBbWyKZQrZdveNLsQz14dX3zPcj0C0qqN5uWeVrG91kfu4so
BCATWM/leCg0ZuqFnI9d4hxjlCF1P71VlwWn/Vq0lG5I8UMyAx3VDOsh4/0MTD4sJMAajC3nTgky
5cmqmMy3IKdTVaavRXQBDg/lnZpUTU/FM+5VB5U111jXz+GDE+H4EDBRi5n7ghdVn7HW9O9RmWiM
ym6RSRRY/T44JnNWOky7yOoZ3/Up3F7wV7qBxLsRtdca3XV4Cd3C9P15aQZ0Q8RDTAcWvZ77MG7e
9Krbxrm+SguXDoyENYgwQgQ0qGViqB/xQbqpQNw1snhlCyPOku69QVwyPsV6N7hAXflOz1SWVYOX
R2bjcqSjhBBTXPa3Pqq4i5DlMMAHIbz2K6TRoF651VUZFB9DMRw7iREYkPtcqbkiKIxhUY5+YTGd
IVi8Molct518JDvaaLN5p7QV65b2QUlozSTsqQ53cPlQ6/UVu3vXFPQNZx+kdhesCn9m/c0IdE9G
8zyU3kKAeFnMUrsLmLYC+Xa2RWM2iwAq4FKYEcvIzVZMrU65k42g8etVRktYoq/KPdT1pSWod4v6
ucHnBGfW7rp1+kfT5SiyIgZHZfRG5gnZNsXsrsfL1/Qwgift6GjCWicqlNcqs096QfAjtRPUv8Eq
0PpFG2ABkrkXuHcvCsL9wpHWzkGrDGFkTtIaBcRiBm2qnrPXjXiBdbCxhyY7+qF+wublGLn6PYid
BwPKqibrq66qr9NxpJDw41t1R73db7IhPPTh/Nbp89a3HuK8PDL+eW1i+w7U/77ItMu+vzW7ad9j
xNhMb5Wor1vNfG5cpu1WZd4UIZ71SI03NPoX+AIAY/LAYHf+N9NLVSoBx9zH1yTtkpPNkUnvoz/H
jbeduuAytcHjgc5fTPRqJqlcgJAwqmxqoqAjmLiFfRmJctMZ9tbwXxwHVkExHS1mgq5a07jPPo11
tvNwx5sd+0ZK2OBxs7dm76L3usuBcsInjbJFc828ZV+2Kcg95j7OeMVcXcKDSxo6maGsEUHPr1Fm
BMxX3AR2RPSMiLCqVI+MsFmbNsn2DK8yJG/KKu0oR3ApBQ6OJE/GdcY/TYWIfuWII2KgyBNQZ678
SL8pW4nbdvzUN9XW1ix4khHSqgMgJCZb1O3og7skAB54eMK2MgrNy2dOtP2YnOZmYM4dfxtA75i8
6r4y6fBY8MtuXeCRgIXudX9djNY1gnMYbLljBa4YBxAxDsBEbCTyi5eShD2NWCPItHD+G95OZ6K8
KBl3bhAwgtOSfMC6ehU5c+eqrrPV9BoBKlkGUf8mQBmlENC9lBaWX2x1ZSOH5DTy9nr1lNG2xAGV
7iYWCOuY/uwGBS8sjqE19QBJRPc44kpJ25KGtGzoMhrasARWfY9nCuYa04WZ53CroC3kOnl1lIba
whWw1w3je6wMxzmn1zS/ZxQxyS+TAI5JsjJRCl12ypZ4KBvSggisjgG9YIAVkRv57dwn6jjBjMdE
HTqQRIYChZs4uMgMIEno0DJ7sustOndaFqAdyUmDqAZARyafjvHqJyGNekPbiTYxlrEqAkKD6S82
xWhbxg+FJ3f/ptRI/scvKh8/VD/ein+XUfny5f/afi+uXkCJfxVb+UWN5eqlb79Xv/0r/0UEW9Bv
E7bjIZvyH8u2HF66qI6Sn1Vb/vFjP7RbHPcPWAiuEJ5tGhYTMERLfoi38B3TsgV/hKzLn7othv6H
bjg2/Elsvk1GOsafui2G/MMTDiowpoSj4xim+a/otkjhIpfyQ99l//4//80xhaPj6ic9w9FN25au
+FVOpWHsKX2wzFs5KE0UO6KXOs/GQoq8O2b1e09oX+tmhBfK0N/mhgU8LLIfauWhHkT2R8Bq3RRx
n6+TmnlPWs3fmNRdNUWWXIOnvWv80dzFwxVSF8amwe0Ra1NPUAp/Fw3Y3B4tg21i3SUWJIV2LLzd
oDNc7g0SYOi/75WNiNMUjP5Kasg3EhJpMeD7lFbfPVvrd9bwPRubRwPKVNSn1Icw40Dua9Uub5FQ
TjrqJANOYkVdHpAlAdJSCcUEMJatGRLvwHeaftpcp8NwgYcmGtSC2WysMx8eIonP5Jxe+WmX7c1J
HSQxuOSSkRs9aBw8ZXSKja46o+vNqdRMK2eEPq5TV7dTQtoiCIaI6AcbQ4DhAGMOX4w5+GokKigW
k3+iZgxXIxrJwgVaMDHdqZ0IF6sykDeJ8G8LNalqnfKi7SGH0uZol3XYgXaTDYZJfn2RVha2uNCb
IufCxetjZ5dU4NHkbyITwG9SePZKz6db4aTm2jWDAUTwHP8/HA2X0VtdQPVpf7vx/z86G9hK//Gp
sHipX1/ei+aXY4Gf+HEgaJb3h6kLdSBIA+EkKf48EdS3GB+j82O5iCnpOspM/1fPSRp/GIZlGOoH
TVuYJj/VUE8h9cS31Neuhw6Ui+STbf0r5wK/9ZdzwbJol0ABsuB+68L0pIXc1M+KTjaCyuEsLG3Z
4wuFblXPtJEUZ9fVxlH0xjp1xo4e5VIDQQ6nBWUkXJdg8OlW/FpINczI5FsO0nyJGtEua+vViJiI
mXWbbgZykRTuptTl2whNYaa5WtrFdWk9Bpn9XeOC8TBuMooFQMnh98QSzzYzXHSvA43mf9GJFzMJ
HtyKcWw7bn20+ecUcEyQoFwzAw0wLpFkXbVzupZTtgKFvO2QQ5/McYlJBDwqkNSp2GdBsEmsJ691
EXQFV03oFzQ4tJAkNUQsCqJhD9vUSQFjjDczQ3nTgnycpIfM1tfCF+uZdEfr3JVTCeag4FJSuYYS
MCzRo9lLcephpJBl0HbqjlNKWtAkawR2NlJPvmnNYYi1g1VkV47Zrto42VolHxZMgimdTWl6K0MA
liEvRT59pfU+YDr6fhHz87y442tArs6mjRmqku1E4SUWhiCunacEkQLp+a8V/l7oQ1w3ibPGV0xP
r0tDfp/c7tnMxG0CKCFHA3AIk9sK0uLQwzp0do4XX0dJsrb5dpyOatTTfDMTyIbkeMsoIREeU9PA
5F4uii5GTAo5ducjpuuucAJGjGFyKU8wXy8ifdP1wBE8B+Arun7+xOjDvAj1ZAmQc+H0qPJwp675
hlbgLksEaDaBWhOsaExKTcMnSvj0rLOryoUnyYm69EpSUitBrzuhIWjKbzFDirZqH9Q9d7n9RLgB
DgbAV5tPBrxmF7UodCbAUWy6wtkg0/KSl4B2sdGt5V7vW0aT7YizkM0wKY8vckhm2ZQcqn6+btxs
m07xY9FNNy0AcQx+d42jeA3NWrJ2vCy+nuboURvSVSY2maDVQiXr0pch4acV9WhVN5X015lr3c1V
czE6zdqy75h30l+7Mv2HBjGYHtHFpsvQ1ba2A6i2tiwu09k/VyPIT5fBkLsvUnE9ynTlItAwAsds
g/TQZBhcyObadqHYINeslqe6hilanAc8/F9a2K5sigK1rR4xF+Guknqvrq2Hr2VwPdZilfgs90q/
yHowwV0LF9W8QPgMDMW4LJiRDPlIRL0v534bc9N+QA7roouselxxdAinW6SnsUdiNeFhhIMU6E4c
2R0bbjH425z3NCPsgEVSpxq+LlMFmiO3NaL2izryz7kFQxSI3tR+QP6+KzxxDHJldVVsxo7OAf7M
rfVtwqoRrSv8hmAkgJKkybRkb2khdYJc+8gUJElxJ2eQktqzn0KWNtmyBj2Di8kJb9Gh+kBxdufx
1CSNM8PwDxgoAbKlAPLsbQdDKpM9Eyl3ZyP73YuSeP5umfFt5KSYYnTrMpkOdTvCAtMv3Eij6wMS
Lk8PgGrGxb+eZP8nYuR/Kg//L5Nk/za/3hV58N8O6v/u/vfpl3Aq+Lkf8ZQx/x+mqRs6TkY20wCd
SPsjwZYERtdwbfpYLlAnqf8jy9b1P4hzsJxtyyHe0Tn8M5ryLdJrzlfbcaRuCt34V6IpF/85x3ZN
nXPMFJZrevRaPrP5n2Mp2t1TG1KTHsIEupVLJpq/JkxQCvtVNifNkD/W0C912s9qjCo2/5TT/+V6
PKafrwe2HRxtibGpy0SBT7UDdMSJZW8jBwnY8vWnvOafaD/+06vZ4MjgLRvS+6ww3l5OIAkb0pL/
PotYJkPWCdwm+hUCxUylaLYKf22aJpm2/jc391mR/OXuaCUJ16FLLKTKXH66XjPQL8wsnqYhI+jn
jJ2yDyAVsQ3/ADOAFl5k5Kfo1MLEQguvh5zdamer1nYJamKTibXPZKxMCgJJkqDN8JfRwbBCZnvV
sWjOJcQX9ZVlHf3uSBRPYEN6NHmIZeof4dGsYoCo5lvQfjckA4cG8jzMADwrKnodPiDSvKGdis9s
MOBzGZ+bUltbECpLIHl2g4EIFIbx1KXHmY855eCINMSj+BH80kCbOY6pEGdM3X/8lnQ6q0tqA1/m
5ySx1C9xyjP1P1nBCdYW1OizXnx+q4Etqi4f8mF//6qVtubvHj2Z6c+PPgabm6AtwELmmog7o0ws
bZazdwKNB/oRx6nB+ptrSqlK0L9e1fRMimTXYi//elUvT72htCaBdSXAe2YJsTTopVI8Ao/inhsm
Jl3/rUeHGXb7FtBsgEQicwQcki/UO/Z4HzFiBEovxuQliJT3zxv2kqsY7F5aHZHh2U4pHpWMCAAf
IzMA3xG4k4CzMuBI7KekimzcPNLWo6+vgAUui1BH6JEBGn3mOc8gDZ7iXl+p/zRzUD5kAgJtAQ9L
hxC4N5IzacEi4LrqJ21n3sQGRS4eOajmIHEglwlNX/xADzimMX1kkMzPplqz1ZgrBrS4IzwhfZZB
AhdapCtMRLcJjWAzOhes2b6F+sssgM+RpOeWRMnrT6hTANNjQFADFOpY4p2Em0yMLoinEoAcYP7P
LcHXc6KtC8BkZm2u1IPw9bNap0bHpxuAH2yDm6ALN6xmIU7qeTJbGrSjDQrOZ2H+fqkZHL6/fetf
CpApyvHTtGdxYCCxV/dnl8zkGCKrt9kFAOzVrbAK+JiuD3y62SYYN0fst5qRJruiytJVRccXPuua
t/Kk69mGNGpXwUwzqRf0omZPntXTDyZmmK626wZ/17Kc1NEyYJD2+3v659vnHwtZxYmfTq6gNlIv
CoQ4ZEGP1hBSPmhel4KpA+dyE3WrutCZW2l/c1l1IP51/xAEhc2cyDG/XLaZBoBInSkOPSojYYin
se+to9Hc/v7u6Dz99Tp0iyRRVkLftr+0kipd8zsrKeUBf0ZGiaxz3loxMQy665i5a8PZmnygvkws
s2MH9FwdZ0pA6KRB5C63IHIWto2AQ1Ovs6ZiuAKI1aRRyzYnvEKkoGfC1udN25jGDwqARyMm0V7j
AyYRn1sDkRKFaoJSi9I6l2C0BCWRvQFWuT83wd+9UkMpG//8cJHHoHlHPe5RJ1PHf3m4CdLzU53p
4wGilFqKVQL8lGqQ7aea700CSoPHEGWrxD706HgpjWDuP4asrYKBk3FT9VmFARUuWvajOgayCZZM
AuckU/6MFJlHvA1W6pZB2y0LmJq/f3lfl+bnbaieohS6BMT5JajmWi09dhvmDnAwQwRZwPwviFCQ
jrwAeI/5ak5/kzfIr4nD5zU9Lqh7SoZa/yIanRtxy56bxoNSDIvADCO9sQjQRILNOGDDgadSSqRT
e9ziOxWxUBDobPtcMqu0vXSn3u7vn4MtVDT5+kJd2ij8zzCNz8bMz5t0qhjatMBvD7MGXsHlNUI3
TKjiHKkME3lj/JmKzSoSVdJcqWSD6fRK5OjGDMQLnwyD80Odz5BEeGt5SrEpGZpyrrICHKRIejSW
dA5WdZgVItjjRLkqa85nJhvqF2WweVXENwCX+MlFmzFJrN09aCaqv636bQ7AKAs48qjLz8uNc7ZS
+Y862TnVGCHt1e6w9RJqa7rqaD3mzTkJji2yEurYtzMD51s+Fsdgjc6+fpf7tDsJGOqDT7I6qV+N
+uxK3WkYd2pRTpq1cFmyMDxWwXhWf9tjuxW+2AQNuBqyqnrlwHbhDNjmIx+eE1vwt9TbHFm+Obz+
PgGLyV/0iJYhALOIXQH8N+TonuZ8R99y3dlYVBKvSDTGxFzl0BrmdDni+TERX9WHGlBhVZdLM1qe
odzg5HAoCgdLClQA3TsLneyYh/r5xpABEYCrVMwPKpTpcn2j3pSKswgp/fnY7IwQ3S9DuHDq+Grq
ox9czhHAhBERZdfaawFCiCrxiC4aALBNkkEzyZZaITdGiUcSlptpBYuchkCeYXEFy6+0qjUjxSeg
6+upOTq8sRl4u9aLpaadUDhaqrXD2aQeFt3Vilmxw+f9TGVJUXF8VIkHadZnRqvSlzav1jU5nj/t
47SHWk+yK87qBakTJ8lhCXPzFufMbJ8Mg+WRECkhSFVNSyrcfq5gr2BxweVQOA2T1h3yS6I783ui
IN1pRr1VyYlKhYPhG40lxuDe2gZwF9TVWgv8dT/qq5g966VMBshT3PY6K0ArsJhiPm9Lr4QUaKXO
tZLTKhihgyKONFxNHyEj0lHUp4pH18xnDk28WxfqRbHArMZYDWRi1Vyt1Y1bzkm9ttCDJcOTB/nN
70MrsTznJfPl5uwiZujUy7CFXQx3hk4TGgOnMAYBxWMk7dqp5esju6bWVxIjC0V4Us9R7U31qkyX
2yIBIKsJmZCHQls3uABa+HnSJgjZREoHUtUT7Nit+q0ecMopXxZVjuo8OVrSLVzTRFzypM76KbtT
W3l0yCkoRhzLWDVkJOphekLS3SMkjT+2vrodFQVdDEIruzohdno5G7ZiED4leKaHwkfSlTRm4HcE
KQsf/jhZZS/n5V4dmefKuFX5vipp1KHjKkykcWV13/tJbuj5rQK8LQP5GZtUojeVwV7dSkKPRK8C
xdtVQ5ClynpGUHjqdhvd3qtTLsqghwF2aM8Fq7hwNDQ4+cnhqFIvFdId5zKrNuo0UgeJ5jOLvJmi
jWbKR5WYqmQTjzGVZPlVuFefUZ1rDtmaWqHqDFQ/+xkVeTAk4QuupVPTqMeolsfnDhWoFPO1ipZU
aOQK6kViaLcYyHj7AT9B7kc9jIFr5X69Ljgt1GIxah+sfEzPKdkJ9rpKMPYa0thBxI6Su7r+UPtI
Jc66Ee/KkLE46jhDckbVgc6tdWUN3nXHke2BY8FbeKk31pXR6KA6Pg3Zl6oSUe9JHV8qJqgdr8L3
XCIB9O+fGVjQhuk32wxQOMcedQqEfbL72bysEYIu2b/qA6UjyglgGWv5RIrd2+qIi3fqjauftFIk
MgWuA6JaSrjHmqq75Hg3Fc02lPpKDM61SaZsxfW26VPktVDwjKk7YKWjI3BgznZya+e6ZF9prn6p
ngcgp61W6A/9fPJz6yrGoVYDnapyLfB5n+WVykccNJRVQdqSdAsNOrx+hra5yvsN3N2FVnRbVcDq
Gj8xnz5jRaVmAcZK54XHnb8Dj7jTwb+3AMYGCgtNP8+22vfqBakiRxXOPgqoOivYQ05BSTR+3jhQ
UZXQk8yr42joyPF5uhP/tmu5FLW1D1zMaf0n/LRWI8tbfXb1W8wMGC1LWJV66p/ALNcwUj9DWWk8
tPT+SAB2qn7XkTuYyYg7j3hoYF9DbadyrjHBCbS2Liyfo5oTT62qkmw1LHYqcsH9RFCo3tJd9lXi
FkJ1Ymfn7JJUEDdR+yNb2ao4U3Bg9cnWsTFAGEmPJ3M94jbItTtWr6r0VA2pHnNJPqF2TWYQUUgX
6rZaqyiTlEQs6pEIabuc7xUzUT2GqmpwCnOWRFOzpTFgbZ3WxzAYi/iueCRgpSm0Ig6CzpSbyDqm
k4HaFZ5pCQ5MvOmuZCeiAxFZTCh5aurhfqab3C445ZXKtj8fPIH793nWZ9HxNc3yDHpyjk1bztJV
QvpTLZQNPaIjnQGmkEJSJZwq/gkd5VkVDDmKASis1SmtjlJVjeao/6XJiwpxZc8JXR/Vd9X54QHT
19xzALdJFRhFclRndGqeVUJNDqsesMrBIjbi2CJB3KjKWMLDVttRHVQI2OMzod6q2h41YVL9JbWO
1BNR8Wdmwc9N9zdPQX4tclUK/NNTML6UTPAbHASJrOGgjnAQiZRKgHeWtUAvxFomEGvq8XWgbEug
DuSuvja0v/sIX7srnjDhHJD6SxNrRQLQry8iKIHt2r5L5k+0VeeZWosh1YmKTerhWEoFnv3QAWj8
/SKQ+l9yba7tSdekZWs7uoJF/LwImAjhwedq40HV8yoVHg1SBYQziTGMBZEOPxscK2ozaxpnB+/+
95/A/GefgFGqq2oQSlfrS28JAFeNnnk3YV/C8yad9JLiiNCtcF8+K5LwQIfWDA9KDJTIo8D7qnBX
QYgszgETaiUM7yJcxKfXoYUnM746zWtbv8o5X5jyta3AI8TWkj/x6Mb2/BX0Q3r/VHoXfLsgx00a
kGsSXBERjKg1Yausvf3+Pr92oHnJltAZDQsccwz7a6nVupNsE1TRDvqANah5SniqBQTjJoXHTcWH
EuHfPNm/llFc0WQOzfb2fjTkf361UphZK4Q+H+Ro7QJHqqfn8AC0yN78/t6cf/IOLebhlu254Pbp
QPy6igwD+J3TDtOh41nn3quG9eHCXwuwIlkYbKrIVm+lHHVYLNZSdAjwAge2UmsHRBT6sbWcYN+o
XjmikwzKzC0aF2BeeLedtZ2qflWG1g7w1lYnXLtGeVOO2U1DcIWwtFczwhzyOrByet+qtaK+Zl6F
MFJ+w13bDUwXnvPMRVNMBI6I+UCOY0nwcYeGNKWDA6dzRvHfMDoZlBekNQBRmss4RkuXb31+SNUp
oFFktD/eFycbZXnBbSWgUUGjw6extlkP+duz9+BK/+6VWl8bSWoVgRACvgTMESeqLw8aoFAxBj0j
+zHSXPgltNDUQxqtbWm/5sxvqV3UPlKPUNH2wLODjcdUGx/bwKjv7JJtUpHdlW/osC/ZZmow0WTa
2gjTmwruQOiAkuWOeF/JAFvNRe8LDHNSbn1YniRA9j7lmCqM154DuwJZH/0fys6sN44sS9J/ZTDv
3vB9AbrngWQsZIgURSklpV4CkjLT9333Xz+fhaoaSiaH6imUkFyCEe5+7z2bnWMGP/hAe55jwT0F
U3oDRzFviK079C1d/uC6zjreMAbymKbu0S79Q5gGTDkHD0nsvkO1mwCnDZlHDn9x5v5ZUnE9m+Yt
aPJQk7cu2/YnDzdBP133abGeivPdnHDn1rd2/VymH7U3jBEJGPtXwM8L/kSfyfKEFMoCGlf/fhTW
AlrUICzXk4pdCm1xnIpNKzIUsiLVnnLADqUScQV0UDs3FkI1rx9I56UDacvOUK13OfzPrsL1k9nP
m2QlH/9eQejUDuG+Z0hMEZSsamJ6VJF/nIim869z8hDObTEjnRIH+4BhELm/JUMpkDZbq5z3kBex
9jHgSjE+xYw+Yj4Hw7pq7gcEVgjTrh0DrKt4ev1WvBdvJXCAAMkCAbme3UrOHFEzdqDGBjy38pBT
Rwesj8ngNOsidf3sVlkOH34DHYYNazIn5a4dx5vZfSqD6Ca8nH5wqfyaY8vsEtOv9/pq/t5ZX/li
6hHvKS5mhJKbWzIkiTu4FHEcLIh9NVtPE6OOzI0IRHTb76k80q0LY2rB8YdPfSdSbWjdrxcEcGQW
QB1/UR2zn5d4ZQFoOvzvx6HH9dOePiOM0sbrmWCB9NH1aDke3lCi0YMhk1dWG4bFzURFXZmitpky
hZQEXF93ZHSKKCya+xRcEbGO+VtxgzXAW+9fX7p/VhddANzAx8nggRDO+/ulJn5xBqo6zydk6KkV
71ysgBZszVGpq+vH1z/Nfcnf/fxxz56MzRSYlZzD+aRoNA4vabIKfCrDtN4XlWGAEoUZlpSm7exH
giNYpqHJRiejINScCMhV9vO64FZPyKb8N8CrFT8pIQPiU6a0ze8tY98sv9EWQmodM1JUnaizr7By
/LtgqSpg0n3pWQnH+uKl2aWMyastWrBfv3WJCD6rmPKkUf1Tfytkzc4zpMZEBaOwW4SB1xm1JpLp
iqGc9U5Zej98h7VQpSkhmQJA6zfodNMXrWl/DHlAxYZg3bW+6AXTSN2JRwKop3jPHihyZcUl+Szw
gh7ggJ4nvM7JzoX1X0Us1GTfvX5DwYtbh3tSCdghOn1WDF+7Eb5Ue15ONvQHCvdMJdvNe8SfrumY
Q57Z2LUd5oavidh15mTPdSIn1EKQc6eoN97IBZqwHXjuN/k5WQ7l/QlaqZSUt/G82yZEaUw8vuUy
O8AInP9kkArBKaHC52h7wH/+XvbkfEbIlphA9rHDv+m9uxG0iGqfYg8FGHX2fWXgsz7nb+rihzlQ
yCl8uPm4RQ+YGZkK1VIVb3roSKzbcKmtynRMsFyW3KHilZyIVQclLLhxJANg870mEK7YhAN31/LJ
+vOq/1WM8Q+wVxbGlZYkUATO8wIL/mRhLLevinDt15M7oE7sPEWAkrRLyJ4WQs0yBT0Voevra+6+
kAZ5kEkjEunTE2dfwK2fPteMhhI6r45EoHvjuOedKnfCaVU6005ut98knS33VRaUUCmeq/ivwp42
sKoVK5fKzh0H6nWss+p0+u8WwSfUhA9ZxZBP8THsz8cC3gG0TIxsuHo3zO8u9WKDepuq8SSbl2yL
er16CYSuvn6r9ktpF03o9LX4rkuo8NypNWVfDQac5yc0CvZZQDGXD0Pnbi/Tk2/enSrvuhAAg657
kwBdoyPPIAkFvhbgg++3MzUVCxUMxh9V/TEp0m9IcnRMiZKlCbdBCIyn+F4VYRkFne99Zfxu8Q4q
LF7AL4o4VkCWLf9hoANH4YS1RVQI9GOA6xBSXoDaS/F3AROnOKfLEmKrXQxt28XfNB4mt3nfUSRV
OVbGRYZ0gjNJaKPKfkJHLhdm+bdalImE0xc0Qs1I+IOAfObzD36Y3/gFQDCYsR1ab4qi26mmqkKk
3Js+SoGVrtrOvLuuDm8XE0yHn7v2j/K4StEgfAbdnC3Vt6L8UUy/IH3Ub/QAPEacrWP16NFl3na/
5Xdnptk4du2XtXozwo6vkiX0CpfPHQg9BMUoQW6hsrHdd4iZHlX1jCxqioCO3Lk6PlT9ckycK2iB
eiDwzcYhwCNvyMyZDOEqlxgGLapKV2ogkAnFLag8J5xVPQIqOFMgod8dT05d6i5SYAMsTWtet3Sw
sEBNy05RZSZcofk+FjOMm619sg2bIjijqwUwPX5wYCVUYe2Kx4Kdoe4EIWk+63Yh+hu/qLiFgQp4
xOq3ELgpy58Gzg+IKAXoAjuV9XcKNirLpqoiG/fSg7GC0WlLyjvq3tQZQ3fETIsG51jbeAyui/OT
LsSBHJ+5UBf2N7V6lHQ6KDzW3hPE1208ppWvPVa6rq4tVFpfP3jWS36FgxdR9QHZp1ft7yEJQ9oN
w5FKVGfSHjQf1DahlSWKAufQ6cN+ZMbFmqj+0TJzFNZ4l/Kb8htjqn9hC142BYx9+LZNd5r5vAzH
fJ47be2wnnJqyAvDYGAjK3Ch2lRUIqa3hOW5hCEYrNefhxMpBvt7EdD1SFMAYUkrMbvPYjQDcvwm
hFX/BF/QD0TOcN8IJpDFVSW56LqdWSPnsYBgAnsJTgcigO30EmBeGqe6N8LwVIUnw1FN8N9JDzlk
Z92pH0d5j06TD+Ij7CIfqAFgtQS7XIJ61HKwyfpWh+xf9oSo1IcmWDBRZjQ7xSs64roumRLARoRj
fteqCXhQsTEvkFbBAqmLYQTBjCmjqY4qQy7MUsbrgl+GNtKqHK/QvUvhDoFLXei2dumMobKHk58F
8HuzyZF7u1RkORSCc20q5l3/dPEQM3QbAzfHaYpX/8oCrmL/qlJ/ZiJQn6ujgQ1X8dKniuf3Z0jv
uAvQdNWkZyrDwq0KRaTFzcLcX1XRiU1MUeYWeQWgNxZFtq/mDNWP3fQbQYSgF3XbwRgGb9lwkC+U
m/SBKFT2F9xLAc+EJR9Sz72APS2LDtTQUuQn4dRCKBY+QxRkEM7omcJ0eP1U1ijvEaJi1AZsAcfh
Au7gL5RQwFJ6cZJWbtCqS6cSDkHVfamnUWkpV+4TKFjxpiVlES6kDFiK3yBXxbEcdOO8bqTTRyiT
nISDe0p8RDjX8xHY5WLr2+Ch8Qt4v9f3aCXdbDxkXbgSaUGMHaggJOuXcFY3ck6wmw08PfbF78ul
5JZ3e7HzwVPcoOnGk1RpmpIAVE3erRlUhwGikbnJj5ZdIIJpM4tLWRBQtZl5G+w57fYw9GK2yHdH
WuKbj0h43QjqKbrgA9J8+7D0ILYkTK6/tJa4aymSh4QluLczz7R0if3Hp7W236CgfCOgFt5ZGsP7
w1Cmtxk9923MCto/oCkQVQFwdpsjsorZpnVSQY0RwJozXu61lr1vvgTsotyMvyVVcIuYGyYCJFE2
mTn2JbV28ESPmYGSWHQ0rWYHu0k00oxddTSDA1DyFzVXph4DBjJ3SlS0hDWoxuqBjsbOXWvwnJ27
YcqPKSSFK23vgnsunoQoJRkP8v7SAqw6vmVJ1LMnxyP0eKzhpCGaGmN4uWkvKJmc0O9t39wL8Gj7
8ua8BpdH1/Q2qhH010AWb8z3KnFj7goCvBFwciNLs/inHXyEYP2uqMJbjhsckvmRHn97L1xUKKpc
tPo+5BIvgAZH9TyD1VhgpjhAYX5qUSrBrNUhgCZm7cEViAIxW5HZ/5RA3Wd3NnnKYFoEJTEwHcVm
nWIBQ/9Ofzo5RFj1wDEKdrvuvyREUWOTujz0hBUIaOMY9Cx68BO6yS6raUolHLsgxcQGOi9UiBTE
KTSTabKXe6hbWR684oZ6GWZQ3kmApk0lotnuluLBPm3Q6LnB02Z9kGZsOAGdEVpIFSyjItCkwe0y
ctvrep82v3IXzkveIlK3dhTRaXVJ234K0ZN5WU0HsooLUkEGQ1PBFzIEdbW4XzDWCgJiqkQR7R2y
rmr9lMUQeIzTsHx2N7ZHh0tmTVBmBUqnc8OExE75tpy/bKuMaJmPVwXmV4GMfpbCmPK6AwxeKhrg
/EC/aG4Nwks576c7OjvTlDrNtJ5klZl5sehmVqeH1od6ityWCgfC6NVepnpCBnqgLgVqJ/LV3L8b
fKlgiuMrXanOk4LTwHpSuw3Wjn7QrviqoFSuasq/OlCss+qAaYqU5a9kwVWkaQPjWNfWKaGlCezl
Evub1JN+GGxl5mi2X4uwApE8xfg6+8JHa8A5AYXto8k8ioxSGxDWcBrZZrp0yhNcsR6xHrdQZTkk
VSg4tfHyRx9R1EbaGLUbhYQW/CuvP+uXqrE+qtYWbf6eS8zx99grMz3L7ju61Af0189/KRl3myc6
l40GehYTZIaC8usfab34mT79njSr8z//WW9gkq4p8Z5tnkbTe0d50uTBXcJND4CWNari7iCfJeuN
X5XXVrCrfl0Z1LRFI7i/gfvozTKMvzhN7kunyWeQ2GKEGO4ZzVL8XMpLsxKivGHhgZDC6LgoQZMb
z1CLlEqhUt1lQQ7S7yAjuJSo+pK9ySb7d8uDWldo3FRNT1tIo3KCl5X1qGdBZY6hoDVrwvLOf0FH
qVhF8RTkczSmcNd8rtpAyEl09+rwlPmCo/VyHBsS8HNT/uLWXwLDAoeyIKtiM0z9DHStt7KY8gho
iiMDMxM3XHAgKHZgNFfNLVjfXt8Iv/rAZ2FuXLrUV9DAOy1wflbxd/6vTS7UkGKGMJ3XP++lPOPn
G7T/vrSO7df+AJf+BdSkKuRyzFUJUrmmpl79+qddygXPo/ifP0477ScrhsIYLFGptwnEhp/lAhyP
SGp1CG829ForrKDFVQEbabGMmmxNlP8VR5CKqU3iSbZVjkSZvYLW16/wAnv84woZGGEGyNWkz7MV
D4y5tM1UZNLut20tdsLyHBv5ZW3xVagbVArAayrmxww+xt6nZoSzgfG79kIZjKNQCyHFHF6FT9Zx
3dg6fsePeUPVz6CDha7mMtjjO3+OEJ9NTDdWlPc8+3wnB+7CAxGZABu8WlM/KqdpI6hY//od2y9u
AR9aSDeg0MO/v68J0EwBNUy4nUZAEmEXwisa51sNkRj1cN0wDOg73Q5KJjtt/SZ/Oy8Ic2SICtXe
UdVMd/H3MTRjefA5baYLzBIREKrgGUNijkMFiXv9yuFX4NL+sVgYJNtUDfAfDbhbX0LB1bF75SG2
4c7I4dYnT7jUlLy3TOKYyVHJvoyHQEhFNVpJtXwpFTShipdnUwEG50dbI4gmxNmXIHYTbR5xrQID
ZZl0lFGXV9zWreWN/kzhAj+Vn1L6qW+VSChFUd5ItI1vleVTR3ZOHlTRb6MGBu1z5QNq7GFuaa+2
S5eoX0HZ1hRHtTFwPeor8vLiiEjEJc2WtZRjzNYdjEKEn5rbwftTE6eGIUupXq/BBiXFt6tmqFhZ
H6r6uP5SP9PvRD6ouorp4/sFw7iXJl/eciMXu9RGIDGnUn3p9cF9nyOeMIG4bl8pElkbMZUMc428
HyGVzS2kqfMLA3xBBP6xxExveT4TPZH7nHQii6YqLmfOowIdeUVVoWyHEiKpplZG3fHqdVLe74CB
XNaFWMyPLqsK2961aEGzlZEQ/IYWVNmRn4z4Dt6G9SIsVAOYerKUdlPj0k/jkEdHcqA0EU4HK/iI
E4Bx6vD6Ln7R4v90g8+OX7yMk2en7oaibEGvF3sz/p42uJgSSBAk75exxovIHCSQNvCvSR+L/Sy+
sQp0XcaeA++163VexHDM1LS4UY6Ft9rzDTrjEuQ/7CvhDFM4QlZ1dLFeqvDT7DKANSD+cZAhU2+C
mYBPgzcSNV3JQQkoeP0RWS89o9Cy2QFOIOKCZ26jqEAaXSPaToP3pNhDmbh62lTnMYnDF9JuldpV
jlR8wHHRCqoJSCdeRXPtW/Vkv35lLz1LonIHAAIaBfMfsSJn+oxm/EK3TINS0HvjLfR7MLzvLejA
phNL6XIYF2+4NEBn1AoF36EmuRMivbrFTt0bcWIfjoKF2gKgJEuZMfv++nXyrOTJnx0k32SuJ3Id
x4Wx4fmq51PupwFEnFPUI7nSXfmoaAC6pfMfsAahaDfsO6Pf29awX9NvqKee0PO8bptun5ffrbHf
N/OnARXSMvNQJdvNsHtV3foR4sGdkcwHdMP2wTTuC/8t1KDXM6sTIYnlx+96oalQtiQBYgjM2U/o
CUOwBtgBeYJtUtFkaCGt90AgXnbnqnrl9Dub2qdVV/c8QruY0XNHqCsaT7dd0SNOPuxRMvqgu8gR
EhOildkF/Yrw0fG1/plkpgwCXm8NPgol0zNseevM72rrceo7xVYDXAr+Nuy3ZDnoIvshuorafj/y
X6MX9T+ZOBMtbf0hiCCt5JZscHq9JHMe8xnWFS5kQ37ch7xKd6y/OlPEcd3pUE3D7sz30fYJqndK
HhxnXjLl+V3kYSrp6u/GjiQLLijecanmw+WZUmByvfTurBBnKp5Kuhoi8Ev1FtnWekCDjQvjgklL
re1TvP62Umzj6bQ8mDR6jNLupj+/I1c6WgCLZTLs4y1iBpSRMXTeY+q3q7My+cgjNmbKE9ndxGMJ
nOUwwrNr1tndQr+F42/Xs4Sf2/L+7LXQyk8ftNSb4yGxtxz0dVjl9xWSgQGZgeexLCwFWjFPHvnc
xASMZaN0TsdFUdzprRHNgW32TOdPvzfmd1WIxiw3ilw5WWi/3+r1kPBQwBOPjFUc3fV6pDkr5Nm4
Ob7VZq6evzyX5qPHzcxf8w2hmerHZc/F+SpwUggjnAc1bJZIKIfdPs0GCG9CJPW2R4ds2Ni6q22A
kqEykMxO78s6v9OfaYet9OuemxnW7uXg0hnePoIhU4lh7/XrQZfQm7BAuxF4EjrYNFNUA+UMnnON
ximNoHu3IXRgJzj8w14d9QxqK6CEvG+DYR/G496qaE1kzzuQXLQkTxNfU49hRm6vv2Ry4kqf5rPd
LLZallX32kNaMf23bv0jel+PWwkhH1Cx4X+ubHqilwW090mHjJCLxouTzynyLISlqBQGH7zuTFvy
kcbW+3ENHtq2+Kvr2GZj8KAtmbjuMSk/F/kHV1fO89Fvcn9GCWs9ZGfuilNyZiE6iM6HhaJxMB+0
dsgWBxFt0TX0m392FKyy0dhHfv8+otrjwWQfarX8/K6tx73sjb9+dgy609sDlAyLCTvsjI4HvIww
Gd3H67CfYL1Pa7gvkD7VnrWz9VRGqLUNxb3uXE/Ehsgj4qHmT1WzvdNBcbtvTlPcGfQP6rLGO7vP
DgbNosKfanfmJvjau/Wggc0ZumEbBMvj2caBWQlRLfM5nH+ZP0HsVcWdLt90kKclv5PdmuBxK+CJ
t/K71cro8+4uYICjmgYs+5e/2JA85Kqz8bHxGMwNnAcT07CwM6FtvnLYYsnUUf6bD3r5yOZw2ZK6
SYsCqg7UhFu7GDoxqm6HwXmMP3r+erGL9mI96u/Oy7uganZBTD7oHWQNSZuvDYoh2kskczcJMiJ6
Z1nBGqRQt2Z4yb22cJpwZSxwydxkzllMUxPMK0cieT5AaIPVhbqYYyzbLKtZstWlbNjDhHXGZuuz
tNpuVtx7cHhszfpIOYPh8+9O0ezWEOYP9uniOliIyz3rKvQu53a8XJmzsrUxTHpspR08ZCZWYW+a
/dGrhp3sbFxg6XiFDIOOkO33uxEyIBdrLvsrcxSWMG1iovIehTMIhd9GvH1ckQjE77TeCyZNZs31
PkdwwegtGx6NmjPrBdPT3ThgO/IB2XJw3OzkGdc9R2JK7xPm6iuf2hKJACm3jqI3F/d6uhUxpF96
R5n5FSMp+90WKd1l483Iy7Up3Wg9Od5ykDkOWfdlZlNt3oNWJM3WQ0wbpJlQgre/mShDZaW7L5rk
kPsJJX6sX76cgowNS4fFmQc/xjDOsC/7rd2PnneckWGXW7tcVlseaASfKRF55V967hs60XSUJgnh
Ee2z7aNfcDiQX5j7G91Ayf69eAL2qolGHrzJh2GcTj2fMCztsRzv9MHcdmX7uw0/zTm+GCMTjXhc
hvbX4iCDxHmSUZAvT6v0qxcNT9voILT6fuN8NCyJbrgC9tE2ob/3WiGEllO2TM4sD/2HdMvv5Zh1
TUUwP3bUweNo2RmQZQJf31scGm3DCcEZZ8vuLgcFsaqIrqHYvL+4vZHe3MF/6PCHeoAdEtUriMvZ
+arNn7XDG+dyUwHbqYjnQzSrbjg/QQb9Ie62x3b13pghAS9rbuKHhonSaRTU165zgqfTtW6DvNzr
SLd2ce8jXLt590vAEUXtCCLQ1b3uvPivoA4f5tD5PI0blobyJFxce92bLnJAsVue02fTo0L8OFfx
EQNAMdGAeADSDQMvze51ku2x4u/kJvXY5eSXbbo+X893ZUILT+jdeB90OPWEY8d7WAi7Lq/mnYsS
c8MEKJ4hHx/bprivTCJRDGNhIEC2hMeVLjCiLT0ncufbIkanCEH6eTlYXIVWoWaltH3ky2VZ5Ymj
LUUSgYVm++o1inpcjoS2+7lBcpclyFpzZ/d77foE863NJnsCefudzqJuUMYhy5Hp4AwX0ATZGl7Z
vpnN92ZuCAVsWLUX54iS4uXuIPh7kJkpMXqXdk/jbraw6uh3AxtZTfqXVUYPXgmPdpx/D4fsHnsZ
bB79GJzAJr+3aZl2pvf6dl1XJKPw4uyhdu6ukY3Uzs639YPfXI9O/dHpl8Ok88Wj4X0Us+hDFcIm
7fIohygX5CeI6EE0EPvrCT7f254mKSWmzBCiHZXdhxsRmrvCCk7/Ef5eJ52IbGcS/WkDN/N0Srrg
YTJ/7+Z1rxBAJjzus3udmwwHge7yzsrma50dp9r2Ufq2k0IJB5EQXeuitdAJaiEr0xtfDiTxCETt
V3IjS+QeZ2s8GJFzTObsTu4nm9Gip5nYTHHG83aSc6whYSnbcd9XSCGwYHpPUmSkXeHo8lDqdI8r
TZGXP0+d49tzbD0OK3ENp3HIynuZdQdbFLbYUKO4x2eu9vqoA6+3GthW2ho1LFHz1O+SFBZ7IvbN
YHNzjJC6gno2Obr4FcjCUKz8DfUjOr4xrqgNNfMfdcVQ+ZekPp+8IbiFwhaTUKTFV92krswiV5n6
6QZZt4O8kpz3jF2Wp5oIdBagATP92s7h0Wjd43hmSi+y3hYPG+YsWNwH3doQgcux+or2m6K8b63s
PscpyfJenghbQEG769tHauQPSp8KEmVFTgq+FI1U5w0w/6uyG11b46IjrUhbLkxjyiY4Y8TW7LA7
Ruj9PnPns90/OGjZox3V1Mt4PQ1bfz3O9U0Cn7gRoMaxFB7xFfXEqTz5AXCPV0NC0zntddZvEL8k
MPDHlnjAPNptIsO6Q2yDUroFYX7UW3/N/dsz0t6Gb5s3YY4OzTbVuyyDl6SJajjLs/FkQEI2jwyb
neG4isO7HgnBq9mlBdTsbsQxRzMURaL4pHMvt72xf+QiVPYjuL+Xawu5M1n7BOkor/6+EiLr4URu
fhc781MXjaBK/b70CMyNgXrT+tGKqG+NBaFneIoGICk/ouAcz10NOD99TvARk0Ge1oP7N87nqPU+
m/H8NMK/luNwz6yXb8RIMqcmsnyYgAp65ms/XHZ5VZ0GWqJYk+WjrvjyzrYBxeeZ5Mz/nvnTdoXO
+G/9Vh4oEPiee8w02szmUlik0wQ78t2IITfRcMjXR/l8pRNJlN0pAsmG9SOqZp/zDVfho/SS9o96
m8Z7zJHMMFB026L8FBm3JdQkV4OZ/YWeCLQ7TC9phy8ICK452QCF8HiB4t+EmtpFtv6tzkdHrCWz
G68YLHN5WkLKzND7JevHdcxWKs7p27Gqvysd8enblsPwsEuMgd75bOpiye9TUNahZK8uByVQUznS
s/lF1kvWWa+uTfdYkD3JSsli6Z10oFHW2OW4WDmVxKWLsbQgw6bGWdFnaYwfLPgrYHH7aC7j1whV
WVlGq54/QA1wpZy99HzU6qebZfIemCuGMGlXoIeksHwLloNSODmB0VsPC8ZiRR4vKkJkhiCgn/9A
j/TUj+t3aOvwE/ZhM/bwjT9dssvxMR0fm1jV9Paq9/zPpooS+EEFsrJfY578pdOsaCNvg8+2Y6JM
0exQzYGyvC93i7XtFf0ir/Fm7D5XGWFpFr/Hhh4tBwUPJcSdkaS0BH5vNyhus08KnBVvjcH4VLuM
xJoHRPaumzq7t4LyXvFP1Wdfm2p71IrSKXyIvb1C0/B2cmPS+vWjw9vmUD8u9sd88h/KcHkaYuMQ
VzFPNN4h4fIpWc3HrKV6uiKqMU7XnnIlVkn+Z7JosEvHvSo08znWuCIRHT5av5RTipPiLwdSQyee
4PQ28otRL8vgqERKWZfMGMDayV7Xj0Pk2R+3JT4oj0lC4iGKC5e4yjiQCM4nxSvI3EwHZdzVn2Mn
Ublm+BAl5V3DjwN41qm7sdik8mRtHemFHoe/PCpw1dPRPhKYkTQjI0jtoY2do6IAReYwJB68zfyY
lOHnLdseI2TEV5JseW7UDkMPaiqP9pr10ZostNqyOy3pMp7Rw2XDN/1KFxCFxpQEd9iuB9dHtna8
aeEb9YKWEWOIQNm2iv1Koh9/ZLxam25okfPamv03eT0vwi7zUEKDwJGEsCN4jxnyGsk+FUUBd55k
CyYUP18vxL0wzAoFDATODLuFFj3jz0qZixrrAjjqTyYyuBpk1Yy/UPuZhpKko34JFY3YFyy/w/+D
PAiN5yCZ/nAQp5j6EtTgpNa1gDEwQQDC6DXTqj4i1cUn67fG2oWffQ+RJ4BRjahqVtPymddURwB+
S6irGo2ELJtG9OHSyYOEI9i7mstoBr4FkA9J+PQJmhWz6IN6/Wm81MLtm/C6mLZNd19gPkfbaKmv
t7XbLn0agk8ufQfbk4COCChDLDYFHUngC69/srj8/lEOZbIQ7iEhR0D9f0e9zus2JVaJAaaon8GB
5dEWwbRMgciweGq3YWKk2UJLQd/TqE8XvBCwLHrnncN9ACg2xrS5AtCoDl5P8ekyY0QTj+A69d/9
Eht+aXrC//maVSb/CT2t/LpKvRBwmAh/XWK0g+lBpQdawF3jcCgY1aS5WSACeKQwSG9FAYXgIkT6
hDE6jQdotjDjhT0ha5u96dC/ZIZYP6W/8vCjo4LEOfgWTN/MGZxy/TFRVH/7H+DBL7TS+5hW23Ho
fGCo9tkqbH7QTtMZT2s7zHuBGzI5AOEOgw9orXGRuuAivsz/oU1wmaISLiJGxI0GAIu/EpZqMn8g
1PTX+PjlCp6XzS3aUaFkFPzkPTuvbtHE+WIPDKeemU67THJ8S9zpZoKISJ0A1BDEfwRL93X1pNlY
Yjnx9Sn0cKfLSMXrO/cFzJMti+iExXCVZ/rPjoxdmhZCOMGPMWRNywb9BUjWdOPrn2S/uDqRCTbs
RgFzFs/uHRHLoJobggNtMIcoa3LdQ2iSV5m7BrJZQcExihjNwrwsRlgAkU5BpqiEk9GiVqrliSES
8wCQHLCQ1y/Rcl84xtBJRkwPWiHNOs9QjbH01tqkRnZhlMypCq0Vqa7vX5D3jYkaw8x34krT1zjS
jtlC0/ja+neXC/n/Ejz4H3CxfkrztPnzj/Trf+qd/1s64f/859++u3+///DqC/ik2+qv+vlr/vae
yDH86+pvvg5f//bNriICXt+Nf3br05/9WAyXz4//rPXK/+kv/9efl3f5sDZ//tf//l6P1aB3i+l3
/5l49TJR8v+mPn8PSdKf1If+8Sf/4mr1/wNiaiG/DvPoZiQr/S+uVujNQwc0S2RqxNZszaruxG7u
+v8RBgEH1reANx24Av6bqtX1YFK36BfQvDkWh8P87zt//HHmf2hY8CT+9f3P1KkQmz/r2jJhkYUD
DU4Ez7ywwz47IKCfVtZXSJDngQVRlQUTp2md9xkK73uXVsikIJ5bJwSujYy25rXnsHTZ0L2loQL5
nQHGJrKiKzaNAy1O/57aBxM/pA758BDMSfbGHWi77nrgIqQ+r7tgPMAI9rVjGiUtLHSK4mSgUICg
FGPW9Q3i1HCGG8ax6OgzLsqFOLmqDaq1NxWCQBCHItA6Jh5xXZq/YV76sTyjyBSMVgazzoiEYsIg
dZqZ7mneYOjOzvzML0e6URqECIivbqsqOeZVCIlRFZKuVkgiIa3y1g8oHyBijs+cGrooc0T0zg4x
R4qSoOdkV9lo786tHGfe7NygKK4mlOToA8dtDdVXzjethab1CUm9HpKtYhdPwzFNvD/nRoG75yPJ
E4371QSaNqYyu4Ef8aqna+yKHs0j2p0pvRM1eqpO6+4c/4wGU+61+yqhfD5ICKsPaZmosQGiNEHY
JsR0Cj/+3KOJtzUjRTpzKa5H4cXN2N5HUfdk1ODwRPAi4HnbNTV83w5iWMDByTXlmmMUoBN4RiZh
GCxKdHnHBE9C+JUbGxJa8NRTjx+33ZBMIXVg4jATHfTNJRP3PYjtyypMd3WMH559CORnx6+ALcGP
itrf+Yv3uc2SQ2TBDtouTMRM3e+DmW43a9N+QABvhmUDVdx5Nv60jfiTMVR/VnOCYMx5CG88r0XJ
gWZsBKNR0Mt7usCj/ZyFG03/3KY1kG5bbbIL+8ZibhFtyKaeHuivqw4OVc0e2uqboBYbTgyDUFFR
ZaiK8sgt0sjSdigRD1IfHaZ63zgfLc9AHThDl3uNueS1++Qvu2ZCLRbsvL1OgfpmK3XoRsm626SD
lQDdwxt3jJrrtqqR1fMMWOQRO2xu0Bdg+ntBWjlLfXNnDeF9YPH81oFmv/Noc1DOn4dmDu/ibAlO
W0Fo22XUW1vX3G7S4lNV9nRNoXMcIVg1esZvZn6+L6wpus7tDaCjj9gVywA/fPhwtjc6HJLgUFHH
eKqQ296XY41sgB/cZD2in5vf7A1WBmxyyfyn0o5TzoGb7yYTLVj2IvG6tQWkH1HOU1q/jNZS3yVr
c2D7fzQQNhnNGX3IEoGPbWHsY7KQqdxy1ajtj7STW4g4V+x2o7w7OzGdPUsJdT50EZ7zZalatlZY
/pZClhBurO1QeyTy/nbTxPRk2NaSoIneUyNuoe+vsCTWUEWH3huJ9tjwdlj9Hk7xeNVsC83v/XSY
qEwBiaOJfJ6X63RwwUnLzbsxbHG0+XUDyVuzJ/b43q0gY7RENqRdC+L1IfNt3gHl3p460DpcE9vc
zHH0LuRtmWHQDH6Zf8htu71bIEm5mTIS6H4y7tIUJL5N0f+mfdjeLbW9iz2rQbEcQTN0dftW40Q2
+9Ht0Cxrgmw6ogq8Imi799p6Jf47VJb1fe5hjxr8jjK3jdiexxkc11HDZOluzTi1HpFwS3mMRm6X
8z0HEMX54bvGyLsbq0iwbvDlmon/2U2QjiNOWK/7EM6oOT+M57q9yqPV3DH+kveNi1zFbdyHAeeZ
B5Mzj7eb1uI2OdNV1HQ02ZtDGTCMY98yOYl1RdzAK1DSajKUD4JVBADumcHXuoDruPxjMcuekBri
uLZiKcsGFXfg0isn3GDxchiJY4w1uM7Y3X1AV3Qvzb3ubLwL4vTTUKOoZVeHPOy/D5vxuU6zj1Mw
YHlK44RMqvkUVxYattV23ErzexZtH+o4ur2YygY+Ge6be3N7tJN3zkycn4fT+608x7DwU2JoouGU
5ZT6q/DbSA3pQK/efvbX9BifP/kdmGyRJBCeUS8/l4wvQDnXe0gE74LMDK/PEZ1jRpZ+c6b+jzh0
FpqGTFrmjIgBQIALBjRi+haKd+PmjEzY0T8bB0yvnxnkAKWU7taWPnaWeQj7U27yJDipH4KQxnsP
nRyk1PP+/XBOSFe9eR9n+R8Rdvpq2Or4pus8Wr8mPBB1Bb/6Xm0pg+P29MYwzlixKD/AiPypZAtJ
jIZOEYTO56b5fWQ6+LgwQhTkE9J0BT6PGij8IAkHsDPPzbEZDq4zuzQUm3/oPWyYaXv3NrJq1CzM
wd7Pg9E8lGqmS9L80DpU0BO/eeeVqM0n8ZqePOm9NZH1GFjdIXDGnEwydpnJolFqXOMPkKDXHHaX
W7H6kI6NKGd4pf6Ql85uqNTNuBWMxaLWk5cGBRREYXFqw3ULc89NbqI91OTuPWwZ36jou4/JTWaN
+V0x1uB9U/E2TBHeqxN6E9vzR4KEw4BYx76eTeQ2Ef8uZzs9bOkA2LsZ7zil01WMpJ7Vv9s6hvCN
mbN/Ht40VpleD5OmC+YGuCH73Wj8U13S1m0nHYhVfWqpaB1h6EMtfJs8Jpac9y7W4GbxDRK5JLmq
uvCh9Ck8k7UdauO8Xttu/bXIFu+mPXvQoPo0vCCjuNBTFr+NEWyEEyB+WAsGeSwH/JTJqqTIPlPU
YzwlwUEs5YPlFA4qqU52PYbMYqLB+hCYsLs1Y8KsVe1PV3VeezsiVjWxUcCy8hHsIz/B1go5Jj0H
/YXjHkU/f2Um4Ryi7Ojm075lGqVqivaGkqVfNNPpPE9MgwG6ZDazP+YanHqKvqcxm67C5by+GcsY
1Zpx52ZufsgKbH0bIopKR/UMqlkXtCbSxVt0bXJV+vPvg4OAtOkjhDoXAZq48bpzfaY7F8wx+G9A
p6pflo8p9aMrAz4b/BIydGHGCNsI/R2HuU+d78kUE47V6Y0dW9DR2MO7zSfxDPoPVom4sEePLzkZ
I0Mze2gI55vO663djAxXYVKbjpDM3TdZB/DVIEjTFBkDTy2eJqr2iw93augiiezktfGk0fM4NXoE
2Yvo93N9Y9nb/6XuPJrcOLY2/Ve+mH3dKG8WsxgABdcA2rCbbGpTQdFklrdZ7tfPky1FjEjxo+6d
1UwoSLFpgOpCVuY573mNIOUXA2UUjK2/W9Z53I7R4JCfIUamiuT6Wm5xWuZO4rPat0wQmg4CSRXE
yWUkjzxOg37ZJiQITmqwXqrCY/cLo9/guZIEZOfZxnLmae+63cO41t6eoYVkICjc/dx7AnP2GmWx
xN0vDJx4znOmN4O1nCI//9o4oYzzkrTCxG7h2zq4qRgVIx66IQASRxzdNTlHdhXtg8R9dCrECJGN
WraBMIfUETV0dxzcUB3NyW2o3jehHPQAJnhakghek3he5DrfOi/FlUXZxi7PtUGoiY7a0qaVGWXa
arCMvBqLywxxengMehSI2QLe3U8KKk3qYTXdkAZkh+uRf6mwcAGsbEgPDgq1EgL7xqY+I75bsa6T
lOZEolJitjN5Q9aOIKEMNiHh2qaoPtdDFu5GmcwcsYbFFu8TRA19F5GWKjdrGpF5MBjf6H4a9mpQ
bc/CHHa5TCbell2AoUBHLW6uRrZ1M2rKJgwPzArFRdkCFD0KVgKWcMhXaXUs+ZvOAAWoHYm5rnmV
Tlj9LphIhPYnnwkFEMp2VpgPklZYI4akquwbhkaL0+6s0Q63pqUutj9GOMclv+NAhKlqjr7RXNed
Vb9LI0ttpeftKcehmgZs50WVRLvOnpHMtW2ciVeP+CCWk3y1iUQ7RGP+nm2bdOblOjTrUxoMLUKB
OJFUS23kU3SYGdSF5Z6ZxKaAiv3U71rxIix0htJiLRQ6/XyQx9WNqEkaIuSaguFYlAMJ1xrjEIQV
211k3qAHbb3o5qxuf+rHiWDPMfqWl3CJkrD70PqY9JtNB+vxuTcMUt3SgrhntENOVsNY7pDH5EPr
PRxyJE1M65p1s4z5b84EX72cmgFAa/pUpOoiiGYDNlkEfVD+6DniUSkOQMPA+yUd9nXLBxtFKxCM
PXdbRosUlNmzq8z3SqXhbsJHSGThfZe7J1kwvbM8ysRK1Yo8OXSwRVida15vpS87QF78TZtZVhMz
OLbX9pAysS2B/2GH3xmzISHQLsvJmpG9eh+KOY0nEpPvFoN5Vj1S4ZWy3FNLsO/lfYthaX1UjUsp
I/BqrOsFQKaL5MWZSb9hk9Oum2T4FMkd1IhlZ4dEgvqHJE2zuIa1StJPeS0owR/8QMaqDXieHLrf
tuG1Aa4fujl6YTB3jVrzao9sb2WBk9pIWhDsn2K8Tknn4Szb3sLeL7lVnAmLFlbOjkWw6TplW8mk
gD5k/pLITF4lj5GzJJ+lysKjzSd8Kbz82PBvR7aRY95jBs+uY59tI9uj8CbxsK2BeDu1xD1kxTqa
TcIzoO0ZM0muQ4bngsomAz1TVh07iUVkNqMac6I6zhMvv+TGdDJy5pWONHZO5j323Ukllf3sWB+7
NiUt1cGsXEXjA3mjKF9Uax8JIsCsd6xg+1fW2TJclqzxZamq6Fx6xk4ts8WoB9hRrtLddHMY3aXt
+DFphxJ9HfOgaA0B6MxqYhQnmPHmHYFb9b5op3abtLWFfNS8ZEUUHcpiaVm56dFqO8GMcJKbuZH0
sXP2FKV2Q1DSEhJ43JNHm57mprnIInoXZKQ9Lab9SU55fprxWOO41OdfdSX+Ei/uAE5JsjDmgP7I
pp5vHJsAdtOCRBRUOPSEDLvTubg4qftOZODr+JIRENZH7G0BTa4drQtOB+ZzDgFto7oBey8oLvm4
ACyaUu5FRDcaHBZPTYzrAup2HFfummiJazWPJ6rrrT8TzW3rHbgfvyarZRHrPl0WkR46rfkobKhx
QQ4XNaSPtdSTp4z+OC3jizGt+QnjS1LhvOjOmxnMhsHZkKaN1k3kh9TNdxA4YATo4DtjQRYLckVj
V5pePPbLl1U13S7vUsizFHbYcGHcOiefknIRWzx84qQDkOwzvZM+0QhtuqkO7jjcoqBNTr6JG4Zf
hPtRs4hz9hMl6zQunMlHVd8tu8oNP0/mZ5W63cF25KM19tHOc55MJ7dPKXSLyY6Ii2P7aR1awUQh
8LVn7LUZfy8pzhaKqF5gkUBBZc7JYs4Teo9F+SDeU1zmFH9AS1mvjEuViZds4IRhnFMf5iWK7oYp
TRE+Z7RPoc2hB0wW986sriLpnryKyJRecayAdHDAVDD3sjLLt12n2u2S0bp71BgE89zZQrApcjXz
hDjDDMfmDsbkN4TQBTF5uYftAz0WHnn4F01zss+L19INoWbn1a3t2nOzyKO3ZruC0XqzhF+LoEwQ
95vTNlmK+mQrPlTPTLQ1/n2IP+yZa97BROYEsictj+k+l9H82CVfk2H8DG0V680MgItwvFjO23au
2KndV9V1L1PngOkl00MyBTsOnDjMazaXEsCb9HfQ59Y6RgnRxML6nCs9Rh6MKnaEEe3cLn3xolEz
cb90dIAc7dBz7KqOW2c4T5ols5jqZhvgMSuhoJw3xm71bC0nIHKtVCmkHpILHQVjwMwdCCn2vh+M
V7yF8jg4sYAicrehBMruTtGCgxt+qqT90TJLokPHID9YecBK8DtwpMR7FE2DI2OUfiqJTJ1Ne907
spi2hUihC1ORXUIHjmFChVY2aezaTUUNP8PMJihkE00RtbmL1U0YGZvFWNNYeY0XFx2hyHACgmPN
DNVTdPaaNkjkIj00YdRRuzdale1nbyEtwYS6Qm78/Yc8TD6sQmU7lYztfjWH+VBX+gFnzzKWZDyW
TbmP+KAv3eDf5zUG/96U3vLceqJd9XjN3+1QhZvSSCCSidNsN+fcmj/AKfEQAU0IKinkP1FHRdtS
uLT6bn2XRtOVAufBnVuKWtXvFBpcIzXfN75zVBVVoF8P7nbwk/2gsc60QtJFfjl1EPb5abmR4WvT
ttDvmZPtIiw3ZsESlCP+KwqfbWmYWLRXILAeMNPaoNuPZrID5xkGRXZ9Yw12EnZk894NICMaHCBJ
htTc6Odd0VP4mJxEm7Sd4UoFU86jBwFCqhU3o0fhTvdLUJL99yLh+HjraQUyOnE3tnj2HHuruJSZ
kcEZEq95w1MF212BdFihfrUODhEScCynIQxjEDZtNDvYAE6tLIHbEZU/7B2/c17DJbvZpfMttKEf
MgSuHB5rL725rXhnhzyzuXzsCsGENMxfg1QrOMay2dVF+mCOaXjf3q1REatgXh98Im4xCMK9al7q
3yo2rAsUvm80/d4eEjKFje1spsjvzm2jPqFL3AX5wKrlgeOsZ4/kPv9uBf4d83XKU++LCsQnOa+c
gL56iniEDlKMDDyJGtO1w8HycqLF7Dk5BRYbl/DbA88mPW4wXE0XJoFXBY/KWUnukwmqgNp5nqrh
BerCtJNkAodzY8blYhM03A1iW9eKHJ6p/tbNwWtoNPcju/sVMfKpW9LnOk8/T6kTYsfcfF0RkbPQ
FsLERlzOc7M8wMxKnwvDo/KGij624SMhOJBfZtDWynIGvNqaZeMOPJTSRhEr02rTDdkn36dHS9aX
xVDg7EH6bmx7V/vmRU61S0a4qE4POujCNU8Coc5zawZkFQC8rZjVZ9ELqKrYBRWQSpG0ezmjbDS8
pkEVgLDAaD4uqsR7tDW2uCBOuyxQIGDpLPfgQhP3RFC9LMNyaNrsqTEyhfXMasdO2aCL5Cty5gUs
xDBu5g4MzjKsA4yQZ2vkhrnqYrToy9aiiLZZck9mbbRrKhDEsHmoQvNjXajf1QAi5jS23Pa6GTat
NR6H/pkOaNiWswtHXcNcUSqPI3X6VnhAklFEyFMt1jitrUcUPV8KMpuxLoFwhQKh3czO9AWiUSAz
GDOrplgXai+CbI07o3zw7bK+hZFgDfHk9Kk/QKrLPzSW/9LzsW48Yrw2Uz75TBReAAYL5Ep07UE9
HmHQbb2+cg6umraYJe8sZTznEinXHF0cFQzPURaTyGlMI9vCEIDXAHPS48FlM6LxEaD9LCqOurCE
xZ/5+d5wVUMwrEtXME2YG+Hxw3ZeWuqjFOKz10uiXcd3SeAhQqitD+UMnBSsOvplhmHj9QAXeFiy
vGyea2ngStKg0qGx3kxht3VGSsMUvYNv80yk5rJsKAeeExNcxPBhyjW199uyuoC7fX+qQjxCLJjp
qjFfXbuYY05mOg9VnsdWdddCOmC+PJ8dkyvWMbK6nBOgtPM1VpbdIWqLph2zK9ZG3e8MD0OUEjNl
GO7cCJD3nYVrU5x1Lvwtd9wXhuPGOadJOYtPQNhMf+r+6C9Lh60WGEJrwkfioQctNNjF/fpmKvt+
Mu0s7lF5EKJC2plAm7XxRH2d3ZUPJ4WDxLJVAPjC6/yTkd4V2WLuIi0bEJbNvtN/iUbc38FzAwDY
9gPWd38aZv1HI+F/K3vz35gb/2wi/P/itNeDQvDfT3tp34a0l//1Pu1EWv3XqS8+VV/672a/+gX+
mP0avvsv5PdOgJ0u9JDQdaC7/DH81X/EyNX2AjAeD/Glx9j/z/GvFf6LFpIAM0g9b1pH/ojJwFvu
dfgvJsa4l+E76uuJov0fjX+1MPePKfHpy//8H54Oz/aJz+aFcEl3cTX9no3j+uNgAL8ku6VEfl3U
X+cpOOW+e9YmgelsfXZq+8p052iMzfu0b5/+cut+Mn7W1Ji/vX1oOqhheX9Ssb5/+yihNoxUjscO
+dZJ6Z962znr6J2kC09Tndz/+u3Cn327kWNFNjQYTNp/NKCRgz9kgUZ5vMJ96q2zyopt0EVnmOlP
2BzQh1RfW80f86pjVloXdvKDdsqCHXxdR+fOtGzdLN4aO3lOQzyJMJcWq30XYTY0+da1qOVp+LCQ
KxMO6Om6S9+5RCHmm7mF/1VgIFVWuzVJj4wYyXmLzsLqwEqORQoFy8aGES/NND1H+f0crJ+TwtiE
xmn00J9eGECfdUBKJoOT/ut2zlQ6MPdNiakhkpPQLs5ede7H7GjZgqSk4aDM9imwLtMgTjXTC+Yu
9x55xW1DCgkqLa0w1vaE2Owc2sA95/K1z+c4Msw7/aJ9YN+5q3szl/Cb9pX69Ufxs08+wj4OZwaf
xfcjaQoejOorSei3Xd0ad34zUsv6S0KOsfa++r95Mw8aRQgLyg9/WOXGWOXg6V60yxcc76LuUK/O
Nuvu0rylIZH/RDn66SrT3EieLRvr+B9WdZClUF8ni1h3k3I5HE/a1Gjy65cmORtONJGYlOxHO17F
tUj8YxlgSpOSQpUghR0Y5LS+dfGi5fO0OlftlDRG0Tdl/tPD8D0H649HPwp8RNS+6cBB+YF1JBNZ
e1W0RLuFbHqE5wfts1Z58oav1Mdf33/mNz950DGlNmF7BWByvmYy/oX15zqDmwQFb1b41C0zVViP
MEX7UazMQfNFFwcAIFOMcvyci+mmzIOT9/fayGxZkJKF494cAFir+sGR/PNmYtienfv+0jJ68lyP
ApUycBzvBD9GLErd+qs2Wp+JFdR2C/DRQIAouRh2hLyRWvlrWPFoZyQ6+3NYSGZcVHACeoNadzaU
EWGNmyiRh1BN+CeCJU1j7CUjuus0tvplB9MkbgehY3O2YaZt0VpofK/KXnYeSTfOMu/Bw84dfnYE
sbfuxwRv4QY39RwZMTIaiP7LwVllDKmZ+bCH2rY4ak/jHnvCYpKx30x3oZcxUiiPHXeIeQsyXPcI
fr5zmuGUYyOFu/w2EOLNFoRJa2Q8zniDWVOcYSIgZFxDPwx6cUhuPgBt6mZbD85EtoqDshXYzryn
qt9kKYrSdRcCQdUALspJcMGUh6ROLn6gTpkNlx/kUX87AhRoKJfdRL1bORFiOLGf2pSsK6b5d8qW
x34Qr2KJnnxeVWbGflmzrT1KvuVSWwSQz0wQ1wxBACqvk4/x6g53aUAjPX1CUGXiuiXtm+WqFj88
e7r1/nRJ7OxQi6HFzgxMl4r0NAfFw7rYzFsmBlPWYtYwzsFaS0PeNTURaXNZjgcjBLOJzOciSUkz
6u/sUps9aI4sX3M/jFEgYc2OM+4La2nsyxQnaD6BjN/HsgGKTbqFuH5Kq2wrlCJTVJ6jrrpYxnQr
8vmmQ5aKDGVM2OPqgdf7lt33zDl/PxTJZejds2hZNA1qdZJvhTuc9B6vahagn2KwN/6u/fJ83HfS
0D5iXHfJvTlWyb4R664ew5dmGE6NRFpj5pwa9PNwzEX4jXT3YyPGWJLmHgKBRi7JRw18GjHCF59v
rbhLUrQxAGWziylDlB17Prt89d+t1XRD0/EQdve4qZz7Jng3YeCw8CH0OKws6XCqFJR+vjNcdfAZ
nHeiTQ5BIrY8E4tcbsGChSWuNFb6UFfrIRXeWaf6Zc2yE/yrVDnnjvAJK0GFwuMkO3H49YYCX+bH
DUVHu9pBwA/ftqw3avRfNpRJGlnp9WW0U914p0M22nXamw2oRLK322U/pO51WSMCztYD13aRPAnA
Lme7HO6zOXxxtLVM+dg3wz1OkbsZNljHeWi76i4jDE8vAe0JW8zAwC2fRBC8swnKG3m0Q/pN/Xsz
UnmBYUSuJ9rFRfCMFaDiqifH1EaP76bnFipGh/G56/1e0AF6bXtve865aIYjpnHYgSLZkgY2xSFG
ScDPnXu2c2Oz2ke6ZGTezQni9ninlwvkqqTPr/OwInGQjz7TjTLvToWN3IO8Mf2JRQXyHdSmYSPj
ZVZ3ZMEBvvEZhGPsE6PpdOtB1WxVOIzAKdtJ7UTDLDtcNsSCwPbgDOqmOElshisiNr3+NGPGBnVp
L0hIdEYsL/xjP8tzYIt3hu1elZbXVXytfWve6icjzgKXPnPFf0AcsloS+YJ/Ji9dLVOsN2JKPbK9
UHoawW61QcpQYQfZY8p9CHN5TnP5FNXzXnhozRlJIof3mKMUi+Zy5ces4gevai3eFUjo4Mps7w6w
rboZDQXOAnb2CG3yQy26TxCwtZBva5ycUd0F48e6IgtPX0I5o9ke92VtXLJuvAksS369QN3vqfmc
rpTTthMFzlulHnm6/vnL+hzdxYcsMQATtPUlWMtjuJSX3MaYwhiYCmbbqUwBXdWW2eK2h91ubMcs
OOhtxo0gBDm0w5FzxTFz32fLLY/y3xJZXgLJSClLGSjf2lKdiAG6gd5uA9bbxMylLmXspSvpLk5s
N6d65AgBk54RvfZIR30Ieybum0O+3uD2xLbJBjKxr5jF0QyL46/vwZvf33fVvb4HUF5dM4Az8XeW
9zCZU1U1EbPd9OQ5OOuLTRTyMGXTPjCHrY/5X8uEOTXZ3rBnKiIyt3mKcjgRktpA779jgOJwXBgd
v+qnPDdHemTvOqMtWwPOHsPdKvDnHARnHHnphf9nQA8Fj0Ch4qD6igJil4Au2HjTBPA9a4edYJ5i
bagDurGHGw5BEOtVbr3ei/tq3Q0vtguwwCk9oGwxbQiqLrRUmCdmse5QIbCnoe507ia5MyFgVUib
BH5aeT9hcs2H280HWw4nVwynckY9lpn/VGT+rYB+u7kOzOIAvaf7o5N1ESSZ2QZ1hKt+9dAMGSkK
0x6YmSsmDQp5eai4yesuasmLDfPHYFkPEPMutWJGYdrXInyHEAuqEYoE1QA/sBb1zQ97jiakCVoR
4gMU82Tr7/vXS+NnT4cTIZrBRsWG4/yDCKRZAb69MKP6T0VcthMsv3k3D9HTr99G1/U/LkCeQTps
alzK8R/q/q4V6wyAHO2smU0XbVQSZf+gwbH+VkbzObh4EkU88xZOrboZ+MuDbkRtl89VHhFDKJ8y
lqFpiEO7OJT21KR5eq5bdlwOzI5n02yHU02aRsiTYGTa/sK9Dlju/frb/tnS+Osl6bPzL5dUNVys
SrgklahTZyIIF/UDHKWLjQdyuI7/0Mr9kML0x14HdmARaxfRzfk/3GbPb0UymCLaTbXEkXza53pM
MrBT5WDwlorbpnpwOIjMkQxN5VP4Z9sSz4Fff9v/zXWQyUKSte84PwqxaP2sEffjEHqVjEcSfude
xh1e5Gkr0OaxKRTHmSyiyoEgiWgxmhpIfqdfX4X9veDkz7vhkoRFSIxpvVH3/3r3a6MbQe+Z+g79
cBpJa4bYcqvpGKJouunFsBCMYSJkWkjlcS1Og0yd9FNZtZwCtTrh5NaPYywIa9Obt9vl/3Cjvmf8
//0Kne/XR9c3TWilXGFSoivN75dRHOr+dWlgvStaMuaTumj99X0BmPr7w0gfhsgFtAtQTF/VX1al
XFoj8KmZdliCbCtgd90AuS3hANyKQLMKRJyw6ycDLAvmOxzwv76Cn206vkn0ImILF9HiD48FMz+3
LVd2A8zWF1BbZ051o/UPp573s7vrOxbvECIGY5P7/vu0IKhMuGqw6VhjbFAMTaiqcYHaGj6nbSee
vBK3Fd7XKyfmwEKTYTiY4M4Y1cMCa0yX0pHO1uPQmJS7FfxZKOAGT7i2CP9FSJw7l28BuoZMlseh
kecmlQeXkKRAfnSz98pN3i/pvNc7jTvnF+HhqMtkV05Yt0zumeP+sljdfcbFqHKM+xSmDG+qi41S
sUOlCl+jJNZ/twjYzaZ1p/si3dHMLFqrk7GR2zvDaP9hZf5s50KphZIxAJkAAP3+3tlB4we9wb0z
oS12+Fm/FdYI4xybc58m6tcrIvjZ5o0dtYk0jFLl79K9MKDTNI2Qbx3ScW9/jrruk5qKx0VM+1T6
yEqIO2MHWc32XtJi+YxHAsj1PRNEJvrnCsWc494iv/1UW1DjK55vSYutdz0PSqWB1mFcbETK+UcX
PKOx0m1In52Y31LG12GOKX76MtTrFcbhsTP7E9YK2wEu3pTLWO8ITl8eEeUcdcM+Bs65Lu90nzXS
6+kdYjYq5JPMXlG8eqStSdIKjW+yMWJObpJ9fLpccYCLvS34ZEmpw8nrAXHRNuNQX7ASknm3KUdK
Ag86/fj7vLrnJLQ+63JQ+7bq818vUKuNLr+++fbPNgTfAx5jk0SJ+6MqUfY4HRYkK+70jW60kcO8
HmBn18nwEgXacxvKWUMJxljfcoJnjKGv7OO6aEQ6DJ6z63TYdZNvcsfcdJ17NXtERI54+vWF/uyB
DiyimdB4Bhi0/lCs1LkQ85KxXU5t8sUCO7BJqQyFf9QfTwNPtwDS03bwv35b9KM/2TED2wSe1+pA
N9BPy192zAkauLu2mj+kQRoPsMaSGLhhIcQDuLjQDDPxpMsN1UxA1iOinmlTM98VTqwkjkJyhyMB
rre1/aAXdFSWH2vOPl9xsgTlpYs4oDgmlRPC2013YpC47NNnhVTF090gEC2ExUfLkGdj9K7hcsK+
6sSwKg4HXSyqbcoPDZ7pxWSw5oYcVhOHb84KNZaRqyDtUI6nttnTEm6cjpiGANmrKWN9NmfgZlPJ
E8JinsdjBJ8rc/lodZNDW6/xMxzXjwMFvf7IS6s/6RbK4dBsVHVauotDa5vQlHbDvB8aeiaK4WQw
XmYv/60tvfMbfmgnT7oB1PsuE3M4ogxE2e5oeyfyVbJR73jQioE/6Sa3iRgPt0662m2BKviWqN90
3VJDQUg175TOnvfPIuQb2d7DsAT/hJPwZ7jlYG7gZAYv2A2ks+NzS8+xWstOYysMn7emCnYTLjLs
EDnAhEnYW6UuS39KLDBAok8a96y3Cf9ZrrhyEJfhT+ElpFyyfXB9/JGWEShA0RjauIuw7EMGnSkw
1fDcUF8qOYMCAbRh7GxBiJceUAbONiIYY93B5BFXD3Dp51+KWefuYM27rodejvuM9TXgd65A9jiN
9joiYHG+mT4EYf6VT9m41t2pdO/1tqCYG0A9PupdiogfAn5VLNzsCA0MRXca5yPP7mIwVpriTqwA
JNtlGGOa4J0TLli6QcAAy/QYZxtm8Bx2xqMZhkdSWOpFHDrYViMGLXh47OH3bjSwkTDY0B+TYKNq
B2PHwMJhbag1elaq+Si6d6Ov7uwUqKBnW6ydazZM+4The2V9bEtWPUkzPCibJZqxIVl26UOxlG/7
m0fJKkc2Zq6uMK8BuVAVmpak7Pf/8Ej/rAQJKIAscnt9ApF+rA2QRzllxDQdO5xjFWJDlHrHwsL9
aU7QilU76bIg6YBN5zhM4tz2ztmfGCP189nxadRl/5VmOfmERPGrfookZ0lkioMuFDUUp2uIX1+z
3t1+7KECJ+BacY63nLf+5y+bUB+2xkA+Bbu0/RvqL6qZ55aZtAR/1MjgINQ/1AA/OAT8UZ7i8Ypi
1iOp2v9x2+utuo2kYNvr+vQAx2A7y4pkk+I3F0y9p9MtQueqV7ky3TP5C8eeul5jsXlmvHdAu3Mg
/8LJMdWDXpiEF4O2VyMkomYJ9XjeD8z81Z2fTwSltKAij0XwpONMnBYpXCL3s/FVdOUfN/I/GqX/
G1Pyf2va/v/JKJ1G8L8fpP+vQnztvldN8/f/1Exb/4qCCMU+0FFEiaA79z/H5uG/fEp4XDZCVghM
Kp1C8efY3An+ZYYeJ6YekLOOdGn+f8bmka/jD8ABTA88yvpPxuaUiN8XL4GtLwvFGuAW4Ato3w9t
f9vwH4ScsyPEF8dbwV+rJ7ht6MhKBfunaIvbEJFoZqv5YjFm04arOM1lVr1XPkQQGmmcIZZsQVjA
cBDW00Xk794YPYOY65tonD0q5+KuD9ZkR6os9j1OfbOw4jyF2VLdjKAN4kVJ6EbJkMIVh0oWJBir
4auKXQacbQZHpLNaX+i8CIF22+hqJqI7yo7MNdUM16w7rra5xuWUF9tUmcXNspPiBpeFss/tKmiW
Mr/B9jrg4fU7HT6Ecou6oIzKfWEWzU0sDvZ7kYWKtc2vKvpQZN05SNb+nHnLus/7fIG57rU3WO/G
3kLjs5FojW7m5J+aajrRP4cHZ2immyxdPE4p/ncpQO61VS+wYYrTOFs3e3B3zOraTVe2jEy1dOXt
p1BF8833xUrVg8l5YtvXMhxJCMam1WbA4uGQB3stRrf1TYpAHEd9W0sgs9vbr4SNp9SaYsgBa0Zu
YLn7BziLTJ/eboWsOpJI02HcjOaAMK6BMZ9HRn7rghcqhPTqFG56e7v1MC4bzTbqiYjpFaxm+GPe
MPpXuyn+/Onty2aIYBkiWidEMrg48qUkWPXa2nDckHEsGU1I0e/efjPXf+ImpPe1qXWhPShv84Ig
F3MIfFp6pkpocE8gv8HVMZzg+vYryoPg2gi89GYUV8wT6k0nFwNnotC4vv3q7SczqSBeetMOEreI
h2DBqm1smoTYquJLZvji6JiqO5EUZ8E70GsryLnzLLp0W0Alvmb6p7dfzayNHCLl3dv1rnrhrK2T
H5LOLkzgU4Hgwcea6I+vBd/fsTPg7zlF9Ul1UfFqdJUDf3ieH5l3uPvIK+rtkiC0GbrEOg8KdUzt
OMN9aA3eziykdQrnutv6TYo4zBjST1nX349Qs8SGML/IKXvEerm8k0KZMexJeeaccTYIXaJ3ipEQ
oVFTefVTUZ3TsEFgKcfp3CTuS5tw9peVW34YcuerT1X/1XC/ZMIDqHNgHFcI3K0pqH6XM/zVNkmZ
ZXRzcvART+DEiCucOSdB7Fete618eOplgdlT4WYTnvvleBVovFHJReLdnGTENqCD/FilT8aobtKC
gkoA1ibjXBNQ35KHrATut0oA6bSMmn2Y5AEKtjwiDNzC8DRjTLIuCgsrPbwc1XKfzljH9o1oHyfD
vgqN87cqqj9HJQPs+Z3yYL1vVDI8pZWRPbdBf3bdVQeRJ8G9g/0zs3YC7kWeHP2o9K/dVProkU28
ISP4eo5g9JciWvsdKXXM/lZ9G2rmh5X4IL05ebR94pHmwGweFzTIBww/YW/r3wuRhV7MFteS3Mi/
NQ5SQgcC9wXlgtqYsLiPULJrXAaqd4Jw4nej8ldMg38LvSr8VonlHVK65DmiDJhFPSJItI0HoNht
31ZV3C7RektdWIdOP31O7WQ5LTKQmptTxHldVy+OgTViOCzJu95z0g1jsy2EiO6bXcjnsV3bV5FG
YPZL9nvh8EHRyM/UgGgkPCxFLdwTaSCK1Be7pkSEYRXpN8j423RhLYQBpvMIPs9jkjx0USBPlezk
0agSfGaW9XVQlYgbcOkLbUpeJZdOjSYqF3v5bZkb/FSH4j020c9eSWKZ78z+oxUN9YkO7IFGv96R
7YGUzizfVxmTONmK4bJAn0TDX2ICHtwvHrBugYd4XFhduJOTVCejeR7W5GNUld1dIoeHUWXyMfTG
64KxRVCa08e1faym3ERUi8SlwZrxNcte1uB32M4evpWtdym9vakYINTSWV5NfI3R3TxUy9idwrC0
bp1iQ9whwnRe69Qy9wP85xppz7bgoRnK5t26uvu1JxSkEU12V6FPf29GfDXymUROkNIdZvJkrhnA
bCHU65SxUUTz5F/DtOperMnj0+wLGkaEiSbeb6eCSGgumMuJXMgJwkT2vjjhdR59hhVpSS0NKyoo
oh7nS3fd1jYJk0sGlulm5bJNhbBiKc3w1Sq6L+XUrmCvdru3ozB5LMvq3ds3o7xacs+zBxx/wn0W
DPOrm2N6N0X1Y2ogq+r6kbPMqF/yubFezaDxoDzAaBgbx3odc3i9RfUweUZ4qcvOuPcFEtbc5jFM
a6e5YDmO9zIMg4keBS5rN9FcJsYH3wHlw5yQh7jguF368ZKF0PWVHYoXghORTNBoc2Oiu9UPlg//
m6nzWI5ch5btFzECtACn5b2RKUk9YXSr+9Ab0JNff1fpvhvxJgxVW6mKBLD3zlwp/Eup+nKLaQ+N
mt8F+yLxaBI2NfhVGUPTrbH9SYQ955lwhavVRC+iZr30xHBRIC/Yjv1xn0Z8d8ao/qGenj7dcOqI
xzTSrVMA/4g8o3xrjZk4SDADtQoWTKyNTVujZ8ZX1n46PptxgL/wUgjZbwcF8SqmGtW+MD79fPa3
s2Be7fXv+udTK4dvpc3qptsKCmOihj3E4jOlXH9vEvvNQ7W/7fkKgOkfx1TZZ9Xl/+w6QmsxjWcV
Ws5LLNwr1ZHxaUmSkm1RvI12YGzs57c/2vl7MdVIkotxF3W1/azf3ifZdp/20BTbyi0pA4WG55mZ
4Zmgpt9BMw+3oh2qF4IvbppkpilmLUqT6Jdfh38FxP2nruI5+Ov+TXk33B2kLY3xq5VPAYtldE/f
8HzHeX/MSHf/+a6DsWm3NXHlDN5IqI8z67MOot+1V9g3nzo2VbF/8eP65hFe+DkbQ7AF3cYAYoaB
NxDi9KGy2V5UeNbOOss/y1G516D8i+ppuHHM+xVN/EET0TZ0aRKCiEbBlanKzxYrxzNt1d4Ejb2p
nk9P9AyFqUp1TnMhF6Lgh4PbkN310D5K7yhiX39Y9Vw/33eQ3HFe7qQbdgjtJ9ryec1JcGQ/zasU
PE8ALV5En7MVFac5h86YlXH8qQ1trMYpf0DMKNcyL7F7Ku6TpPHfbZ+OXFE+eiOAATOV6CoL69XJ
B2zIHbJFW8E26KvJXP/8y1EfYGqLkr8ROo9tGVTGu8VNC9Vy/MxE6mPRm/feDNDC8bTzkWNRW9jx
eGxJL6QBa/XPVawQffYRg+qYvU4zTqnxVXVR9hkkCUQRvk/RCA+HocMENGrSpZzUafSq4qXm0Iz0
gdMHVvj/5sHtTkHzfEqVxNw4p/1OR/k29rPkzevqVxXa/d2H3ogcgu0iL9pT25vdxwBBfkV3Pgcq
JNCOlxBFzHByjwFwmoXrRT4wRqKM2nn8sNW2JaPnYQzHYob53NgDvDGhQViY+RH5d74QtVKwH9F8
O3hT9dTqd9ueV6G0GWRp75UBQ3MbEvsrgWqyd/NS48hnAUAQlkLL1vlnbWE7KiP2SDZF/yhHjgJO
L7Ff97wrIH0ODrFzy7GtJahQtLCugQEiMHJ9EEHiba2E4xJ749ZNg+B1NEw6fQMtGzxNvxLhJJ99
jDNFZWW+GUIyaL0wfhNGRZu+4RmMbK/9kOTMAaw4+rjXlnOex2cfBdOiY+n50Oxi6zmVYjv5r4Ef
TQ+Q/39RYs2MJUTx7hdY8l3/gQXOvg0cGgHSP8M2np+WGTNNS2cLmnCOXQIoT36w+kYuHBVPpz4v
D0k22S/s06zLvTiEMYuONjlWutj3DtwgQJssv//gieftpPTwuwnxxM9nY1j/HK9GgAvE2tKPxnrD
5yQ+WCXXVtz6e19g9vrZQiBDsCdknG5yUio3gonrxhLTW1FN/s218An2Thpf6BcbSn9M0zrs1HBq
dCNg4FDZZBFsoRLJ38XPWAjmcq62oqlQy9Q9MZyFluQBYbrKEx+nC9T5uMd1ScYRgNs4SU+1ZHaP
TgJUtPpIaR1y0hf/jLAC9TTeNdwKPXvjpW2M7yYq0yvqoz8mI+FF6aQd2HyiwiWPOO5yFxZQQEIB
1p56102uWiQEFkB26FBYWL2F9xQkKYbsFdl+zGSs9D1KzFPi9tFxcJx/qNhtouftABBKN2wnwgg2
ToTfpAGbe6QW6Bb5r7GzAYXj01tWwAtQcvAnm7OWdvUSkQLvCj2caYutOm1/q6YtgCDpe+gGDH9m
BlI6D39FTQuBeOCmrCoYROWYw2ZV2t6J2XuUlZz2o2+SjJvyQQ/dQlIQIzkCaDbJhKqo+ZUbxM9l
Xmofi2r8jJElDs9Oj/H6c4nk+MsrAvRYcLOJSVRiN7WFvRZESq4rczJeMV+qkzmbvy0jMF7x3Mvt
5IR/LGnE2wjOAa132FwJRuYn6Bp4cjyvRa9RCNqkNfB5MZKvI+DTEgeI819ijOOaygPCDCZOnHLz
tqDOW0QtOyE8GLtEsBhVp8oBOVOVefyb7etXYgrrJZ4K65il/XX2akC1TRX9LswBEZBw3gU5IrQQ
xTa27YGQo07/cquZw6moL6lKf1mFISjRY2tFv55I6Lb5THsx72IHdzCCkfR1TEd9TRx/a2Ba35Z9
5my9jrwbO9XvObny+MHxKDs5d3KyNJywPupS07qlexkVBLib4B9cwUfQRuYpRs61rFoywJKoOhYy
3iXp2ZtlwUDSOclQzPshBiccPdkExvSSuP4NVhfAjLx/w9jq3X4ufR4OCzKswB3VBYS3IvGvBPj5
mz5w9DITVrh1C4PEwTlLXwRewxcXUsYiTYqBj7FKVzM+UKyzprrVPOvJOz8uiF7npGpX3ivD3BWu
+Du6MGbIct4GEkSB8mIL8y/GbVun4x0hXbtotVnuNU3EdS2hRQA8bwb7mOvRutc9aaC5R6sAv+Tc
Wu9F4KlFO0DEcDv1MeRtdSpi3FbWTJhCCYcMr1W6UhoEW2OCa6EhRru8iPYVeXujYVywmJa3KtaP
1iv8HU0vHsjn59mVcg3IZXyoEqpAVZcTUIDBgBKcta+GHo4ih7fV4oNeaDODuFf0483vq68N8Vf9
3QKyvgA+HsI4Mcp177EhMdEIYvuZnJDX4Ke0AWjm/y4VsFAqcvJVvBwY+xRc+Sl8IPvmtLOMiGQo
lLfh3NdbRw7Tm917KJ/dbeBE/kYwlEKbnZztARBRjeQXbUFXiOo47mokci++YNyPvJUVME4wcIkc
sF4cadSTTvW/l+b5VRrW4RIGuYlyoun2LYgjeQ4KjIQV6SFZXF9im9uufcOxUcI4bxPQCoZZHqa8
qA5iwL81am/d0KQLJOyZAJqzgVlt4c2eJr3rWWBm9rFGfzvE4UOP6MvMeDyoJjkFNaKNpKcAaiCK
wWT4AjCXOEwKJqP6tEdWVWhUzH9k5eyTnoC9cQ5Yzn3WzCmJX5Vo/8kAZBe9KnGypHON8/DZPRs1
eyQ6zjg20k0rrZTdrcKzQbZEF6XZ37nF4ZbZk/kKdQt2GWJNel3NUmqC2nvTfuNYwCwwFN9544oF
+8dwH5X5zxtTufTC8d3uY2pXFUwvDFvuXTyRYmOdo2JqHnOiQPxL3KLGRLA2iO/pUCnWpoznpm0L
sSgkPrMsid6ywgP7Xpafvv1Mskk8/8hpOr6EJsbzuCpAfUbCX0vmXnbQAk2MopPVuvroqORD4Upc
0FnDeBfgd5klupMwt+rPLEtPlhh5ROK4vU9l8ZXTbX03ur5eMTDeOo4J3NeKynXtFMy73Tld8yE4
hvuemsq4TtE/6NbnoKu7b+qj377fjG9eL9SmxlA3pOWwTwsNtyDyM1BkgAHMtEFeC2bjMrXzZXiW
BU7HqK3KntmkNCWxdwsPBFShabGQZ4pxQS5ivx52vqYTIGLrqAkG2JR+9DJwLO4SAS4GZTXmh2LL
Cq8WGd7RdRIMH1UFsA9PxCnrUVEYIHZeXF0fchHuq27kuW+j8NAr77t10Mv2nAjVXKjXZLDl1s5M
bMNw/sYiWTnPhs5QJsEOw+Muwol0KdOGcAPoYbCQve+pyaxb6SbG0h/jO88++PeWo1Y0qH+GTRhH
SKPhPU13Y1Yc+4TuTgU3aOkFTfnSBh41i2ZeVorjMClm25VpM0WbqnMzPQFU1PxmQTPS9V7aLLVe
sJUfZZP/AZaYbaZGyQUODvsYRdmpH6y/YST7l0yJRxhbcte2UqA0xqVqZvQ4A6N7HfPhQwb7KpAM
bS2gExLXJuAGEhhq94mWY8CYkahAWZRQRrslTVk/TeReVO5tynC+pkH6Hpb4ifsA9qZrYbCiKHNT
PV8Hl93GHIhfGvPNBOD9yrH1H8fQp1cf0kih2+OYF94qD0qfgCeZIrwZ3FNky/E9IpXKdoHOG1Nx
9fGbyGwe907mbc3Yyi+F5b4xVCL/tiq+MsJiYXnVNx0i5krcESmzCvdO2+SXtieTwhqluakmYFK+
LtZDzdqjZfri1HaG8zvbz5VU6zLhZCVS48FmSjxLPbxaaXmu1VCBWGsnDL30f832bDXZh4MvhXsx
egkAeRFY63yyej9KslyIRy2rldmaA0Fg3YM9ONjPsTwkTWXf4AGtONEURzIyFD056Fl5lMJDHWvk
rP4rbdqzVNwO7NjfcuzHpxUAXQv+sHNQ/S0kc4waCOBKR2m7FvkztFozJBftdzLnCAzM0ICVQlvH
SDM+LmIFTWhGWjzt2LdYPx20cLCBttrAiSC3QUVANOGUq/D3qBVtfvpSuZOBpbH0K1Aokl0x2Ddm
bBwIHKGtWyQ71z4ZnO53TW1WQDA9OoLOL3zK2x6M6KbLlEOHGkaLo+pxN1nzP49jBo6Vi9OHm8yW
//B6hZs8RhWbujBgQJaiTbT5lmyHNV52IcAUbNrb0Q+mi9FYz3wXdXAaq4ezFX1gnH5VappOZIe7
nD9ZSEhq7ax7M+79wQYuaKYccNxiukXZ1R3UdKosBbfTnNCuowIKs9y/VvafVgbttanmZ/KWDTpU
zxe3yqJXjT7kqspybY9zsenALIHIMIZrFojh+vOVU1VortL06tdOBddWTmc+QzJ/CUHh4On7BwgF
wWEMwcvknprX+mKFWl5Hn0l/MTa7XgGFh+3ZH53G6P73ojyEzipM2fwCBAtBnpRbt9M35OGfsVpl
tfXdUPJhYXaMIzCA8GQNc8n2g+HH4o081iUi7UDP69Aa/hNpqK5WgjY61kNG4NcQHxHOPkLeS+Ij
SnwN4Rt/9Zhzu5m+G+5BOdpsi4MrH7yl7lrNajHXjCQ8UK3QF4t7HE8B1OAciwS9mEOQxa85PhTy
Xq19XocHk37pLmOctkhML0Vx14+HLi1GNFf/9xWdhGmbG+458A11GXvtX4qyWNfRqE8/v4Qj/RS3
1XQA9gFCxpP3PtN7s6cA9yp7bzG3u1RtxzRK+zGLKKHDxfOlijgwQTms1oF0ePm8/PxGBCyN6Dg1
bqSxROZfXSodTksa0uTdpYng/AuAsI1E8giGWB2T6UGfANxXFKUPx6hhd5awzbAALOLG5Lf14Qkp
qKjA3+YmJVREinidB3F+M73iWjtzu6MvsDa6512YhPEjpAm3czD3rlAJxQ8LGcG2HQi3nnsLIJKR
WG9BmVSku/ybDY4daSqth83zCRwF+FjNTnaDaIBXZXxtZxdKZvSvyYKXrrP/NKMTfthW8VlkRriQ
Bs43GKOwmHxv1UksNOnorxPDpOfvhifT5HSqdUFFgcOoMR4uqjeIVsXb7Nh0L8dxusFRHjatG+tz
HSD8iAWnSzK994kb5kcbFqPZO95pGJ2ddCq5GLy2glD938DJB/fE9E45hnAiMf8wPoz34H12KmCD
5Oj2FQJPo3yO5JKHskVRBo8ZST3Gv+I/syw55MytsWhCTy7HMKfM1Q6a3Uys+85dMR8KIKuiXSoi
MpmU/Ip1fIlauo+RA+YhleWf5mE5IbmBYs4Qd2N1CKvQ3OoKaIpdttGFgO8VklixcUq4U3KeOfEm
7UE8+S5AKlGBP4gAarH8pt9A8jppTAtO1syzIIRevSQor61UGRrij7BItmMi8oPovPcucezrz8WU
MQVheWMb3ucz2hb07ta1LJ2Z0EPSdrAIuVrc4kIzmi49Fwpjnl98gxafEP018+3ypJ1+2yRkEtU+
kNMmnBArlxWTF+KVUFyADhn7bh9K/WrLyLrSBzP/9xLRG99YNdSEJ3OyMlyKQPP5R3qE/UvfKzZe
Yn0lLYHdLhSqK1ONggyYiP6O4Ylj4csXUjwkrfOYh+sYaNZJOF7MSDDEycg+AKG9tBx8Vk1dS/As
iwS+7DWx0uL2c9FREPBBOWLlEMVxpOg5iaqNto3nSbgItbiWWfoR6s7Y/7z6uYD7F9fZThc9betT
DPZ2Mkcy0SL/ynIOCkk06ECamYYk/2ObkkioK3O8JoMer6pPvHNZSMA5c05+BtVR0In6pp4XQ1TG
ZYA8bjilXrqlY2+imGG/1TQYUEZxdoe82VZOccvG8RKHqFrpK+G7G+hU1J1yqZwm6wiwaiOMyb3Z
mnMIwQ7Vui8C91aNhO0OUHvXhRfVF3MIxcK0iG1PpyW06s+ptNpjnbb//+Xn1yD96EUYm3Dg2oRT
w5TdU2Wi+EuDWyA4jXeDujPlRciGGn3Rhk0ARKVVFKReATSKYJpJFi2BZPnwLhUQMFGUn5hlcjuD
yaOScKWkSfse2uDSSMzgYHLS/FQNtscuMd5x+ehdYlR/Qh8+2OiNyWdoO8ba9Uux5cDBSzl+QCJ2
bpxrk1c6P8/p21GK2nsB5av3ibTNld/J6NNQhV4S+Udv8flyhuXL6figWyK5dGdGF1AYDSbWKfz0
mzrfpNWst3T0w0/sEN95ZLvXAQALtXHvYdDE2tNEwUc3ZvYBjiyaPWYrH9qv4f80uPZd3xlukx2j
pC7Sg+r6g+xr5IMFipOzsgLrLOhDr0KCGZYIv5jHTaQz23Q4yiYuDmDTkMD9fJkZujgEBFhLxiuv
dQ/BbarCaBc1g3w3rOJaAbHa4Jlx9rYeiG22nP7mzqOF6DeQq2qMMIw+L5qeAVgZAs19wz5yf+pb
FVBbm7yxf3KogIYf9o+4Avo9tGa+c8OMZHaX0xe5fN0h9JzukEtgvFFJwpMqauuiRutjhBr2zrSs
JWHV2Y9x9N7n7fwe0GC4Dolz/3klmj7aqxryma85dQDCifbwUjks9wHTdBfZwoA6dfZoUtStb3AW
bKKtNXnpWZKeuUs6cM0tYu+VADi1DivhzwwzHYfU5gL5MRskvB6KN5WN158quJHdp6xLvrU4YJUj
koMEu+TQTy7GkkaSSB7Fa1kF+lGXQblQlRivHBn03Y7z31FZP5E7wRujT2MV9+ahSsG81m42rKjD
JKs0ycaFxbZoMzFUvveWqWg8IUV9rerM2bRl859XIRJhA4Fl5ZSCJo93NlzE1XX/SPFuG3Vy4khB
42Kqvssgc08M2o1FPzevdX2glVixeWRvjCXBo88RLUqTmDXfWJcxKQfjmP+tknngA2JpbBAATpNI
V7aVJPcCLGHDPw+vQAw7igSY2WmNpU147zVkADKs6owktvYvlH3Ugl2hjiRI37PKuswYcU6yZldG
h81kqjb23lNEgfQu5eax512gyJ5jdGNH4u5ELenzZv0K+O1JMw+mdd/XWAesoVnGsUMSQTYQ1Ixq
EvGV2lEGV3hJmfMjYAjPuIDC86Tzei/g7IRJhQG1LP/MLSC01GNRgsb1YNDerwcmnoYw/0jFUmbJ
qFtYWQvMLvujS8s81JZh34qh+Ah9ez97vXNq4W9cB3RNqXTErjLC75yZk/b1ufRyvVQFfEjTT0GH
xagzcme+tA75jr5XWQzyYuqJp1inq7x4mWfDeErRILugJUl7fI78s+FXD2tv2Qc54paRXIjSlcsA
PRJjNhBrbvI7gFFVJJX9Cof6q3SN+WBV8hF+SGHsFZvfqiSpY9Uakq40xDpvKqodltsDOisW9n7V
eOwitkDPTGLTPrTav4UVzrf+U4a43o2Bv9p/OxPkpJLnE2xSseoGSAN5UxxkTUMut6MGZlTKOC8f
XoXHYBe868Klwl9EzLKGyH4btTuuhoD6rg2afBUK2H7MJ9iYYcsgmJ3SA/XC2o9Z71w7X9Sac76Z
Eu3oEfaLIqQj/jD9bGsn3mljBoIXTADWs5S6TRdi7ac1Na4PFYn8MYsbz7vIhKZt2jXxC46fNe1L
1qhQhZt0Aj1VtFCgGYYs+26wSVF4Aq4je/2M7gb0RzwDZlR+KtrrtIcyAAJOSRhaNaglXopdzIMZ
jeewUCNqmolbsKVgxcb6lUyQs8Oc+YLm+Jf1NKrcCLHIWH5yblOvI5E+nnmP0Te9lKGVLVszYixU
f8P91Xt0Q4yQklysZiei9+qFx5i3rTPjTdq/4KoloQMKQ1uwBfWhcfYKQaNoXtCij5aC3vNJRea9
aZisqsHr9ljIb26v6Ewlk4dhvHnWC/JNpsU7WiHrKAKP7l4R3D37bZLMLusCmEUKgxVgIgMd5nYG
IQ7ZymjNlUFrTFYVEo1WnVodAbMOAzropPclrM9LzfwVoS7ZeW4t9siaTkZatFfPrghC1EtL29bd
tOf6AgrhhenYOqgWogpvOtLZIabKAr1MsxnqOXiKQn9ljPU3qqrdowaYYLgmIgCbMK2A8McxfE+n
ZsDlH/xXDYXY002GMWqqfO9FMLXyvlh0Rd5tdY3gxNAbh6nr0qwTDlVAsrcxGpqNGTV/KmP6zMpu
3tUhlO44DZlAd2Lv+/YxreyAXhTF9+zDOJQjN6rLp07fFNhe+OoRW7HKTQtJI/AiSMzl9Bj6fsEc
BqmukQS3XMP6QiBDcFZNIZXHMbEUYukjqNsIiywrTCKrrugR3ZAiglc42kgb3r5nVmKXNTikdMGB
OI8vNpvEwZrjrxqaKHG9zXYapq+4bPNrBnG6SRBUCPpcVfLbdJzoxPi/XkYNasPAC2EEx019ML1/
8eQ6J+7aFcBludUNqOc2QdNELMlS1MLemCx7RId7/kbFhCUEuXwP56Y51IX7QC1JiUL5myftNph8
xld0G2zaMb02vpSK0Yr2xXfOM7QggO/Fbd3XiJ/Yy6s3lvdzPk4o+K0rsablC6DhxVTdwrCQy5y7
YDPaZLriCMsXpeD2LbsB7ijmeTz35qbo09cu/Igry2Q4mMH0d/6rtAWft5PICVETmhnUonKAfVrO
NGm8Jn9y2wH2CIJWM7tD3smMaosiVRfjUc1o9try7Cl4IqUZl/vYah5NKlgZtUyIJO43jib01qe5
6RZdt3SlYW760G/XjdVWwP1+Z/TKNfYJwhX3owBnMLO7W0EeHHsYMa6q4mXNXljU0aVjxae5Vy9C
69kAlO7fGiBw1KiPbJL42sgnwpp9iD2fPrvfso4mw3RKIsX3380MRfWvujdWhl0VKy9s7m085etc
OfTUAXsmg2lDlfXxYo2UTYVr7pM24V/M4BMChUioIi9+1AF3M6tkG1i0bHhjxRPtXnUkGxR2vbEt
cNFh1k7vEKFcNYw7GM77jG0gQFbr+eNVt4QokU+SY9V2F0PT7sAZoeULDedXyQgEfHD+PGrphW2D
mkgt9gObHZbvUT5ayTSi4bPWCvK4FTHl5shqJnEGiLcA+I67O/affAGtDnmZ7cBPEHCT/018earn
4uBP3a5CK7lKQhxOefNCBFC80V7yNcX5S5NqvAgO+D6bc05YPCMYuG/Ori++PfqpqfKvtqchbeAf
dbMtFM8TomJmuWWG2xfLoXrYYW8vPTf5N2+eVyCXPf0hghqMUKYbYuq2iWUIYObYOGz/0HX5uHZy
M1l4pXuFHd4Z4hTq/BIFEEIlb7ByKLTcLPnlBeQb1F39Ms/YSwPLXZOYWJxoSA4lCVXOM0JNCEbI
M/3NcIyRk5YM90W4CU1SPt3EDvaaFIWuAgMsNPmSs5XiAUlJCEV+sK+YWrCBNx00NG72xu4XaYca
mEoQATHSYdoh2FnA+Q4qM44yzzi9BuR3D7SOYcSGRkMEqTPSd54iund59AAQnDOiVxtgghN1OYK0
ySo9mqWOue78glCL52XsKiA/FYnBfmz+yhF8Icx2VIR+V29yVtqrb0bdbjZTe1k0/VjsA+qQk1HW
xnYgLWsb0tmB5jy6R7TWeA6zIN9Kt67eal+N+zkX9ByAxL6ZVTPfTEZadg0T4Il5hwDt3n6+cnxv
U2LAPP+8GopJXhOXZRwLS2HNkIVwl0fJyJ2YZAh1vNE1NyD445szSN5h9qno+SqPH2MNQWdQY7I1
hzregJH5l8ER35oRHrKmaeuT1ZVfqeVOuwyGBuE1cHPmBGqQLQeiV3Fe30Objubci20zgsuapmdA
TRJUjARjHLKM1MKCCrZHgfBWKevQz0RBgHOrDlZQk/TR5CcvczehkS4tP7TfxTC2r8zfljNnhVzS
reglPOxSRcmqHFPm1ONEFQDN9FqPmswzAiZ3U06iZpswmJe9qzChUQ7V1WgA0nfqNRLY8oDaEHmh
uhKU4N4YjWEF1tCknC6HB03JjSI39bk9aMN7w3GkyDmiXSNxcRTEBRCA2Y5Zdp1a8zG4ybhRqn4h
CoL0S3nPFRlJlOmMfTmdXydd0ddu9YR6Ohrus0nzILVCmNn1PH2NyTH2arAbU/I5BOZnq+Up8erh
VNPGG57A46J8K0zML2BBOQKxfgDSQFLECDM90O5d9SpGLWPl9YlIGCZc+Soyx+Ish5MTpNQ6bbjo
OxRoAy3Tha6N4No8L0MzGdCT0KdhImL23rBcySe0lMyX4mK23T+hAuB0tmdcDSu6x+SvrBPfbHbx
IDgo9unw8J6nwyJidIQ2iIzdser8rUKzcERP0RzN52WyG4I40nTThQFDAaN89ZLpkFgyIQilhjVl
mHfQPP4pZvpXM3yHrJTNu64K7E1Tlu8TUnggnNw4yWTqnZ3Q1S/UyUXyxky8AfTPW6cOyFTtrdtg
A66Dfj4mMfrfUHHbFunwS9ssKEYTWEc0KrOru23gw69vvQ8vb/w3o3c+Byswz/EUv9QF5A27CxmM
mSU484CQotQOr2nUdW9Wbm0yDz53NCsAXJkVXtXzQhmmVqWdp3CWkD6FA3uQNTnDWxjMO4+b5/bz
ikeZACrXY2+Jyo0LLv1CaEh3+fnq5zJUySX14uxQ1ejOWgEiinAolMrMftGIWaRbVBlZGmZK0nTa
+VdQZ/PeLhElYRLL31ob30CA3ht/BFWAbwYf5ZCtLZdtaawM8s6UbZ7taeePgf4yp3Bvj5HzLp86
YLMYF1aPJ6+Z3W2StvcemYJtOPVHSbtsoRqMfZOV3U1a0m/5gNQKKGy1t58vCfm4oQMoGXOUt7aQ
wz4AcHOJjBG1mtF8Zq6EJky37DDRIzvUqaVwWhLyIqqBN8HPukvlF/COUIghdZS4NpX67YOoeeM/
wnOfSQeQMGHweatfq6zI1yDTh33j1eLcO21wFW2Bjngz5TMiTDesqHDG4DKopIUKiY21jr21nAV5
fuB3V4i243MkSWdgeFLkiyk5kmzmvdLhvu9byxp+Vy4KmbDTx6LzOYG0CkoPYg3PmcXNC9sriuBg
KzSSZ8ccoquvcwDxNYtZRMX9KtBVlD0wruEU5rU41h5aFGMiYmvRTUaECEckRxXUyTEz4v/3lURh
sB+LkQZEOB5/LuipxmMUk4lXYLs0MAsvGdwHdxOW/HXwgTmRD3kv3Ka+p13yK6l5QgrphGcI5PQl
jjrG1ZsyPaUgbAdGg6wokSYOt48Md10GFvnzXdfeQgW5Ss3GXudYfj0X9r/xtPcjADphfG/OpjF9
tfTQMP5z+fnq50L9CfXu5y2krn5nIy3Ppc+yQx5FEQ5ICOhaNpxrwU73i3WXI/j1VGJQLohwOKrY
PQ3Z8M0BWJ/gwY+vVgtzjpVu5VFSbXAptY82bO8hTLXliNpn3xROfc+TXi3GxE92edH30fLndWhw
k6dNRK+VGAf8WnV3aV0UWs9XnYoeGYGz5ZIEv6aZsQdF88VpaSMStUYC4fPXfn6j90NCD8z5iSqx
YSd3cbZqRk2EcGrc+7YcTqPZX7zarIFZORylTNjDLGD3QpffQmTdTZjdLazA2rAI2Qe3dLtNZ83J
wrBq+wXDfUDeFj04Pupp6TomtSKoYG7gq1uIc+LTQzBYcgALkr8egvI/u/WYnQ12jy1+92+aAek5
ojJaGA0aNgWZKnbDqy+uRPSOR89BTYxKNiMPZWwWKrPVqZpCaxtlDhtVrM29ibhzIYdRHNyOzB3i
ToeX5z03ZAg65XT92VIQotvnIB93lmlf7XT2Hz3l9o6DjrlqI4T0iGEvldTl/3B1HsuRKtsafiIi
8CTT8l6mJJXUE6ItJD4hsU9/PrTv6E4U3Tp9YktVReZav30qVHqLCuGf/vvb0FJiQxOhHsxTQEEQ
restmdwj2q81dE3zYqZBwWC0VmSx1mPovsLROESa8xLhdo6vmSWTaz3PzY6ZiDvLDcXT9xcro33v
+0sH+r320NFuGQzD69Bk9d4f8PaUepm+nEIfxpbZ0jPpxDNY/25Z1La3AN1YOoGFNX47onjHhQ/I
II/fP6tZeOaJ3BC59SbinsHFZlA6F0lgQuZlrxayhnxplJx80XZCM3J6D00sgDbIYruqSyjImhtP
Z9XEci12/tgUR7By71x0Bv54AmcVNgpuR/3EugntKuq5QUoRkkteo9ipFNUrY3cPx15u5nhR73On
AVWqAgZ+BJoT4H1zU9d/vKGBnKjyE6n2yEn74T0miguqzLya5BtjHVL2js97uOIh6yEexWxS90pf
Flz1p0f0+yHQWH2crrrWRW6fyuXL95/q6WB0wfhCccT4qiLqm0Bun6PlU9K7EBXOZIS7lO13h7bz
d2V01iaLGtJbi2FczSbuNyvHGS7zMD60TlCdDO8zsEL1ZmEpe5+jBzb7jAKeU0EuwWkuG+LBguwd
iLw5TMES/FhgsNS4M2i/o1E0ZXXdTHYaXHnXg6tt+yzYxvQ7aHMkykaa/sjR2VXecBcotqU001cf
F9Wk1ItC9HWI6gTpnE9BjJ4t59BrhX+hRPrtB2kFxkDWTVFkwytPUYbgW8U3MWWwinC1RyMehldz
0OkWwOGGRMi4RiK9kUjarnDIle+4SGG4Kr/eB2P9s3bFhBjLnF8SNuc0Mp2r2Y37rMHf5SUy4aF+
6QN/+gqC5JrTukBqWfST6pgnXEvWYyRvlqpvsDQc+PVGq+Eu59JGhGy0+z4TFNGUTfCIprubNs9E
R00/asC29UCK6exP9s2Wg3weO+NGy5BBr/yXGRhsKHE5fFGPRY24+iCyrr6bCca3FAooHavi7Xt0
CNiPLNKH8MCCCI5MRpeFuDrEeXMN/e4JIBHn4djQnRcZ8W2OaFNggpv3amKh6Fu7Znfr6eTo6WdA
3awP2rDpbkDDdEC76O+DjhCGfPijkHXvKybBXaLZKpFk/STxaFzJMYVipOxkTRsWg3Tp3VkVLnWx
jWSSPIOYhOhE3WYjiyF/EhGzmF0g1Wp5d1N0c4Mp2100iVtKTcRJDM0JSTmyqN7aM/XUr0yOvBaz
ftVmX/xEJhNiSKISoabcLAHKfxJmEq01hVnn5gOzv/WYRfWuO03mq5dEEAnDeFfpAKY0ElPtu1UA
pk5of0734cnJo2DhCYGc0/kSJo11AxC3WPgkGuFw34y+99NpWFF85I9nCbeztR2J7HpoNNGcIj6x
DdMW25NZh8b5/wZx1C5YAOzhlToNEBDUvlQn5QwYmfMS0jb41VTAPb3lm6tALgW1PuVfvt9U146f
D51TLp6TMXxC6FvtuxjJTtvjzSyCGbVpZXyIIiS/BttbbIMnq9nRt7zp/nbaBaBJI1oOTv+9E44Z
nHFV/R3ohF51ZCSdhAyaF8/sm5f/9z0e1+Hq9sZL4W0HM6L70DfVFY9e/zphfVw1bvZiOn16kZlH
zl+qk1MGGgPrD8rdpl5yiHkRrob7aU2JfwJdPAKoK8YOxrGu7/TOc0lltDIySaxoxgGWcIimefkY
gY+rzhmekpQUnUK2SAbrAN1XVB6iqPZXJJu8uqSqPmYHk54gim2DIleiQqzLk40bdFWTtnAzxmH8
mZXlrR2y9Lmyea/mxOpPHb4dwcN+KT1NiVEg6p10Kmf9PcS53fhAoBScPeGyIMeZwQ0Fv6ElE6M3
Fss195URO3vmo1y8Rob9qaeRBGMYMe7InogO0yUFdAyGsyoWM3eOqyjIRrH/3sJSlZYncwx+WoNd
HnIxs8bLYANZQsV2xq8zQ4QXeRM/Swq3D+5As6wAzCs62HA3QOgR6g5LXuHsEwvxeWxZ42UI5aZF
1MSVNSDgNYNtnhTbMfTpy/TNQ2WUYLwuz3GDwouL3PNPnZyhjXc1Megvrku0TeygUWFf/iUaemEZ
stNTkdOCpuM/NIxaG6hH2i4n7HoSHBIQC0xJ/khLHJKRvzFtyieDA/fZOcqL8tTUEgwZFI+sWr11
eq+A5mjo+UmnbN0G1GqFk3xOm8G/21H9kZoJfTr5GXUMrW1V8YTaAMHACjmrtW0XWXkMYtz5LARh
am5xoV2NJOxXDlgq0kk4ZlcvHtsgpMEHuDIa/4wJwcJK0ftTBXPCXFeypsC1hzTwzG2wlYJHAMM0
2dZJfTR7IjHnXKhtF9TpDrKdppTY/5sl9rifhNe8oBrGKVj4+keY1ecec+I/LrOdHXV70yif7OaV
09NhW6uR1cqdnIS/dWDpPy3H3BM/UP9uKLRhoUjtjZptf2fQIxujX14nxj8s7fpgkqy0Qc6AgLgJ
riYK4osSSXTOckji9JlJchcwvTgXEYc0RUc8jsQDyZ++KX2arwvFVhK2SJn4LUzQDeYeSiXZ5Nfc
CGcp4d0mKICyRLZazMkPRB0R+w+GaPKsotCkep0mE8Xqccw50zCQ5eXGGez5HqGffFFIVPjQzvfc
MoOTn8XtSlIct4Khbo8K+oLaEQXDnPsjpW3OsOkWCRRifnXCt4bvmrxRWe+shYtpgjNYNyJo25kB
MIz3WMPhZQmZwtqW5Id74KJE27tYy/3oT1955oFW2fDGQk3ZEjKo7dho8+KlkmW91puKkhO856p9
1nManytv/AvN90neLYtkmxTvvkG/K5G8ciTmuWsdLkev0KssJlGha7tLUDr4iGnHJVXpMi53I06X
jKwg/yWdq1einkizr0c66iekM9Qo/y0Ks3ql+/JSR/2i2VNbgOefsK3ULcKYBFP63uSEyxbkNgbZ
QN1RbtAAKK1qOcCW0JWK2qaAgkvf35CfcxE5moZZTdmurpuQZ42rOWm6Y+5z5wNZrsci3A+9ieZ7
bt4jFd0TuyHezLCjNS8CkufhZtTkA3kRFusm8XeKgh2wKv9HRw/Muokr+xRNvr/zDYOex3ETxeGl
k3G3HyIJvUyxGE7BbDM5PWGbwTMyweeyh1BppopcSaeoNtKCX28Vs1s2qHJt9fNnmsHxgFy9GbEz
HqymJWw0HO5Bj2AuEb/qDBMfCo6VEcQ3ZaFawezzhMFWbvTY9R+OF1On1w/DuedfbVQ5kMLA+7Yy
zdT/ken+T+MqPltLPhKa7l9lwruGonEXqzZc40BdhwzXBW3OO3x49YHBCGdjS/M0BuN1kg0XK0G2
WqtEc/MOu7yV4tD3SKIJdUsrVJtDl5/or/RWZsdTPC1fmn+lL+9p6/IJzev2ooerUxtYzeg7J1up
7X/UpMXN5mej8upr6Dpjo4TUp55Kp/c+iNBHujsUWcMHqpln23a5GohUuSVmZB3zroj2dHimLxQN
VWt7eu1sZZ98+xsAR6SNWBuuY5ZH2eQTJKNZrxzft3ZgVhTj9NNVUMqV4Qa7W0SeoDIwnyfs7o6b
xGeQuKXXy3AfLK9g4TjBDvY0uo8mSO5972cYcRqN7cIUW+15e0P63iMdk4HTXgSAvqX/gMzWm8mv
b/M4NFs/K+qnjk3Pwbyxm3r2M1oYfw+gV6+FHjSuEl7ZybFezZ4OwLKe8+vswr831Z+JDIgnggAg
bDG3DnMiN1FI/44r93G9iAKHECZGkx3QgTqufQH4xnywGXBF91I2Gzfu3CPSw3sv46UwqLsTo5tu
iStB6Jq3qDEo72QWfSJ7ElRwGhCP6vSeCwFZMROFTPJMsEVWmIHDld6RdMUUwQbHJ7JApqxmS28z
ANYUfs3T+NZyvdz61nAuMhj2ksTMFc6yo0IKdwoT+0N2gcLGIYlsGPvwFJs7gQjzMAQKFxNCN7Qt
uFvTYnyMExUB1a+hGjDwxGLVFW3AD0NIqgn7vyb+6o+7dCELN6d01HXTFxgc72J25qovBpTGvCgX
f9FcOnl1Jn44vKDz50Tok2FnTZm6jfPMLtRIqoFd86ls5pyT+WcacM8lmue/CulUQjBB346or8l8
jaU7XhwrmS7C75ztgJJkRe6HPiezJB5itgG4SVLEyErLaVgBB2cxMaHkVzL8lCfXbvzLaCT+hdvL
QitH/WAdqgN8zrTXHhstu835+wu3JH9SwBNor865ztwt6kR4wD9WXoa3DPPo1upw8xWmci5Wzo7Y
2YXYOtozEKPSWG92L6lpdidZqfKM/Sw65dQDeKTa5ZM+Ef+V7nmrfnMVi/PUT+KMpqix/eFoODs/
dr2TznvvZBchXWddCdC+/GxOjCrHL5ZVD2S8tHJvr/EwHX2r/yBcGEQqCIdnTiJyH5oX2y2NYyuS
f6lv90/BzLmdqXHXV/iyqUX2h7y5yKl1//tC1YoPZNlQfjq08tyV+keCFm+XOGkKWBb8TkwXumug
3H5dNLUC2mNtlsOE7qHOWhD0hLhFPkcbAwwcFhDRh1P+0UHAKzXFf0ZVHHNkw6CP6SOAeExEuO/K
nCLAOie/yCDmhXxz0jhYT5vKhr8lhzyilnZVj4CtVeQ/D31wJIyGiDc3w7o8pzjN0C3ta9N6Rz8R
0B2iu5NiBl/Zj6S20J53xrnPyvkSOwHiarbndZD9xT+CV2EirbBo4zWz+bBWHsX3iKG3jATFunAQ
wCU1WgWKgta9IM+gVS9W3yNsyVho5g5BasbJDwHivKXZPKxoyxZrZbzMOAbI26yuIZZdkLLOPoVF
Wmyp+iK5JPdtBJnpKSjr5GyxKt5SsR5dDzeVh6FLltK+BgV98Yl6ghTYkQ3AIuV6IBrLI9PSXn1T
v7uOt66NxE1WfbefxsraV3V6zYIZZ2LRz4gf3kYDdbxpBdl2IHskrJA486i42yBFNMRamQAijyh1
8Wr4JDKvtO9Ee+B4ykqlnp7wKJLbl4h8kUHsYSSjG/vCdNRW++LXnNpJSxSN77Ue/uju52QR3dRn
9W/tt/naXmKhrLbJbt9/ojrgx6Tm/kBbo59H7rmy7BWGq+hSisnZZTPm79TEdZVzpgW8rGj7LOqv
g7bdZAwRLjgRebh4k5zEvfhIg131lM0GORypePB7bus4DU58aD4GM0brMSKWleyOp942SdTa5WP1
bWbQ5zLKj1lLfbsbTowqOLMbqloOmN4uGeFSCCqAxaWPer9op09bGg8vz9JjTJohpkQSdCb9Xd5a
7HWu/oXwqKtx0r/pGrbXNUtIz6awQvGBQNQTT2Xc32NDUCSIZnMvrHKPw/o18yCYFylcKrojwSPe
dkQ56CmZMgTTDs+uMWwq3p0Vt/tLZ0flLVIb162snVDThcizaIVcOcgZ8Rd0aNuJP0YZNtuJyotd
mhv7ssKOTJ+9eSBBc2iOBENNfBaiCANUs7qFyCuPWkIoKPs3EV1UrZoJknAXyfsAh07My3iIMhTq
XtLunXrBskvd0AAP9mGM9rOmW30Fw21gUxcvuXQ3xEIgdTcLfH15iA5Ezm9eacmjU7dfSRe/Ol7y
p0tbc+NHfo1vuE82ceRjqF23SfzUI08HdmaX9usXBBPMCN2mglk0SmX8omVtW7Tzwaob6yVmXItp
/E31ztK5R9BTVW9tK5tOkdnWoIyvcZb6PynDVhE5Uhn8wGpZteFqm+dqMMeVGoEwJuTlK8pjqU1+
mkwWd8Pw9NaAs59pvH/KQNeHZo2zUuBb6h1uBRvdcG8jgkEUPNHAzIPUxU9RkNIHkBHZpuWDGGB3
VwZfmmlv1iebesBLCVr9TG5ifs6keJlKV6/ChtbomRJusjVgaDFLo/SDrwUYoJBlvtvDw8oT/TTQ
lDnwyT2JvPibeD7Jvs0yiLjOuTd5ynpo2G0EibeRLvWK9TTtclmkd0PiqTPTL6nL6MiZ2q+jhs5g
Ys+mH4C2OxVMSKNhli5l5OB6dCHN/ajCNXjooyy9ozCBFQ2MN+wKZOHM1rBTrvrdhorcdkgcbkLW
xo7eSX/O950dNmRlmJB1dfJsGe3z1CAV1LIFmqE2dIUsOd6EBu5Ym0ZT2mkXGLlMF8HSlKDOWe65
Wfv0lzoJ36xHgfyifMILBBvr5/HGqq2FjVvEnS6IeufqrdtQOurGCrQ3ExToBi51pbET3qLllO1L
mjwnO/kV9SP2BJqq/YkxAjG9gcyItk4yIlL6e4P+GITxS2QgzUqd4q1CqICLX3+prrCgOTU26OWL
MKC76WskYoTo5VIgjvF8YnTGuEEXUjHuibJ8oavbfm0LE9TH/ITey7dU6R6tIrcuVRjVm9JWDA2Q
/Bs/9KG9iMV7KXMcilT2NpupNY6Vm9Rv+Ml2vMXiwmu3bgae8WFZdibxwM2Yr7o8tJ7twCJ5oykA
Aia0sZMV9SfLbcOzU4f3bGihrXp1lAZ3R2RMdDN5hJ0Aktw0buU1nAYcO7XBQe42b0PRv8gsx8g/
iJ4dtfghLLvDSYgB2kMih0QXZhKT47p1O/gUy2ScJEBxC2Dxr6syCrS9or3zQ17KDJ7EkigW/bt2
PI4igt/SJa6PamVDR+HJNMZPhK57sskwvBPp4bWEjKVW2+3CiOcuSjP7CVfWPwekBB4ci2SEN9HW
/E5YMCmNlc7L6PoaLNXKNlFJd3RBFIcRNv06rlFl2pqQrG7k44HMctWa2nz2wOY3UJ1sgKI/IWl2
KzK7XbqLt/bcZMcWjH6NXFbnaXokU+b3WBMEgqQNR0vPPZ9Io9t0ghzEtmrH7ch9uo59jpXaepTR
w4n8YFdHVLW1flysyEt0t7nZHzTFRvsKa0FVE0jbTHW36Y2uuSQGYRcqb+nJxmB+yvzqMNYw5wOF
p5uxIeKiLNujbZpvM/v6ZjaHfoX8gCbxQXt7G+c4pzT/PstRfKQCrDjqLMLBHAtsqbHP0VBudU/0
89TL98SQ99Eh9oURJCJGCyl2UVPfzMyj173v2LvBZYKzlnuY/PZ+MSOYKENPrlXewEtzLFfjc9Tn
xdOiWtrxewNhtTB6ELaC+oTCOlVzCGNVJJom3+Rz7B1upDnD/c05OArBqWW6O3Ryaz001rbKMVQV
oYZRdu03/FbrBgZyFyHCvJpejC7TR8XATr9ywtQ9d9M56qfpwIt8nYfkjWH9FfLwzc0Z67tRcMCF
7s5bguaDMKH+VihzbRrevCHRUPCp9RE7lFkb3dwWe0OAqrTyfnmsYZPZHWdS/6w4HcFtkTNEnlFw
nXf+1nMGtvHCfv+ehfOCn1uMmhq4gZl/7CPwAqXURmlSrBZEHPVd9jFi38tBz9ek+PtYIg9mxeKr
IkTeHjh2Vzk5wlLn8Rtdcn3Li6Q64QI5dUPDrzn4p4oP8T7E4bj8HKSp/Q3URJRnb1NRVZHlRiFC
LkXCXXxsY0EkFIQiCxJRYb0Y6E2e5/eeNnU01gqrq9/5O1kIrJdWPJ9iV0Ax4HsK3GHD8pQ8i0Hf
k5L7fVLmR1WEywic+bfaeZsnxllXkfEUyyDnsYgfEzfIYgl2T407HjGveQdsSCynWKAcUPy7kTG6
xT1qrCGBKQIvocmWl/3NGTwmo1GcEpdjlpQqTaAQCTY5xyVF8t10JHTwTNa/9dSkRgt9QA+U6K8k
FKgfyrcrpOFLpo6YfpOt6e80cjuMMvourI4mzXAKrlh6tm3Z0XTlGtS1N6O9l2Zlbcc6CFZgsYAZ
vCA6zsU5KYL+0MUK1FyQc2S4p4Fko72lOrSDRvyrq78ao/tbz2725lbe3uvteYX96Mxylxxakg8o
N8abo3KJjwdY/pniRJyKTXXWrgxXM0x4khfOj6ABVpxWVZMkyFzROBU1HZ65IuGv4mjWpFcxXPpv
Jh4h6H/xgco0RGqLr9CrTw0JBT9K7GqyoiHMHqq/Mukv4VztCWrqnzUWzicO21/e7NwoOfNuFGZT
w5bZxsrHJ291nMNGq/7Nhtveep2/kRDoTp732gFqt6OPUZbsyM33ljgguqDTXly94q83VME7Yfr4
8MqRlB6Xs6bp/OKa1cxgwAHdoyEZEcwpOfk5aYaD+VyNgYVlNKovsS2qHYEXFTtIRXxQgO4pWVIF
2rJBSUQAEkkFimQTtNUYSKmyF2P+5lXxjtX9nQIcJgA7i5nzlPEE6XUO0vQ3mGL/ogX/qCPDOuK6
GULoVZEkf+HEPgKEEe8Qi9bBS+Gvy7nC95vG7aHuRv2aA5VnPVcKuG33miPW2g3wlBb3R1kpk2UE
uKB3B72NzI49EyDgNBdZTd+9ngBpSlrfzbJoT99f4tYDcfv+Y4We7CQat97RJnO3dDnb6xgjBWrn
AhgTHa7RLhpY5ff16fvvFbTpATvMzqnnCG2tGW/7io38+7/ZBhO5Gst/fYoQwbcV8XB4UhFtIBj/
/hO+ItSh338fPJ1RFLf8T/99t6kHdFcxUv7Ujg1EbXzxoiSinYEKOtf2T0kLtMTde3SF9k9N0i99
kGO8bpBan+w4QH3RDg2fu+Xv33+qG9vdtx6cMZn1J+Cu8fT9p+8vhHamNGe7Fq6hwCXkjSQ6ENCj
aszoIzR0eZNIEFbu1HoPFyf+TsZIEZwsEbgnkeGTmtyupgrxq1tExQNc1Est/5GUQ3w1gnq5tmXw
sHsXD7OWmwat1j4oGvHwK0JMIuU8tTTWXtRIKkzaR4DtynxkAnpBNf7PMqnTtS5m62F6NlSLK0FJ
lr8qV/wLQP6elOyLt8BGylT+HLHsPDyAyQsGeA7L5a8F8NquSaKGcySwH2A66Qrp6rEdh+LsJFH7
kaYf35hk3rs24c3YbL4Ry2aOQ+xEsbWq6nH+7wWIUuef6EAgCfZNL07AAN32f6fYkw/uM+s2l/hg
cnxDTef0z27qMpBo4MtEFenDI/5mq6RXUWXW+vjNRvL84wTwOnRoZHdDQmrw2n2kw9v3qy0zbOpz
gDHm+68OBiUi+wdzj2dAmnX/AJL+Y+fV+NTnZvVeL6lZC2BqjOQlEUgWbok/o0vGZ0PJYNjwjzjd
ZioL+4jDIP10m5iwOxRqg6rkM6Pjr7Dro2tLRfOqoaJn3wtkpt5i8nQ98m8Cv5BPlWrEWxCi21u+
bwMCDN4IKQVSsHGdqPicHVpX0QK05++/SqBMc3Y+klarLV3p8ZoAh2DV10bwiSGHhBCdeif4Sfcz
h+Phu7K1EfnQUdQGuCuGpuKOHvIjIFRyw1SIdxhp1he7/2lWkgTFRH5pYRHSYfrTOtZESYw4ztdd
os94ucx751Co1ynSqfxUi89sZnG1DEcQSOKLT7z/ZeuaDz8phrMcApsZowo/DXQKa1VKhyLmkp8g
lZQkNtUhkzUat1yswrmzj0lAR8+YxXoLxBGu2cc5d7p63hEnflQz2Uxx4NfPlMv9tBdz7CDoKXUb
+UP0PsG5YRn/kFS6ggrLz0LatBkGz0xN0xbdDO960ssvCSS+7grAcHcE4oz1mTA4OkCxyZIO4z+h
OCVAocFfEU7lAaABcEWTl1D1f1sjbTdVNc+nmXwbxFORfwO8xtQ2qFPUl86nKgQwUQpjktLh9Gkp
8VtXE55mfsbX1G9f424w3knF2nR5yrRnAY3ado6YwMlCwgukyUKNKBmaessn5t5CqN6a0ICwjUwi
kdBYZRNZz9n2+7WOZ7fdzLh/cI3y0hfRptF1/toO5ROzdHMR2gwBcT33LVoy+2ETSWYK/aOidesR
IDUOjCz8wiZBqL8cl9jXEAhWxa+iHCE8veV5Uvlww7JSvmIZeseKMH0lM4+DQiGIPK1HnGpo45Pb
bN3OmItySeQQJwHU//J9pQxyQeyxvZhVXHxEo/vf9xM7MfcNJRHa4VDIslZ9zlJ+cz0BmR8fSJiK
i2fQNvD9m1kNI3vq1snFcp3gA1gbcRFy7mJMHrXxKk06Mg3O8YNTNfprQGPoNyo4ibAAbnPDuw4y
HLLTEILQRv6XbbZEiU88m9JU9Wtkio/v72vbcJkqrPKUOE35KHCExWgBv0xzXvcJFE3s1vR0zFNP
NFjRsOdMw66nR1J6dfzegVufvXwM13L5P0EGQCe2tU9NcnZNnb58taPoGpCvv46VZ57tnvVnEHF/
wCo5flU4wQ1ni2U+em8LOq8M4FD8Z8n85VTZM89IidDII7Skdl7l1P+Z2bZtxu7JrWA1kihbCcHC
3s2vU0s4E7xAvBLTUH8iWO4ImESBxvnjrI1OgUb4zXv7aEj8/8xReKC1BzhWJYdnxOPm4bsgtdns
9o3T3ascGpkiownqaqpeSzJGzVuSznfLR6Hvk4i5KU2lT8LnuLLSmzJiYt6ctHvJNAe9SOyXrOHQ
7sf2D4nD3lcGZua0vHdGCyI9lqXJTdxN2KjZDyQuSU7wnalQELR99ArQognLI3KnW968fqGNuzls
b76M/RdcYl8t0VR7c7lLnZrPuOMu6hySOLj1xFdq/It1lX8WXPjHzrTK7fe3zaR7LnPV3Yk6EWTj
lOT5Vz8BWeVXNOX12hnhFuO0D95zfjy7npOvMPG2pLGE21iMOKL6EMQoPrh5R0Y8hA7HRjAf026y
NhapXJ8ovnFyLK+9bSPOsBYblOLaHF0W8yp2CamJjc8RdO8QaQoOyU+J8Nd3n0kK0Dd3/vicOMmf
mcZdgGzIakQtZK0REoHNj+yWOpMEGXT2LjRJ6yJFYI35p/pSMRbxOYMALNyx+jKM6V5YnnrVw5Cc
Ip9sGTaZA0pjhhObT11CdJQjmoNpWOXX4GG5MS7k2wDHK0WJz1TdVUtO3FT5h8RKsJu34fw1ddFT
5GTqrrumvyo4+HWo+vkL+IJ0w75EfIl95e6Qsvr976tB3wxJ2yeH2SZPAGAVPmnOv8+lnQZPRTnj
L8unzNyOdgn+IEzzExu4WkeQWr20znbgiENV8vkNQ3H0xlPhAAFJhye5U+28ccaBZEzP+VliGSME
eKExeXKMBMtwV32o4aMPiDOo4EdPCOdGnnNPf4Udak5GLCJpftaxh2zAzGlELd23ti/Yj1J/2jbk
GwAR2l9GKZmySf74/pdT793jXJFCLd6K3vyVUhB0ntCm0//dU4GSndkGEAPI6c+UJps58LNL38N1
G5ohO8nPlR0h+B+qh+MVI81Lrd5KKiNWPnAY4xqJlb2jvsQ0AyekbnAgIuG3lKgV4ty6w6PzJNPm
cm48rgYKkToo+81I2iW0rn8YJ4MKRO4yb7b4zVOsGZLHOVe6OSAnc7Y1KWcgSozhQQ5FmoSsy2Fb
YctC/LOW5KKuGaXKVd1gvDCEwCrGNa5xE3Y9L66oQnEmitV585359P1EBRl+LCGiX3UfoqEtsn0R
lenRaN0ZDHproZ3G+XCbvRGj40zxUu5Fb54kd0smYs01QoNW5ARnman3umz1q8gXutZiSzdHy/qK
wvoljUs+Y2GwCj1Us0tE1sByfLBa/8Pv0CJCwjOx5BgPmuboMt2ia4j9Q85PNCzsgWsn/VZOwetE
fWbZDOgYQRrY+mS7pXR2XHlRdo7dAAaYHIhRY4AGqxaaFkAyfz941vfo2h7YOh9EVszorxBhheXc
3iJiVla6Y/IpmpFUQ9j+0nSaNf1qQPATRzRsz3tUGXR/GP8Y8UgmEksxnAB1HzzCRHG/EV2h2ncn
qTetiM27diueTRMCocuidY45lWAZp9lPppntU2W2W4Q53MBa7dmgB9hB0zwWE6GtLZMxqzZWfHdI
CcLJoh8scjesdPRz+OOEKaO+uZlXHDML8e7yGotW5l9NLn8l2AXwvucnRD9XV2Pq4Kk+pTNG5CBD
GeGJDQAk/i4Cq8kC9NHgL/9399IU+EOjfsHv4Ayl/W5pg9Hb8E5xhK48E517HWrSCHFgZ0T1ssw6
nfce8J5HC5QRtuOjHqJqGzkpvwfR5Y8kIAubtypj9j0kbpOt5NA/iBFH11ySABfjV+SBXUiWysho
cLMJkmg5jbzFoTA+JTOPgUtNBaBbaXClciza8Lg/XM/Cg7OYticOz9k3UtgrUhBa6x2C3tnFLWmg
oEf+lzCI0xDBS9ob6TNisvKa+EzkqVmGP7RlfcRZVtJKweZicoxvSUoolsP4oB1FByMRVpvSrz8b
y2y5yZz8avP+GCmiw2QGG/M6RiUMwHSDGG6yasMKTwOHkWiLf542WEzsvDnkad/gFzYxOLhZRudZ
RUChyVwICnzjvb5AHJE36s2YoW4h+yHiB0F7TqLFbjZKHMWE694o5PlXEKZ8MrT/FuNXfql5kVdB
VF6VxVkUDK1zFqpyz2S+t6Sj9ydFzPGPsBDptjEnebJk1h65osqNLvnc14layWJUz0Xviy2Fo4Aw
PYXmVnNffP4c3f6Q1De7N3giCKA6NG5B4Xto+xsy2M8YINqdmb4VJUJXPznXYUBek/fjf+yd2W7d
wNllX6WRewYsFotD409fnHnQPFq6ISTZ5jzPfPpedLrxy0eCBKRvGwmMOJbNQ55iDd+399rUQEYY
HFzFby9IU/dxcUl+mUIygR6apO8YmhUm2Tw3zvPZZGbzN85FzwrQ+9qb6wWrJDPGLeNvXLAZ05dF
EIVrnX8Abf4trL0dYeDh2Sgx3hGPQj4Si2cdgOPwimzNLrBatE7b7SOz/U3LtYfzYVsACsjcA5bm
sotf9mAeFkFL7EfpCeYs/Y0lYqkp2mhJjZKYAMGJTF9oEXhoiy4NqJknLzhGm0v0hnCMO/1uFqSF
816iRazXTAnGMc6Xk2dmz1OrLzOb/n9qsSSMc5rbENSHQifcPCSzHnshYbfUOc2Kg1jbMUGBFiVe
zDpQnOI5uNrPiKP6hq49OIsWMeWQucuqzIBpaE78AqBqR2sbMjYQYNBvWcx+oU12rCIHQWoN2DMP
Yr92A2a7u6icul1onA7AaqJCGKcbq6zFedn5Bsoy/ldveqCzVh22ZBzV0G4mDRemzEJFd51lnrY5
nRgr23Vi8FYCyRKVPw03fmClT06AEgZLab7TwuaxTgx3Yxt8oNBIMazWe1MT9R25Ns0q1JprNv31
pqfohqcGRmyLCrcO+xdj6mdZxEGLfQkLbPyVe6uRrvKT8ADsUqwJ6DIQccL1GLbYIDgZl6JnBovy
lZZQJBb0TM9L/IqYiZFpFqCvzrOgz7ZSddkaBC3yNTbqGg2XLf5GJMV9fPPn7ly0gvMEKbOuP2rk
WV+6Fj0aaZPSXvcl+pVE3BRuDGuz8HE2z1Mt5TtgwNWSDKru6HQZg9qhsPDnEjihrhspl46mNVfx
NFpXY6G/VVaUPxEh7VFYWjiujPZD0hNAwbY0x3/NIU9jUzkfzA3A2Ys/5+7/PiLGqMOOejR5S7Yp
aVns4aYQqhyx+W/zul/ZMOiehjJmynEKdVERQ3jb+SjV5mGlCwSSfcoOWxd9sh2Mwn9SvnaE+TXd
9jRPcdZ42TYLsUr/2VhBPN+lGhLzVinUHwI6TAA0zncOvNfeuUquxgwv+zB4YhV1K11Lj1Tq7LXb
WWfs8lFXN/kKQ5zYmU2Wb4vKPmuYPo+Dw2/4WPuufQszuhzMmu3CD0zGqNRwIyGchP3eIhDJ7T/O
UjQtic5NNS2JUGBG8pb/X7PTECNl1dKqOPjZyIAQlHvyANmrF5QXjR39htJHP7ygDqH54mbqehOf
xS+P4sOOXKLNODbNsjFgW7dkYqiYppbvVkC2OgrErEth5S2x3ofLtkIJ63r577jl4EiRgtzYpt0G
gZZtaarhYvb7ZQWl0JllWRklga7hUXWug05T8ltKXHzjiIOhbadrc0gmOIXryZHmJs7iJysOMR3R
lls0ZI+xa7Ouy972l8CxnnCUawcPEU+V3k4E9C4I3d5QyeKRaQX6IGUx5zUD/1DEps4O7HpXaUmF
cotySGZh9Iw10WxCHjJh2kwTIy8BLjdgIBXSed22aHWx3Fp4o1aAcvkMCQofVimJDHpyzirALDRD
coJ+7Ixj1pTvs2bc5k3ILBA5kNa8m6EwV0ML+qZNevfIanAP7xp7jRjZzGYkxaiQIymopbVPlepJ
giHLSiZrIxlRcICZXoLyWTnqUuvjYR2VfrEptAGbivUDGcfNkGcrPYa6oYw+XgV7P7YQgtAAn4hW
3bpGez7NnSA9reC7OUWBYJh80men8cChZGY2H2WRxhqooqK5Y4YkL2CfsUyI8Vk8d+gbcQAa9FuD
4h53Sy87SufOoXfVSwdyjs2rvaPpP/X2relPKAzmLlgu89lgqhZuUe+GNLrq4ukaN94DG++VDjZY
NfmzaWJjzn3vvBvjfdWeU1lalwSjOAIOpZlwthniN6yQED5CH2JGunXaRtuURiQo3OGPT3lzdfCg
LnLMhZEkeETLK696Ja0g27b6QElSyYOTNzu0c+laDmrc1AHNCZfzdO8h1CQZx9VhE6uy2vQJdrmu
eXMytIfZIF/Qgv8cWH0LGaFTwg5JF+Uqi45g+fN9EDWPEin+lq8QHibrNXpm0rrS8qhFU4euy0UU
01CIq61mOJQcs3kxoACLdBzPsmzYh4Knpbxe7oOBqnWEXQ6Cpy4J0xbknBls17mHYVE09lo57TGH
cztJUZ1HWYiWX8OUIJJkYybdTSpoN5E/tizCEMgzZcxF0bvrTgbzx9LXSdkhJZwgVsFpUaU71y/s
H4OZvJqTdYaxmZKc9oMdZNvlBhyL8YWJsl40aJxWEBVIXLfbHybSRqRTPpmww8RgzkOWS7m0e4qF
OnYc+j054VnT1qjNrWH3OSJoBhOsPTaY9bDy+5HauOUJmme4pFHXkvc1Fd6mMtLzjiyjg4TnyXSJ
mJn5FQ06n94qCiSi85fsoxOvOEy0loUa3Jr2A3mABKVd+8zz2hD9ThWwfJSQB4THDzIUHkU5WjE+
q3r7hG+gWpbjax9qALnjmiFKpkCsjHXd+L+bMKPSHYz2EngSWzwnuEs9H3EnapiNlWfNAmX4iDhr
ui7C+K7vs00HGnpr1pSPO4ksjMKgttQbrWTzuwUce1u4Q7gxKbCu8gYr2MQ2Ljr3O0GBDc/mYCWH
LiEurHeaM85iYEYdnbIewrNV2EB58kqbOdRABu/hWnRHR6cZrGC956xbinIx+b1XNjWCbV2Wvypb
q5axD5KGOKWm0JGMVvQtInaxk+Ui2m3OAYisCOqioWBli8wy3wjoqhZR9YueJjgnAQrJGcoH11Nb
acklO9A7R89eaptwE1O+gjRr9TOLDUEp0UOag9ooXWfXCrdwpddklzXB3qjQx4fFm432BHEprlRv
xOLgaXu31K9zF3iIT4PdZMdpp/K+AiNDE/xYOONdjENAMYoYwawpXQpEOKpTl8aRHsHxSkEXmuMD
IDcniX4Uip2h6AWYthAhvtO8pH2dc1rNCmQO5i+lBZBP1aIQurYx5kxYMPzHUk57fwrWIf84BVRU
XCzsxRISozP9THx1mwzjT9yT1SLJ6FihtcZmCr+e0v6bJF9qsStsh60pBAJ6ldZFC3jTyZKAh4i5
pIQ2tEBxP0bURal8sRkgMY/JI8D4PtEXnF5HqZ4St32JQd6Znv9L61L+JYH+OJTcSnevBrwS6Djk
CrwxFufpWVpM++bc3IQ/Qc8n35o0289cyyYECLFso9UFgP3cX+v+K2qREsAAjlq4W+ZCtcEzUDcW
s0gwuunWtkaLsXVKV1RD6o3sHfgCD5SflqHpFmiCcZyKwGUYlvVWN9poO1npoTAsKGq2e0NSxDIl
KnDZQl9SolKrcfIufTXXXB33Rk8pPzt03lkle1kuGyQ06ZURY13vrJnMtCG78BB0zhsdpsvCyepz
SnbjPknFkZcOyTxFeFX85CfgzsGgD4zNVGODKpwIgjk7TGa61yE3hl0Nvq4zrHYR8lZysNW8syBe
Oz6C99Hx05UZg2NyHEoGea+dRQmGpxQRMd2WjNzWFU8ID5pGghxGmlRzxp20SCaIoBg3fvYWx4Sg
XwcOsYt/Amz/f8TvP95yJOHVePPLD/OMlN6sQSa8//mvfxhfZvwufiXh9Ov05/+d8as59j8x/UoH
QZzhuLplkJb9f0N+3X8ahiL4XjeJ7HVs/oQzbBP86x/C4S/x11BmW7wWuiH/O+NX/dNx0Ma5Dg4v
V+hEVf+v/3ob/qf/K7/6d6J1ffL7/5G16VUeZk39r3+cRnXzj7sOl4Fz7doUdOZc7He51y0+L2FJ
vd42WrD3eqRABarxcvomEnxO/H4fr/3nMpzgGZYm1EzB7by/zDjhT2MPXm9bTaM9SQ/EDDaZSA+l
vTM9dCTTYkzN/bug5f9zr+/vzfj0qkrnigrliemeXDXm1oRnTDUcKBegVxetUTWDyh2OakRIP+e9
W5QW/KA88Cb5hdy6jrrwO4RFNBoXZMsskRnfUxi5BFfzEhL4KNzwGaPRpTfqN13xJkT86Db+XS7L
veZFS5vM0Qb299c38iEr/M/jc0xHsO83pLAZje8fn+ilZwzuUG+BsPwybASbLjfUGARLEM6YktwL
nBglu8MvOeFGXiuvRVzQ8XfDM7NlP1U3G1oVd75d3ZTjbWmYm8Le5GjTJjy3pkYQPXaJgir6oK6N
6AaV1/wYDLLJie6LOEfkWwtpNFsptfrm5uZv4XRsuMKFVadbuuUo+++bC0yVT/E8VVuJfYFbizjA
I76UjbSiuyKR104e/YwdG74PiXfgfdOoP++IpOpmt7YJ2t2xNpXtohUvdkbSbhxOGQytMzPjyIAj
r3cOwrIuOmS4C1oVTyHxB04MomNUF+GAwdmNnvQ+u/j6tv4kxn+4LTm/VLz9tn4ana0pCqaJzXdm
ZAarKSgkQg0rWBjYxqBFXGiKgrNCvA8hieK+pKMjrxp5iLzgQmJ3xz4fx8ve6NZff7B5rHz4XJZu
6shaaCBb80vz7o3XWzTasYdgLKnInbcQ5wXa09eXmCeN95dgxyR0UpqUY0lLSPP0EjSo81hGNVaQ
dao7x3asd0ZxV5fOMknGTayLf69If81q7990eTqN/bmiNEys5o50dOfkBbEaTiPRLARUCEdT426a
9CdbxbdVGt30wYRXS3/yxTW7+2VgVcspupYJSuNJ7rU8ubfC8NbD+5uzCtP/viF89LIJkyuViKUN
MMPzohs3nUtkZ1S58T+0FIFQfPnuEZrPQ9xQTTNVvOpU+8MLy7evn6ZwrE+ep2DGmYPiLZP//P2V
qZQSYxJrmIEdtgY1KvsFKu/nUZqPnL7tPV3xs9Cr/BXVZAQhprunTubQS0by3VT5GbsGDtp5qMsr
KjD+QkTuGi9gAHur3I86oGY0l88UbkM2GRHxjVGVQKP0I2oLZIbrpFdnROrRTUc7SNn4Z+PTpRa8
j5njI0zP2htncJ6sDnlXVnn4uyt8z7YAFwUV2nPvApcgbtzINlkQeHrt5phbuE6iPNxOwnnGOvYr
QbzvDQa4XlXi13LuC0XBoAtv8mxCsAhaAjfLSzRJtbZ0rFegzxaoX/HZOdaDCkDyo6U2rfSstzYs
67/balmRPIiZPorYh2Ni1ax61WWgt/SRY37UvcTIfYmFu+nttF4lBGosSomR0QcQS9JM+qxrJJHH
BF3T9MlrZ6G1wxWFacr0of0GC3elo1ddGDmZQZpDguG0FoychfBhy0f8CUqHGmxA+DNqox9NeKZ3
1PwSyCWmS0R0KR6GSHvOIxfNdX7IXFTa1TynJUNx3wdrfHQ/OTVbhXeLsmtTJ+6ylAnyhVaRv5Ve
xldWgG0knJXwkV3BJy4KKJ4xGYtyyVkh3Qrt1iytaWXqA4Mh7s/LITLQuEEIMsIWkE6jyMrsACtT
3pJ1gGsle7A0Z+XlxJBY6KOBcxlIulemRpr30ENjJSRlG0XFESE8Ln87J7W0LJextJwNpttMe3Sj
itIVA8yiEgLqneOim+0wrKK91eNX/HD1qiR8EBtACe1wHO0NEPQXjJxvceqe53pDFmu7Fka8GQxx
Gcydasdey/CR4+XNlHtYwMI8WM7DayQ4ZdEb5Q1RVOdfv3Su+OSdU5iBlGmT66hO57A8bZ2kS+uK
XqxH8Gyf/Yop2stQgRVCW5onJmCqm2LQ9zoqETyW4Q1nKAhQyP/ZBhTrMvBphBscKXGF4N3+IWzE
oROyHCr0eJ6y8zRhgs9IeR0yNWvzb6ehvcL0jg/XdJ7qGitTA7XFZ3+2yOERWjIBcog0LfUFkvqO
ZKGO70UPvWPWGPd9K11OtMGLEdAWqmuWFR3k6mJI0OVLsm/D6CnTmo2llW+Ghjcty/tz249/tRG9
tRajYIPSoAK8S9wnqpGQqMQ4/E020eUIxBXfZGXeULXYgWwMY+9SDFAow53m4iW1OtLUvSeVunRB
gg0UCgRvVU51vsK96ibJ2xRGN3HIixf6N60ySF8q2nu0SZpIqZEZ255leqonZ1lYPM60au+//kLF
vI04XZSUraTAI0JggdT/nkRHXx/UVCfVtjSLx7Qfb+JIgyF7FHUGzjOGx0puB7Qm51DzrA1IWNgz
Uwf7Bmo3QO803ktH7co2+fX1J/tz5Q+fzFWuRMZDm1iebIB64QCFbptq2zrNHS0cFNe6tdxTBpIr
FHWz98vbKPYCHSzwYRIGLgFc6QFDM2POr4D9ySk6ZGYCtbXZdRIkWGz98GSN2D+nW5o5gKcBH0A6
+NGarreuY8ti4owPCHQlJjgRfLMgi88WZMuQZELD8UXzcfK0dRReomiKagutjXwZINR55AzLtse7
1yQJau1x0/jTCiUBxSA7x8CZx8+a+6P0PH/ZUj8Yg+7y6wf9yQgwsZzQesEaKj98Jm+qVZPo9KKm
DL1hW0IeScxbn8OPOZlXNKl+fn09Md/kyRdrGbpEKmroDi7b+SG922rB6dLSxiWAmpSit9zEYF9L
+6DXGoZIIockoK5CnHPKXxL+tf364p/cLNe2dd0WjjEPrL+vjSYvSgZkpJy4xl1jdfca34FrRWcm
xYoFtdDsP/jKoSfwjdu6EpDsTvZgCvkJoaolX7ld/KoDGu11cFWB+Y9xxqHIQho42BdsGGi0DvDg
km1N1jML+q9G8BfS+Jt906dPAIwFBz/bIJJw/vN3T98qnc6uXIZgN2vfL7SUnSHYaCxmF1EwfnPA
FcZn37WJ4IlDvsnAP7l7t8W27XlZRRK7/hS7LZ7V/Ewyk0yOhgYwvUE3/Nj36SMmo9dmCHeFT7TJ
19+5nL/UDwPOVuzqcYzbljodcKKspqHSSihp1EH9AcUQ7OmfcYBdrIAdgbN8GScGylLzNrITECzR
gx1lL5nWUZE0YAV0UQQcYeAkO+r7QhTuquzEbewkj6aoF7SkogNGa+L3MEBVI/leFW7TpLmSqHUI
q8NqhdYLZQlSAmLdUDbytX99k59NLZbhGpRSoEZ8PNVbrUbRzQ94qwrz1g5YyIaM3FBpUaA7g49L
2nQPYAkZ6pupt7g5xZ01MuTxjzSAKnMBMuXrj3RaZ2A94RNZ0jSULmzKfn+PNBshjKp6t+T0Ed00
br9Vbn1VesY+iuGSNMjHND6kFTbfXHceU6dft7Qdh0MPU6x1+o6PRNuCrlblNpncg1HmjyU+2a9v
7ZOjnCWZuXiHLNcQp6dF34raxJv6Et2mduHkwl+ZTZcty8BuVrWV7UkaYP5O5f7ry5qfTZ3vrmuf
rB++G6BtpuG79TNEEKYFqtvJH50OE6aayKJHBFTrOvnIeK7CqKXpri7qUKiFrUJOztgorLxv130Q
XnaID5e52bGuziEKyok3aSGbBSDJ64qaFGzBclWnoC1YQfcaAdy1Hb2FPvZwk5hLejOXrUofDHLb
FrRh8/E6Fg45n0N9Xqasax6+EDNIvjlDf7KAWqaQbD0tMVfn5v3pu9lrrEWmZx0a4FjjHU2Gc2rR
FyoKrr9+0J8N3feXORm6cdsGlgWRc0tp5ibF2rTIw9themi7ZB0O2doaAaf1LaFBX1/3s3H1/rry
79vLk8oN2e7yynTdFVHy68Fbd6O3gfu1B9i/CZzqmwf66bzxZ/23Ef+64s9q/e6J9rZuBGYyB33n
BLGo+kBq3V0/csJ1tuKY+S2n3Qyid3fuW/mPoZewaItd58SSQeXffH3/xifnC8tiI6LbylSS//79
APohBP5dMMBTu1ii1YT1M7Ib7s8r6nzImsYtgKKjRuMfImdZLhAt12zZ2E2Ps9NkntmamONvM2W/
iqiCgw7XlNe/qOv7rz/qZ7PM+096srKhARiMwNdLCGzdknLxGubP2deX+FCpnWdQx3R5ECyfSujz
MH333WRWawxTYRfbzlS7DD533ehUDKCFJE12DYHnpsHwC/bjKHsJR4BjzQjbAKjxonDOS/gRBX2l
HNXQAlUKVC3EmGZ5q6rpdqx5kavAvJhK8zEtOyzZnN55kUq40ZV59fWdfCj7/bkTm2kXuprBaeOk
VhMNI1WMIZ2lnuKZCedRwZ8pSE0IfHGWTuWu1YK3DCOEQlQUq/F5dGdBw8xmK22dHmpF3cD45vn+
u0J8slRQg0QxDKKKOqt1Mp/mRBhYcZEVW7PgYZE2fxn41KuHvrbRJ9uX4LbPHDsn3c2drkgHYQ6o
B8BEHEbpP/2OqlBHXe1uFJQVw6wKANjgu4JA4sUm+KrTOQJ3M8bOpBwgcirFg108+DU9bj2C+tfh
bVde/qy19W2GhH/Vo3EDgaPvQ0Nf6fjYwZvSPnalv2xi88UuwhdHmG+Rka2l4e16g7JGcygr8awU
bJks54eLmTIJI4yIckXUbUKDPN/b8RysrqHHGbUNMcYNIYf9MvDV3upQ+KRRcWHN2WRxtUmT6Tzx
R2ND8+wYNWRhsgygu8tj9AzpyhbZMQsBFPSem2/dpoNgnT55bbMt2uwOZ4VaxKpXUGd4kmUe9TvS
gK+moTjXLapzXbLHwbUzOpropsvrjewJhc4qGZqUk8dGKeROnnEmNWdb2TzSvEypDUhjCezst68Q
l+T5IqjKn+SKxxnKZJI4osx6tXFg6kRTobvcoS65yfqAEwST9CJsf6STRY51wA2GFv9cO85IxS7p
eVjtnnloiXwB8n5EyaebG6foRyD1eGJRle7eCvkz2XYU0G8gOvz2JnnJorAqK+PVVpq/Gkmz8ZJC
3TstFKz6QUyusUjt8skPSWzwrfQB+saFBuAU2kGBdyFA0T0YCzj0R1TlJpZs5wLZ7ab2tFe/s16H
PtEXHiSw0WdQ5E77FHPzMaGlPiJ0I1XLsI7JLEJh6dDaNH4kpU3XmwL5Oo27p1KRPQ7qZlXbAbqo
n8JEQk+gxYXQnO6bJUt8MhE6uuT1oSvnUtI/WSuJTC69upTFNoTvW+TGeow0tnspvfrpBjvplQ4J
WLYP1IVvHRVdvTRxSqeGV+ibOWa+0MnL7OgctIRtCJ3t38mMjB1Auqk+Flvsd2S92faRY+Axr66L
Sh29NiCS8inHlDW2+aHAMAaw4ptP8Mn2jLfPdFyLPe98nv57vrYdm2jdoCy2Rq9oMUfPueMTHWze
ia6EAOxtAMXcIKH42TfZNyct85NzHYYgQ0ol2f4r6+TaZhVgQKFkSmQpoK4h5vhMkQkpcAekph2e
fFn8zpHZVUb9O8TiLkr3mFgUweoX4gYJKCiX5hNqinhrdbELpFWBPDJ70ptM/2bsrN+RnsSrQVU3
uUoJN5L5xkNvnhjlmRgNFwNA+5vgg1sMT/LoWRJjWlcdzJrskSyyVsgMzqqS0qrQ1J6BhP8WzZLh
wbMgA7WMzHOpjelGkR9GcvP03dj47OlIg8WHRZS21p9z6ruVlGD7eHQRkm3rIj0bi+hnpQOpkWRt
RXX+bJXVj1SVt4aiFzhOP/AFHDS/KGGRrl3wpGA2lmESvCY8tG9OEp99MKWzlbWpD+jiT33u3Qcz
+xJWe2vn2xQKkUo4FRXtRdQT0qyTUirHbx7EJ/tnx9LnBdjladB6/nuEyrqAxJkP+Vbznf2ET7Yq
LTTt8rs237xPO30XWVItw3TwihunZ78GnUkbVV2+1WW69NsQLlh8H0fRLdjXA2S2+2nqzltJAHg8
mefERtrgTTCUf7fCf/ZGWvP+SVdKOvLDDiomTFgO+qzBFbgDQ2cDrOAqNA+qTq9QoF2NOUGX1Uwa
j7pviuWfFbocDiqOmo/k5A2flFpiB0qJ3oh8G9V6AtRxOBoW1G14w6hbL9GGw0FJfmdaemt6/TcX
/+QEg2GSZqo5Kyw+VE/bkc7R4LjFNlHWlRa1cBzbdO5IHAs7P2qmfStL6zYK9Of/YA5EMWGReyVs
dvEnI0z19F80U0Cr90mRMfWHMPHWUYszLJRbM8ejVZSCAAQDPFUcP3599T8t/5NxRzdQOS66Q9oU
+kmpJ2arQtReUGzdXj1QBMNIV4yXlD+vuop+gVmrV2Qd91Z96/o/fKPd1UW3gbWxGCF1U5DoQvpZ
1yPo6WVjv9UW8VjwfIxVJ5OH3ivBzJTTFRgbtZS7InAJEJEudXKBwbswjI3T1U+2yYbMRKWfKfs1
oOKOG4utjYo81HrGMizEY4ru1O1/wrZ/GDx3VzQ+SrjuBazerR2rVzdungALgTpwxt+3hq0xORGQ
0UK+62t0bymK3hUeUvZGIxO40WXFUoudQ9fe+7a5hxdSDNtmQsNfdkjg6A7Pqlw+UDa4uLHaR8zf
PxUZS+FoDasuLG+//hbkJ4Nvrvahm6H6YtjmvFK/m9TwglkIJD0mNdsXlNaah7o0CU2vobF1mHbM
IilWWpSSMORt854E1SJR+6hIOwzW9VNDwQ6PnHPUi6ZaOgTXqgahndDVK0l120kjWNCgk+s3rCd6
23I26AHQq2pn2fEl56WXAcfrKi6MZuPQ4gnNV3/M04UGWilNl2NC6G0Hu60TjU3iemV/M6d/dtpx
qXc5jqTiKdH2/H3/ja/CIK6KfCvD9LUFFhCbUUc01j2dp3iFuOZiIEheNwlXcGJISpZ1U+io3CAr
MxXDMiVnI0WO+83X8nEyFGhJEMzg38BmqJ8UT5JkUEY1Keaj1GbHW8uLdmCge2zPx5pCqC/M17KH
GilUiq6R0QidCAwsDaI1xrzfiKRByeQPXU9He7wL+PFpwJFkgv91LKSULY9Sjx0kwj2cBxMRbNc8
CaJmFsMDZqxiiQXRXX19V58UMObdnpQWFV7pMqP8/bDR8Pioac2M6m6zRSWsLcM8xwQw2Uuyt9F2
99GjBf570fHMRcIpOugYTYhNHptEPoRmOi0pKnzzsD+Z/IUw2YW6PG10PKcrDxyysnEd/DctdbbE
8LZA2iHWki3cBES94hH0cRM4I2ym7rsy0seyu9R1Ryf+YdZ3sfrOdaZ3LyBarkCBKc+3ziFpZyr2
OK6FfujB9uCCJqLC2telOkuVvG/mwoDTf9NU+lDIOvkAJ5WLkqJjAAsr31YxoFyhAeZoMaoy+SNH
tgK1jxHTfj0QPmxt/r7kaScTmBZmrzJmA+x25xFqJrzxRyOvv9loiw+T23wdYRo2qwzTm3VyzPD1
FMhWxLPFrbN3TKasIeKxAgRWGrm4JmYOb3h0enUXNeNDGkYvTWfuTMdeReXW1fo1TNR7lcBZ1m46
M336+imIT5+84egCjZXBgeDkHGBMTms5ImLnlWgHR7PO6godcMXON0iXCXgzPdTWRIdDUMddSL6V
DdtXzs1t/xhAuzTrszTDN1G/fvPBPv1+2IMZsGA4ovwRK70bk0XSNagtAOeVwIWxwl/jfCBEzlqh
p9+bOIWK6jBmainq8K5syj0Z7095fT1Y8X1FRfSbT/Ph1Dp/i+8+zcljijSNyBf6NVs/RDrgshG2
sP134zrwDvloYRKW91QKrpAtHgpqFETq7sqw2JbHrz/Ip6PJFDaSMFpT9Lr/flP9zB6mPnYzREyv
wYjrpZa7BriKf5EImKcaXW0ED19fc763vzZJ872/u6b8+5qNyFLgJ3a2LV2QtI6xsGCyAnMjar79
f7zUycvi6V5J7crJtjU5dnnPWcDDbdHdGN82wGbt7yd3pYTL6iZMqsh/35U026K0EMFsp4HVa3BI
sq2GQ0WwUlC+YBi5JGD83GMNSuNFFJxpafkWluMxBiyHZ4+qV/qkd8CsbbWR0xOb66Ud+Xcabt66
Kb87kBofzn3zd4AWkEI3zjjbOVmLiTCIMUTwYBCS7HAkwsex9xqw7aLWj/Mk0pcwGy39SDqqDRu7
CLz1mHB8xlRQNNmf1zYJvKso6x79dil5p0aFkmzirU+g0y4UwGDN89aypdDWtt+sup/OMu8+/smw
tfu4a42UIWQpeoeUm+ulFYsjlrFdRtiu30z/yXvCjGtKxYnqQxs9GmnDJREuzXzUDrMeuXDMi8rD
VCzlGQrhVUp/II+j72b7Dw2J+XuibUzDUKeyczqqyKnP0HRxo+HIec2y0nUAw9hvz2AazT64VTJv
t9UPCtzLEGzh12/qfGL+OKzpADhs3NhLCn7g72HdcRTJiDrPtwA5ycg0EAhm+eWgURlvVMvSjuwA
8aPYSkwhk+CXzjZ2NVNYUaqdb5Z3mrz1SKfc9GP3KAocElVNcbiA94MI3JwF3hA1BbEZotz3mDea
0rk0CJ3TSbRb8CM9jWvaQelIl7OV+84O7jXYvd2gzuFRQsHS1SYnaGU5y4ia8TaL7bUuk2yTS+Mg
VHWJ1uM+CEheAbmcyOiiaI2t3ZjHUHrXhINRnWK4FuJQl2m49tvk3PFiB7InSEqBKD6ueDur8M5M
UfIRGniRmvpLahgPpJQEW0OYnNl8ucdm9VpER5iFBQbzClFJ6+z1or7AGPPgjYha29G5hWYOf0on
8IHky2UPtHPrD+dJlI3nJDvCIW2KIyHWCzjswYEn/hNOL5LW4DaVYIGJkgh3SWvp51Bzf1lbYUTP
UlMBSabXCcCv5Vj+sq3G3TAUMPkRVBNohGArMu2EIn3dRIhaZRBvsYOTmmuuMy99seN+3WgcP214
xpuqkldFYIKpSKpXEvmIHQnw27Qzmbhq9qoW2mWq5Y+hN0DwMCiXgVBYWYOYaSfw+jy1GePHsjdf
XUu/lcJPdqWMnoahXyJnEMuaPenCHevfE3vgOltqGEOFS3gm4Y1Ljz9cIgl1YWGum8gs10PrQmNU
v8v2xtacdRvPB1uMucR6DvlqGkxYhxYS0Rybb+MNu3Yadp1pvTbiAZofPqE42XoDO9zWcS9Cj05q
OBEjWPTYzEjyWTAGXrN+iZLgt4fzknQ8/dVNrfuIXUs2modWy38VsXfRdNFL4pWv2k6M3VXVaCBw
rGc7DJ+C/i6giA7Xksv5oUvLxR55BvbBJtCktWPGCpc1a36JhvoustRdmPMbHTaBljW3oeZdqDA1
V0XRPQksYos2rHClkim8HGMF2VhHjEkTURYUjYmtAWiMWEhKAjoaM6YjOVKoj+nMpRNZhvTq2GFD
qlv5ZkAemXkbe2eNBWPM8QWp0a7YD70O3jVvzAMmvQBZGzQIrPJV/Ma+kjwtwXgpCQ9XeicoPAJ1
UuJMr0OkbVW9cuMExWJNK6nhbQlmVxdaPd0J3kAVg8gGna6V/5u9M9mOG8m27L/UHLkAQ2PAoCYO
eO/sG4mcYEkUib7v8fVvgxmVIbmY4sp805pEZoQowgE3WHPvOfsYV1ZG5zZwI8C2RJAZ+sqkV7Pi
MHbX+eCoMAvqDgIMWs507ZX8CxSRelUmw2Obd9eTNq3VKbnPI3VJtc1dkggAwDoN9vAsHfZV5J+I
rL0b9PE217W7ybCeHDIsx2BVM6BMJyS/Bl3/IM2rocxfcsm5C6zMdwc3e2snL3leHKwqJEiLQwkY
uOahIFuiNV86mP86tWGNpNjV2A0X73od3ad1FeScoLpm0T0nL2ENdrwy0clp7fAV0RwyuirTXKu+
6YOvJdLUVVCNOzOwD1Sr8DbfGm2C9FraLulV6JkXxv6YJXeK028tkp3YDSuX7ATotqUpfO4kvCo0
+yCl3JW9ml/oUX7Ugjr3xKSSXeZ31119WVtZ4NLHxDYnVY9ZfFdmE8MSIYad6fBLoCy4fUwwvBpM
F5XCUdhRfapAtGlVW24azVBWQ30tYgNo872+s7qKEI6uOQZ2s5bJqcvSb+k4BN5oE6IFLXOuAxVl
c6ZtZJrdBCYQJs3GO2hrqwIGoZ2cCgyspFv012osrBUZfJeDyRCqXseeBOoZIetYsQDgPur/OXmI
IPlWMIH65NKqc/mF/wVupsPMEOiYglH/TmF9p0XMxXr9BC/N0r7TsboCvb62jNIBXK896u2YXOBK
lpV6X9hNuiHaYy8d64Wg+Vs8z8gKG50ZZuKLwe0gI9TlhNqy6SW4Aq2FJxo788olr6Jp+usyIiIj
mYjMKSG3t5AZSqD3zFYQs8LkKZEhZ0kTVlUPPqvsLLY/tnPqk4h23zLLjKOB0xHwJ8OerZNJayqM
tq0EA1hNg2drcEpFLz1KSMAGYCpUMejvgp8jmOo4y27alcN4GcF+EPhEeduTlyAITC9u6jUN4GE7
ZDBeTcfoPKUzBFrirF6LogKJ0LDLLFpN4ygDPluJDCI4HGQyrNBAckhvvZiyhNhkbJfMG4FNghHc
h2HmBffpLa4AwonFg1JtSNxM3RQW0LrSB6KZyTTXWFUOtq+TSDm9zVo9bJuMbmtGeMrOFnQ78X7/
AIPA8iN5s6hQUfYEI+obz4WSfinge6x0cwnyA75uiWbdMvwCnh+o3Zcs6B5Ki59ImYtExsunl6/S
8exxMQ6o41VBcLPujBek7lngnOqHkpxpV+ZEGNtT5GwaY3ndvG60LpK4uW606SIm1UjgPQVed+OY
mJh9h+mqBmmpFtOF1IDvQOFb2xiyVgLTd4CCGm0xMR0dSQhd861wjHCdU7KmYHyrJMZjSTltF+vh
mkSrV9VhRepJDlphvi61rgNrIfbEgni9L26ijkEesFa64LTeJPneq1An8FMvfBY6Qoawb39D0g4i
FfP9huyeC6s3tJVjJymZJuFqKJV4Nzja86iP9jFqG8b0C9rWEI2+o6ybJkWW4jTTls7z916OPSF/
de9BAtb3QzQf0auT6zHhSPVVamK2Ck+PZa+v65sYrLoeY/NLQY25diJPA38pIagWOgfn4Np+hfOz
1/WQbc+wwiu2rLDrQCE92nwsbOXaImHMJjhkRcxj74IQ5I2i0Fjr6lOW+1BqERx6oNuurIpXokvL
G7WJlww1kJDzAEGxrR9bI9tFQX7q/exRiZhFmiI7akNzDxZvK5KRWJ/J91LQplkW8TbNpN/VvhK5
jozvZVe8DbwsrmpO9QnGVLclEaxgjY/W+czESvv/5CvkfJuZepi7o5aH06G2jX1Ol8A1c+fVSkPX
5ovAAlCAf6WdXU/9PSxhBxHUFvcXC7WRgW5Jx5XGVniRmgE0gGXDO6mMrgyLNycb79LZ73gLssgd
Wc+NMtuxQ9fdsNAs4orGTTOX2jbCPLauJWQObVlGLBJJ/bl+zdjXu4O+UO/fZNm2l1hfEG34SbIz
It47WaUHXA7QBtkXRntlYhGTGvEGSgP/aoY8Vr6kDXGcflQQsyhGEgSxPC8lyKJPrw0bHyVz7lcx
pC27DLKx56A5mnbVrB3QlqtQ9OwyrBsrynSPzJwfTtUTO+WHb6aZ95tOPbasbV4ZTNdm3PB2yhT6
NZ5RGpaRa1hjd/DN+G1sjMH11TeztMJLEuwvWlW65F25KubA/dxFNARoMMZpqa2G1lrgDY7Xx++9
AsOjM4pfsm/ZdnWXlOQ7KwXnhMBqBcdY80bnQfLOITjoDwV5rpcQ6LvV3MCoR/pw3RV+u7PZ8LZz
4jB55ccI1cjKSfILKySprpFvuuPflT2hh1b8Qx2aJb6TklQQAobLrYNTJweowwdhAjoNAuWBljAx
LPxRh1oXa/I1lEfjuuzfFHnjx0fS2ObZM0FgMZF3QI+uq/KezAYyuSf9h85r6QPC0IvHybki8Dyw
IKbAoM8A0ZQvYqzJyTCXTFF6JeSQYFYKYjo1w7MfnfAgWaTZ5eSD6zMZV0F2YXf5fsrbfUTgUkCY
UKru46a5wFLl6TQ18sY+sspfAq+CD01ugiOPjRAn4MtXo3hI5vIqFe3BgpUQRsk2tbo9ltKrIGWq
a+kx0/sdb2B20tIIN7ERU0oUF5oeXmiptmvi4qRoylZnsNFCpcIu4ENcd324nrpoKzl1cR73IlUe
UjHtCfKcY/VQas6xKaZDAcW7T95YTldMGRujlp7Cimq3A7vCcW1ExMsQwUqswrqG4gq54Jjp8Y4N
HZ1/6y7qsUTmrZexz8mjFpYY0Yywe7p+mfY2griAZApPftDct86d7Ko3pfexU+igA4K7tp8vtMLh
5Oe7uoQUNacHowrvEhlfSjVbjj3ryR/cibZMkoFgm6ZbinanVjB7kS7tzop40PX+2NXih9O2T7nT
37G1ucBbV/bNBcTufRamSE8S14m6W8OqjnT/NuRPXILWdstg3/KSmUlw05vNztY5EVv2baJXF7Ew
v+Zttpd2SYSC/zTX2deUl1XLggfF1r+oGAXFQ9ZcJDqFUvT6xTQe/FDZpayZvlAfcS4cVHW4p3kv
mXgMaFT7dJZvjq/ua1PfVjBxICbu2qZj1jQJqimYjeyFJOjqVBP9SLyUqu2Vsb7uhH05OfNCwrkA
qXWco/CGag9LGRgmeTUWHLdJ6SQbk0wGwqNme5tAKvKNct1niOt1ktqYC0cLKWIqj1VGibdtAf9J
GvC5W2MsErJfq07q1iZzZpW6KiANKNZASmld72kC0jGJd+msbDV4cvhtlhSYjUP+qdq5hl2uUVMj
2lhcKEzWNhl9JH35ojomhEixZc7vQtu47kt5OWfEPBsXXajsh6FEDiQ3aTofsPt74zTdGw5l3nEL
EHOddepKSDQqWLR8EFG29T2o8i1YHBzwcpt18FuUZB/ifGvRnCSFQQsfW49UvJySDA0hz4Qa5gyB
u8DgoO65QMW3aREcaik3vt3sWxaEmvKdESpsHEFj5ButlpeaFpPPmLO3y/cxiXRkxWA1IkdR2zQK
yEJf2YJ8utV1eT9zsq5NZz80BNZOXJHdWBsErHYoVI0Y8mbjEgiwy6PpyoLuBV8D0yMxZWTRrhuB
RJtZzGeNrAD0TFG7txJwVHXsllq+MxtiKzEjlhOVD/I7OyKgnR0BLK6NScKnaWIr39T5tcsoAXCo
QAxMcpC5QW63Jvt15cgMWSeB4Q3BlBMraS12VlxtQEat1ZNN9NdE/qc+GB61922GHsA1w/lQ1xxs
iDKglIpdEHy7ohGI8xKyOUi4Lg96HWFpV2naQsH0svKpGaRH63Y9txCCiMKgnH3Nb9kIvSNaTngW
QTzKkMGxf2p42X2+9EgVbLGDnSRW0KZQkfjzuuATZZGnhBdhOric2FcieAJ052VyJxtrW5cDgTuk
pOo+QFCyNaCSFOI27cgx6MhRsiO5nkT2CFFk2/kEZbX0IPvpkKUTneCWL4R5I8xX0EFdYSugS0ZS
MnEbskGdKwLpKnCBgUV7NaBWEHl4hsP4PaiC2MJ4PvTYnxRLXUPN9VHYt/k2ThxPm3nyEejKcomK
rVYkw68Vn8rRJL4hAFnnNpDdrOKZyS2il6csq6/VTTxRCFUvmWio+UAwhzCo41LtcrHnF2PmTzys
UGx34BQUDQc1tmhk77LcbJF76xGfBMYJ0DA0/WQaAlTrnBzYXrp2uFbJoqdUJJSMiVuTctr6DUdu
bQcuZmMr6aZjUMxEckC3q4mwMFBsZYAbX8BGLuOB5Y663kLMJsU1/2aPGsAHrw+w1fkKVuhjrzt8
VMdT3+3jt/gwyWBBHEmU+Y+sCwmRNnd1zoYIlmOgJ54aZRtIV16S6WCWOIByayjSiAkeEIkaXoVV
OIUmyyjYqmW+2GPWEiEocaxeoJOoTLiPPRqHEv58QYySD8Q9bWAK9b2Boln1wgyzLaK1pIpOSTDf
RJXYCtgTndFvzSS617J5pwtt31qcGiAdzrZ1NSA2i6CMLzEaDIONgtS1MdjaRijkiE7Q1I2qguly
sPt1LHg0C/w22taaJIKHVHQnh/bIHon7IxXslM7pziKMqcLeLSuorJlLCJiXkgcO8Y8dOpxbJlB2
mSeth6ZF/lvnJNikfTS9SFwRX/rJaa6CdU6i2yh1QBWbfhoOqv862t0to5Odhb2Z4AoahEazVfSy
gVezi7xemuuAeX1d2gCxeuvGVJ6wcBy0LN6VQu6bej41SXTM6IAEHfO9sbiq4fv1ODiUyMs3Vkwl
Y642IoSnLJJDXxd3w8ipKwFcXbIkzJP9lkoKxvF4SRH5WBVkI0D8y5RxpxsRMtfnMrQvk27wQqTa
ge/vAcnu0tze+KAyxUA6lrgJZ5zJYge+Yu0MICmJTy9nceSMAxFdI/wo2/XtW0bDvuyzKyUxb9jo
gkvT6R5E6xJCrNPlO7/x2rQEj9UQTFcd02Tal7F6ab3E1XAJG2kTsBYOJd1Uwmd8GV5xyFYd4EHx
tAmvwBisfCC6wQXqqO9NNdzP7UhIVbfOm2HbGekaHNvaIB+nTg3Uh+TosVJpcYBe5JZYtdXAiR42
4LbXozWY+k3blpsYc5VeDJfxxLk9Hrrbpi7rzXumyt//eM9ZsdXkrteKaoNVpzlEzsI+Xf7f3/8a
htlIIf/f/fH7H5z9lfdfM0Fr/ucvnASUY/KJ/t+/v//x33/vkz9+/0GJHRlWqLWnQNYfnSAZju//
7+9/nP230o9wWrz/MZI5mlFxPXt//4wxD1Tp/v73f/t7zn7EEPPexnoCm/aXj/DT5c5+1T+v9P4f
3/9ORPwSUZg2M88vd/LPn6MO3hZBS+M5ZbWzwlNlmI/aYILDTpX2JLr6ptFxaBJ2O65Kv30FP34P
vvMvQtS/5XF80AHHMWaoUlBYYV04kwUZaliB5KA1P5jW3taItUtgsSjmf96bo1mlQkZAB63r5zIf
YMFq3hRMA33THSAfsAnhHQI+zdlvGpuNqX0GGvldg7NoyPBoIztY9J5y6XL/1NsHhDfEreSSQ9Bt
nHFY+b7NrFXQmKm2YWMRTGhtCFC6tlmbh364jQr7JOFd1v33WZ/Wn3TNPuiZ/fxxzm3WRVb7nFV4
0Ei9jmWFVK/CupHkl61f7jshqe8s0lQKVT3tAhu1IBzLP3+GDxqkv3yEs/5uo4xKnQ0hT2SornSf
5Mgne2ZxZ7aCcHkpxvbw5wt+0NTngjSSkd3a2LnPxKbjbCZjmSNoUHI43q2/9mn+Uq52cQ98Iu75
8FKaBoYHPbWN3PLXbzsQ1FTmmHurGgvah4m0VN+FTQJuVX4m4P3oncEKZmmLgVqo52ZOA522Css0
33LUpYYX0g1sUwB9pod9f69XyHCqbN0tNPt8WilGdqpCUhGCdKI5I+/Svv5E2vzZBzpTNHRGaQzq
iGAD1CKHLQtlT7MBLHP756/zIwkX/XX005gcMbOKM1lbCqLEiuj9bvukiVcOXHa1MGNO+cllJNnV
oF1Z2RhvbFF8nbNLUeUUI/3P3qQP2t8Lok0HhyaRKxhnw1iTipX5E0rGoPdPNTHYqQ2L1H6qOWuM
pKYkAKomkE2BMewIPf/s8h+8yDboqwUQh5aOR/HrSFMhZogybYutX8NDBcZoqcShWumX2Bw2Mp8J
vWf4zTV6vlAu6WI22xVLfmbi/0Ckw9UxVtiG7vBxlo/50/SWc6LLc3gsW1WQBDi01K6qyvmm1ukp
7vK7DnInlMmvqUoaw5+Hwe+GSF21cSwgDBJ4W0hh/vXSU9n00VgzzNMxXXdmuxWKs7DZtMS1LS1g
6+MlBTYzPTV3TbIovAeCWhObbvBS6+un8m6eW86HFCYzI74mHQSXVY6KNiMZwG/DT3Qay/A/0xb9
9Hk19WzYlkrOoiR5VLKx94vk3LeNT7RbH0w/iw6EUeE4kAXOB0UwW1UKN6XYmhOp3xZVnUud6CNS
lD+50AcaHWyX2AI11MyGfBeb//S1Z5ZDUtzAqmYnNR1FGFKJcVPQBa+a4Mhp9ROxx4eXAwZooR2G
xnEuCSL0fKwTA80kcC13TC8m0M/O9EA9IEDN+Odx9cEzdAROcigkhoFYf5nlfrq1OkpnUpSZwouZ
Q8jsU60ig7B7rU3j5s9X+mBAOAK1JHpEEF5sE3690pjms1ryYmzJkrkgf4YTf2vf/++usdztT3cT
iBEil8PaR2Imh07sv/Cg/3yJ5WOejWtug7XVxDnDzupsCsDwxWGjB3reOuqjXUQ/llCDUJ3UT174
D78YBD+LS8kC5HD2uHravKNqcZ1czo99Fn9np3S58P0AifxXt/T3pc6emjSCvjJLVrIytZXVnPQQ
s+37Kgv+8ymBR/b3dZZx/9O3owyTPsqKW1IN80aV+o2ShZ9JGj8cZSYMOB2GjWOKs8fWTVZtOf6y
+5H+uvPFDm/mf/PN4OpzUGNJJp8z1SQYYxvBEbdRDTOl8YmIanOjTS/UJz7ZO36w3CDaxi8E2NLk
ls7mULV38pQJAq3bnL6R9ewB6qWAeYTSmUnrrmqy0+x8Ztr4cOBJ5Mw6Ww7tN1mzVvupxXjIYRCV
d9WMdGExZ+npOu77T7xJH10KS5YOHYTnKReK7M8DgjBVIDwJEPdydi4dhbpXoKFwhO4UF9Yn27UP
9uHOciwBuigB/8jz93ZoU9Mp1Hw7pI9Zpx3J2LyVc3CdBJ/sVD+aIAyODJLwHbywv505tLqwAqI2
EChmp3xUXgpKPZmMPvFXfXQZ3E3Ab3G58l2djQ06f6Te0Gbc6hK6YjG6VR24FvTzP093H6ncoUFg
4VJNNl+Yan/9jqp8ZLIj8HdL+A5VZarlXMvyidMbLnGGgAhLj4EabXw6AlZTUd21XqlC9Ya+FV22
A6/stpo8DmbvwUH55FV89y+cz8aOITnjIgcF+ns2pcxEBNoErGGuoFECkdsKSsjsEG1LooepRKPY
BPFoopazaN+BUWueEiQvSmyiNUEUl7pJa6+MKlvNwtkmRelxZjwQVLYa9eCQU7pSZLKrkcAsBXyb
MOBPHu/yNf3pBs42tk3YmHaz4K2CHqsKG1v68GJriB+jjlFIFwtNYG2I+pNlf3kuv13WxP+p6nhs
0bX++q0qIuusouLN00My0QhcUsBrKAgoxuJNos7+811+NFbZP/3ramcLTDYBdypjrmZ0glcbO20n
yY29+/NVPr4nnVYFm2QM0GcjNQ+TtrFHHiX5D8QI2O6ohtvAOMF1cAtLfjL0Ppq7AHL862pn80mP
wi0uC65mmm8T0gWpT1tTeQzFJ3f18bPDwSMW6yiYmV+/Kb+nR5eVFEltZVor+Y1KukoCEuPPz+7j
u/n7KmfvUdrPaiMtkaOifcIBuTLIeMElttaM/+XtnI33Ert/P+lcqEcybWcvqXgyK/HJePtwJGBw
0ykWqng7z85KLNp2zxy/bGiarTK86cTqFgr9bm1EEel8MuF/+Oz+vto5iwnzSNQ1A1cLjGY9Bg4i
RtirNkEZ5Gr9+Wv6+MbYD+DqoRpwPhisSi111ZqY7vSnLoSx8SV8XN6lJQj4z1f6cNgtO4+/rnQ2
IKBj2mqPaoEcBOFFA+kqnYf8+JP7+fDRARBlP82iDIDl18Hd5Hrk5x2joS1ulvUFFspar0iFzv6r
CxlYLDT+8ZsLOjAmmVuS1T8NiIQtCGomrWgK2U1lnxxBfv+KYDuTNMimhmLNb7XdJuZAB90h3/qK
3CxM7ga2eItVklhjmf/HG0QuBn1MZbp7B2T++vx6UYZaJ5hYl4uh/3rs03JLvumlQpRspp9Ec8wB
Fv+nQ4OLUr62VNUUoCzOZqRkdlIMUfhvi2Req/ILtN7LrBk+GYAf1L24jMnqZKnsgTlq/Xpvjoai
WWZ8ZXI1mu06KxAMLrEpz+oJ/ZLv7Ee2GAk9U5k2n5RQfx/8y6UtHVCEqjI2xa+XrmCKmUHFa9aS
RKJBBUpx65G1tv4vHqTFRTBn2jhZzubCwSiUIEBQtA181IK0cWc6mwp05T9f5sMnaYIicXQKRxBU
z55kkgjf8fuUxV60KNNoXStY3Ofbor7I9a3aE+tK3Uy+qV+K6j+/RY12AFMVfQjcuWeXjkWRJmE8
EYBHmgqHphPfNGDj/JMp+L0I+ut+BkcMMg+DTBw8hefHPnU2lCZK7GxbBZmK8I8wzb5EiDAWV4qK
rgbz04Uxz+WOYjzhsCYVMSNqQjRamB1ELNCv4yNvo/kl0vHoJ/aV7rRf0obnQvDrJ+fg32c9Piw7
TwfJOJTG874MmZVp1DpGtu1icWvcGCbhsYN5LfzokzPP8nTPnwp2IYE6xVg8S2fTK2qFVE8lgVpx
jCXFNrnhSDE/WdF/P6RqpoZgigYAqAW2k7++LK0dY01q52wrHBLqiy9TZaJFes5UVNhTtRZIk4gf
+/7nMb380rM7++WiZ3dGuQWJLMIxzuAA82Ef6OaA6hkhEscQp4q8umie/nzJDyZ2PIW8q4xn+P3n
xBR0qqrorZ5LlrVLXMjWN+dtmCMYiJCSzM1n89+yXT2/RWGwjljwWaianG1nJ6cJh1rNsu1Awk6j
yQ2aqZUK7tucSZ8Cky7JZ5imXTdJQNOfnfs+utufr342BXZWmczUHaGk64NbksOo9eM6QoYUYBFa
YnveH+7/z8z595k5OMd/GoDet/bbX4E6l9+y1//7f07R99c6+vZzas773/grNkf+Q7fMpQ0A0Aao
6kIV+Cs1R9PIxlkcmUuJkvPJsqz8FZtj/4NDMokbQIYMFPQ0MP4Vm2P8Q6dqRt2C6ohDR8+x/5PY
HOq6Z9OChNzIkY8WgGrxIv62D0J1rImoh6hQNuK2kREunCEjomksBoINdDLd+KQrEPK+O6j2i0+5
1e0HZD6wk5ekcnrFvVUO6Kafu8i64IaA2qMNJzRDFOvMSW/HvsZjIQHd6TH+jyARNV6q8mTWwSt8
iG+agFnRB/IOnt0hJIEaMr5It4M1PSllpaKtktuAmHX7msM/GLA26p5j/RRESGsJpOox6ETXqh4R
ETxDGe+i/jkwL1sa7Z4eVbwJU/AlitQTHpwvXQS5BQ0ktRo3Ajl7aFpiqCgNY2XoSxKu/I0aTY6r
9fJiDlCoaMZzZ5ESobfhA+GNO392bopOeR2d6rsESZWp1VVojzh9CmqkETFk3PxqnnA0x+Z4GVf2
SYsVshaUaF9kE2l4gty0cJg8cGMprvXwi1+Uw77VXnTa9R5kR8RmNRI9byQmQeTagxIV9Ra/K6LU
0tzBTb8rkLFAzEPx0tbP9Jih3mniW083SZ97bwTSFbQFv5xy0QqIFmktMvw6pTqdpIZST53jDBs1
sGvTI9OEW6osBd00Y7bKfkBbR9oWVXytbXVsk3ybFdPgphaLEkJ41Wv0aTPr1RG/146d+j5Uu2dF
roGkwFMGHqzRqXBl11w1wY3RRlddMd+lDoncdQZfMCD1Z3oONDSLzFUV9gUcsscyiXeiRj2aQ5gM
xjH1htb5lge2v2vs6UjU550uGVjJ2IHvrzlWa+hOvWCcT1DhUUeZZLUSH+lV46iucxyZBPEVyMux
iJKd7HyLCQVOgD6n6WnEaI3AFidlnJSp6+BGzXIGT96P29TJ7w0bGTPLyglrn8vWGfxI7JPFiR8+
CMA3mj0MG4eUEkNTnsfWQB+g31RwukhdtVDQIhCWebAW2B/GNp28Fo3UXHQbKy9eURBSHdtnZQuM
iH7wqGueCIWJl0jfiTi4UUSFomWOcUY4/YyMGdNEckI4igPBIE62z/PXkFDmDDg5RKIlIRHzSzB2
V7JQrp0hZwxKP4UMnMEOTMAAq6XX2g9WpTzXtHxWqR0mm3Ya7i/8ah5WoWJfOKnh9bV2FG2tuv4s
vxVqcAUS87EgI0AhitElRhOtX56j5kx+EFOJB8k23oqoOlVp8DgwuKxpJrg2RGwUTxGk3RI3fpBk
z30FPQjTILWRvTIaEpEDIbhONGyIhr4jvbJaDQqxTTGBIUD1bU8J2HiW5rg29fAh5TY3lWHdz2It
qnjd9OW6kYSeDsGPbCZN0SbKehWlqSfzBklwfSWhgRPJAhmBxArOccleqgQfdqgpRaAQvTJGzBlV
s8oVAIdToS2OZfIw02teSYEq2iQGR1fXUWPeMewPahbuCXN8UJ3yMEzVripR3JqQmoES9XdkhJDU
HAcdHfYjoVX8ggrXk7BD0xNbhElHM88f2i6kJDkmD9Iv7sJEv7Y1G9ekQtokvl0xB6TOJA+AsNId
LiZoev2RlPgvodZ8DQlaLeIc5T/Ub+Q6rSsE8l4r6+/MprfXtVY/BOQkZIaRuY2mrywfaSMEA4x1
KSkxGR1wTX+Z0ErVcWnSL4JElbVQXcN6M6qjvZ398skxGtiAAfbitiYcwmjXnYSRm9qohieyXnxj
Djad4cH0Ic45ebRS5VgPjYpS3P4yT9hq7aF/lr5du+GiXq5054pN9dZRFbR6U0zWezhezP28yTNT
3dQD6axyIr2s2efpIkEesiejRMJZBsMtIj7MfcL+qvj1RVOMxJHKk943pNmWs1sr5IXigr3zVRtp
mDgRvL4qrTl0Bf7OUSErLGrF61gbu8yqT3XQr2VKD950nkiqvEl8VVuJU9RpFgaJWQAQI0e27I17
kdG1DfXx0PjTXTvhFwJRRe52e7QdDJiz3IUD8DHTuGs00i4RE2+qcfqmFq25a835JcQBDGD8qrbr
Z6XQrjNf/yp9kyBqpjZz4q3OEMiuLf+t9s1D2UmiKU25kZO1qULoTHNZx16jqN98s7qKfV7svtH1
DZ7tZhPCLia+sr80crJdI+RPhAK07kguQVHd1+mNUg1Hq7+qaFGtnMz/Nk39RowFy9gQEjyZVPys
OhGV7T9hPDuVOXbdKJRuzpZU7UD1Mkiu89y4mPKA7DSywQ39hXjI3OtHcgckcUZxLJBQ9vHGDLXr
PigY8mn37BQw1OqiuBGRYH3t7/pZXBBghsGtkfuiAMRLfd6hyde5Y9jrHGATfFoBoHIzAMQj+28Q
SsM7opf2Sa2s8Dr+wOYjPEXNnzMtf9UqQmrNwSaZjuL3+wOtC/26NuNnSb7yWlEZb5j4yIhpNpNd
XDaMc5dKAYryHgRt2UfP8zyTRO7VIcyFkMjQVayQ+JQpd2lKDtSQRJeGEdi7uCcgSEzfnBqRqRAX
bDMgyMUXs4Wn1rf7JQnGvBNt6gktuNLM/m7u/Ysxw+bR5ursLevNsDXcobFjWL1k3WDuEIgF0TSf
iOO6ssK2IWReqY74yl+jeX5tmgn7uRdxBGYGJAoPTfXdjGXfHTSesIb0A3j8sDZUMLdSp+FRZuoq
Eoic1eTKKaZrx253GWDoKplG0BLBWxoZyq5WctWV0XzbFSokMOOL5WShF6iKstJzUlJHWpT69Djr
Y78brPQqz+q7GsOfq+UHYyh3VuH7XkWrvInjgzLaj00+PJYKfjmlU39glE+sBBBb19crMscQOzHm
0Fb74OvMlW8yH7Tqo1QY1klh7UUSFAQQZvvZxBSQQ8hRyWtE3JI/JAYElMHOH/AvGiunYL9S9PYN
M8TVGALHDikWbPvSInmo4OSGZo62enZqMDcwowLH6mtAhUSNr8opJc18xM1bBuwRfbKi/cCONtIU
j7Y9lytscXkJ2zKyFqZyXXw1AgEFivg0DnW9a8nKZKdofS+LanaTIrmttEU1VHxPU5waVp6sfYuH
OAlSgm1aeWj6vuZWsgstjW0iedAgxe+pQ33JiCeTvO+1M10F0WDcKrZwHWt8VDGlr0TUcqPsAwB2
qC7G9CMj8cWKMVkPTbTWLf/Lsm506Xycg/EuNMbH5Ruq6paNbK/uFGOUXp1oX/Mi20elc8HZE6Jg
jNvXZrPQDUzjTp3dEuyteNbUfa0G/HhJa0wr6nBA1FCH5+md6GZ2Ta11lQ5yN/rJbkywJJV2tVNA
/L1/JUU3HsrMmzT2gwEmhpW1vC6FFX0RcfMjdbB70rCxe2ZDH9LfZR8yAJRBvA55fPJL81i030Vp
vsqenVBCR/woxLHBaOgl+qY3QsO1p8xE8IQ+X6rhg9XqT33XBRsj6K7a0sS7FD8txGqOSSDI9oYI
6geaKoMee0WUtvuhjk3wJQmNw8zLyWrbVWp0iMf+mPrBbRinE/ismiZonONQJxl7JtwsDpVbSaq0
60ykIQl8AaWDM1W2JxNOTemH5krvEo4SslG9luR6YJLUZ0eojL05HPuy+l5PzfPYR90ubC2DLdrR
roN6G9XyCyced3JKLNFsq1SU+SuThcSk1uWairZV59a5KP0LFFeniM240qhuRIxip028UrrOY4oP
WsluIYgDxtucWps2DtcBwi+YJeaqmtuNkjP1J5rzEkiSmaP2uhR0aJb9VTOO5mHW+F7zLHGzRsN/
QPsubx03jptdZvD2Db3zhOSrQnDjlAvO+jAWHOfuCpNeHIW3o0ZWs2ZoJ6U7tDVfemuNnCry7Ecl
Drkpdr2K7F6IVym6I0F0Q6dcz9DK6c56Vd4kbsQOeQDHsUo0TMhafBt1DzJyHqoYhGZjtRvcNDNk
cDZ+YdJvFsZHOuvJqhyjL2a9nxz5yNtFKVnoX/tJ+zL/D3tn1hs5kl3hX8Q2GdwBww+5r8rUWpJe
CJVUxX2PCC6/3l+qB2P3DMaG3w10C6U9lUlG3Lj3nO9U7jYrOLR4/T6fP62BooA9CfU35kx3WdHo
2dy6h+aACT4y9Nb2dlbZByvlt68ocLxSXus5JiNQlz/NmiaJcgf6hv4LHbcS6yaLSDFTkHAKe779
os5Rr0bZPyd5hHDSeUrc5llG+c/vNVg701VM4lk5oNXn+AYeKfdYTzGcCR1ANGGnaOKZI0r0kiXz
1Zv80/xWj+VlZkvO1HAtCIfruX1vDG64QLNcF3X90E7l6wwyIZiMeW/GZxVQ5RWUECXo1dA/yKZJ
DiJgmygrZ8fRp1oRCQIKCJHhIqnA2ZXVdHIz7mF4p0tFhZff50ph0Mw5S9BMBFsF8rmpf3cE5LZk
US+6iCj3GQ9dA/CSsv0aO+Fn3zbPQdw9BhaY3Wz87TnYTEerlvQCMkqpFMuRIx5nTw2kWv+UU/zV
hlDXLRH8KmPzTNz2rhxqczeOU7NI23gT16Tn5JWHD4uECkNztkKKjKRRbMfRw5CoXoHyPMAfulQ5
VVrMIpWNj3GK6T5W9c3uhXkSIM+wREhB5uVgnk3qmqXW83vl1vnS8GPj3GCR9iV1bi2bZ50lR9nB
4MgKQB9VWX71XsLlHmN/8sl6Xxmh/24fHdk/FOGq+wia8qfbtIfcHZ+y3NnkDmczc4Qi0cTOMnH7
pRJzjwmOCCFXDAylxNV01aOEaTHDHeLAwnBvcDCJZtZPw3WvScjaOBhcoZzoBD3sGB/rk0nOwELh
WXZ6LhKAoZDCNgEt/0VZ2DFEig6DThPVC1ZLpBFldCYc/S7yKNpdPDFLa+apsEfnZfhOihxmDKdm
shltXuNpBrpQt+NzwUHtUgT4G9uxPTi5ty1k0eIJ7zUK3GYpg/GDw8aATYaIEDdcS/HZkTapo8B4
VWF8h4DyKoIhu/Q+24ds9RJf9hTz1QMJkOTwFTYj+9ZZum2QnYXe51HavCZOabLCJ19tTo5w407H
NHHtReqaa6kGPEOOd66STO/qG/irnJpw0cUY57VczzZWs27y/APBThTbjsqCw9RGyyyGBzwbKXr8
20MN2nNn7uwkvFIbz1tnGLy9FSyN5qsMXb00pubZzJt6Zbsra3Q+4mjODwLSWFwK9um4Ouh0Lq5p
HkMFKsRLnskj2B+0YWOHed8OyQrGoUl4SbJP7A2/vMES4fsrJ1PdusAI7U3vJJf276Q+gzaYVgaN
17MXwdYyLAnqNt6PNxrNaD7mM049RQTKqs1VvK3L+kAay28rfFRNBr0jerFjUA+t6V98HT1Q94CX
MzapG5mkGMz2dUyb+0F3Lwkx6vs2bi59FnNeJknTL9WwzCMaTKbH5T5Q7fDMXISgJopaSqk0WpXa
6JdGpI+RZaNEnoJqE9VQKdKhAjvRVgZMHCAFonCOSWCeBhE/TFX3W7FhIf08OV53mOleJz6QHhxL
gvMtocWBrVdO/EGg4xPMrmd8fc+d3a1CiAKwc9jP6vLBIcR1gXr0tejNx0ETO5hzHAPb2/V1soo8
7qVwaD/ixoo22FAfzNzqFp3hZqduNhautO7NtiGTy1PUO1FQ74L5irGaBEAQG6vOLGzAUA1aaoOC
MY39T8OakpUzs6gHvfs1WDvTGIct1YVZhY+lllCP6mtFmkfsFTOICZ6ubqw2ZSYvkyXhDs7DtG2D
qxeMx5mpbG/MznrS7adv1azBAQZEPHgH7Yr+KUlv4DMx49VP6dD0SmH+ZbuQVb+tpn5D8KO/up1s
yTVA7PURidrdR3n2EUARytl0Z/XiTa7ctTFlGO7D89CCWtV0zhK7A4jiGC92la4yI6YdEoUwIzLx
Mg83xkabbUY3UosuBbthZqS21sED2cg1dbj7MM/weurWPdvx8Ko5KDeT+wtuWY/Hmk3cHraMpj/F
ZF+LsHkyqnJaUqe/FFocvABE2lz8EJaMd5VlrjraNLeX0iToeYGQHts2ArEulAcpAWRkUUOXt4B5
ooFgg9yqVV1tKqWynTLceDUUelMH9bCmqQbNIrEs+A60aPJ63AUYRFc9Xeb17NUX36t+jxnoIB+O
3exlh4aYVJYeCFlqvvVvZvMlNt180dmnEdTp2uvDedmPzk9TDT4RQQH1jzVcgQrYezJ2t0Rl/yQx
7keh8Ni6peHT4/WtH2m/CEz8235ajDg/rGWNJPV5sqocD6+gC8fvXue0gDuybeAcXXVN1EKZwtsp
CX7R4jq6TXRIIFOP3gx2waFVlFndIfEMtSXi676OvV8jLPFl63UtHtG7HlT/vqc/twgGb9dJ7wgG
KF2lVABJE6YLp5lPinNujNO329+mR0nZRDtXeiwflBMqBu4xVYa/wBj+ol3oB9Y1LMZXxu3GJhLx
Nsr1tFGeuDMjgnARAWxbOq24R3vudas+VpX1s6kAOLkxLHs6MREja0uuU+vdN+Sj6Pu3obdozTiJ
XAxFrrfqxn0GAMGlmUpuJ9JJtrPfnm//WwannKCth53X2ri0zGSVTepqhi3blrxINM+2M7+0USHW
xBjtjEz8sMWwKTUXQk6UO94quCMGfxBnlb0XJl8q8Z+sCd0DyWsl6VFbk4jjRVduepMYTT+NSDjP
nr0IYlRO23u4oXfwTty6KBK6gV9Y4bZOLFrZ89af5oes96wtL4P2QB2YtzXLuVptr4gBpntaR+Om
qutdXJv3jk9abeCMxwzW8ioM7qyIG6XB5rWs5gIgG45myRFwee5wGdwCMGrKH39e5aMh4byN+0zd
941Y9hHTCUhvdZSJT6y+UzreJyUiyiIqlxWvpSC/knTq8M2ZNS399N3OWrkeK9QmXf3C3WPsp/hQ
l3Qq/A7zatzdG4z5I6+vf0gvP7k9yzzSMhpoXMx94Q/k21gaTtA+bABKIp8nBaRVj3liFkd3ru1d
1nUX7dvNDs49q1loXP268eCU0LCu5hxyNu0gNY0/zeykO3ptQU/PfW7LV9UDvZhywHJD+ZLpqd+C
tjfMAktIK8K1QcaIX1uLpO0uJpvQAvzVSxKVv0rHcnam6EmhhzEFKv4cTfRfwrALVqlM86XI5YKe
k1pGPa993A71UvbmOTBFwzShoV/jq3NgS5cjjLdMELntTcohiQpxUZiTWFsTh4dKOD8NPyCaSV0a
r3iOI8tZqcB9kLbL5Y6LZdEx51q4E7upkwPjsMb8OMzsfWbXHLwGMljoZPUSQ2l6REC7TX/Vffuo
C5PpRV+VC5VDZ/IYgvlfJLZEnNf6jTnPr/ggD1gjmypMVol6n2g5QlnZO6n1+aXr7NlthqtsrStL
R7rIC/PBTMylVlVLHwlsrmUU72ZLvJdyb5ixcSd6SnHbKM+QcX8PugX8pdcWKKyFlzGbyL1iXWWv
82jbyzyZiIOy4GrNN+MHiqiDmIyaMGb5Kqb2jK885Fg4TjuLAG0gd8kZy9MPRHTxYej4QjMvDjHZ
RJoiEgwRB1ojLvdupr6keoDA9MtWLEfxXBDuMpYvVRVNe6+9KXTB7CZBcU/j652IQQ7qBonoA91G
+P3vWcvhh2gldztIPmf44yl2i4tlTShxTVbswd/bqK5Xg6YwKE0iNJvKWw5q/MoGh268J5kpGXi1
2dxWTJooqNzx4rttv5zBvrtF9mV0E6VBNSHzgIYuIfc0htprF3qu6XBkuXVAaOJMEGMwasqwOHoO
opEk7Y+Gn7W71IMwMrtXu+c/xRFTDmfLrS6QEQkMT7xzbTW7bAzaNab6u1FLIpI9+5PAU6II4ELO
OTdXC8t3Ae2GymhqftCy3ad0C7c05n/n7D10mI3hJGVFYylSGNjlAMvMkm9BRstxdoPk6JXDRVYU
/m71GAUY4ME7kRLXLaaus/ZMbKjtDYeMMicEUfbVWul74hbVOmn8nefVYmvJEwfpZsksdaTtX7+p
ZnrkaWPFj3W9cf0eeKD6CEtsfWFGs0OJ7AcUqkoNGMYGNvF6cAfwUPqlFFG01STXbNOov5jxzjEj
ZFp2/TuZz2adBCezDAwuMegxdAk3UUbzp4y4KAN2w95P2pPOOu8lGNpFKF3ntfTyaSs6m5680Nis
jAsAV3bUZP6qxmhD0ku+hQ5QrhKn8vee1y6booTWmnNKOSTV3BaXyQCT2zgT8m4mElunoScjO8q/
DgYs2U/ytWFUgvoMoMR8uClomHdV5t4xJe3MGmGZYgC8GLJCbKQJl6+RP0vPrQ7BSG+grwnEZoxj
JWvPVOnG1CJCBVK/6d49FKVqnyeU7wRybLgAtslgjHcW2XKMQqYXs0Me6BvTdpbTolfT4+QGv9K+
i7dDC6iXQpc5BXAvYA+pRV85LUGtQQ+BRdksGfu/aPK+Buhc3EyBs5gmy19ZTVAvovhjkp239WJE
m1PtFowXRQ4xhNZkQ5acrtTT2IefRmdka0gzj4O18PwgW3eqvtGlDuWtb1ojRFqWsc3ZKS1+Y8is
1o2vX7uM2S10iPesSp5KVOlFQxOWMChaEcBw9G0fjqc71oxyZUqWJZt7iZv7VXsxHRtS7CzrZ5EY
3SbG07K2obABEmGO5NursLD79dTtK5ASa2OyXnXtpwBqWMmawzTH5o7cd3ND2YiZkOW9WLbGQDew
M3ZGoR7sMivWKAvWtQepLwsZYfphsk2ToYGeJ59LW77S+d51Az+0pLTEa4KnhRPNMvLO5HZw5zfN
jkjTxzYaPm7kEkJV1FZisKHvQhM9d4+hK8nOEZw8RAZYMQ2XpRP84g6Z0cOAWy1L61xp5xGUKPbU
vukXeZw+I92geRlDG3yo6lZxIkCUEAeCkApeZ1LTj8iHF3qEf0JkiSR0g6r2SaXtu7bfK898NGrj
01aUxdRBy9xhCWuMRVDN1qIU/IQx7D/7nNt8TMslrzFEG9hsmk7Dep0U3i+7Ylvubp0+C9Jc63PE
gZOWjsmlsz1Kr368K6tQ3WQar8Bfi1XkTicKbxjjXX/HdTb58hVowI0fHgBuUS3t0MZ8mc1qVVOq
gaZhwj38nmv9GIKIxi3kH4z8WPsIoyxrp7QrDzDUvOrGweMZ36qalYPjntMGy6CIjmZAoZWO8Rdh
yQyU4pwh4nQ2bFa1Boh1pIN6k3b6gavmWLmTvYsSPhz3THeT6ithPscDqRZp6AD0gLejOxd9VlTK
pTfk6hgb1TFMET7mVbspbH3CoKueHHhybchIfwqAIMXeqdQ+9dYMHK3lTn4OUQHM0EgXwHK6X4wF
Q6NYGLDOD6BQzUtueveONfinXBh4nifHXE2DV29UPgTLVqSABLLwbDbmyAFDUwE0ZvnczyPzby95
7OKkevYLTRfW5BlP2Gotd8ifOGzmT1OkP2bu2JOQef6UEZ+7bkMyMkUR5k+p135MhIwgdtFfvq67
x+83dTO/9YGcT9/vSaPvdjJkDlY5TNHIx3tmgdVkrgw5LLnOu7dynjjF729qV+1aUiOZ7dr6Otht
cATRJVYiCsShFgg0cNg4tNmzioZwC98tRP4SVpwipGtEhzJprZOq9KmcQjzQk3yDOSsPToR8J2Nc
vRMF+2wt5M3WNVpLFALtY4xYODbJ3GKetI7DYth2oduuM9dqV3GIh7oCzLtVMkFuwTzvnJJt2pk9
790+JG//Ihd4X8fCOynf/tvHm0ZuWhNWxwwJcpcrkh/NtE4e7CjYzV1e3n2/R80zLa2UyU6EGmLj
uOYXAyrrbA7uYyqskNkG238A630bl3a08kBrvrAABWDPEm/TV3vKKOsH8BnGE244XpQVfyCgsVd2
a6oX7Qmwu/P2dpcLqz0CqDlo4ZdPhW8ycSf30oqbns5R2QNdt+NV68T21g6Sx1Dm0bubwDiSKko3
thQTSE/KHprk9caf24j54F0x8ZzqLvf2qk67Y5Fwcipo/zO+MptFXwYdip+42Ntxam7dyP4oY4Mx
9RQ0XIi12FhOwuZvzkfJMH0bOSbcGik1INt+X7dMVDWeyq0ehAUdUYt9kw5y48fpOhExPpfSg2Na
03OlQXWhlvLBsEcDDdbmVCmAgIZjmJfJa/ZlhmUqxqzw0s48n6KwyAv1xpz7yTUfg+IsRrd770vj
FEbj1xhmDslDYXf1g+jphpMcs8b+kQTD82RSrBV9kW4a02vX/UWDyaJlDVfUtX9koL2eikjfK5Bj
l6F4jZAyMQEMUTYz2zygqlqi5AKKBI/a7m7H0mgyeFX0pzUqybcdgyI8gL+kUCzytQwB29FOCS50
Svyt8EaiOG0mNnHjQ28N+plcJpvug5XJne/WHPlVjiZnNqxlpJNx5XqGv+N5LzYIn4nyMOrN1CN9
plPOWQ/A+7aI+nDt5czU2tvcl+XdeWS4zwObk4cYgvAqC1Kxs8LuVlFnXxzNJEIwauy4eYxZvgun
Crc0h1faY4Y/tSbjsbghKTE2kd8MbreyPCyiHEROlcw9utfYulB1bUZhiLs46sJrb5flOofysArN
OLwaaRvtZ5EgRCIucpX7rsFwvtdPmrPgzilvQwhv6wq9rMdUbgHXoK4RkNfjFA1WmaLlsz9GlfW/
b2RRugsg3auYFYKF7g5+frDMuqjcqECgmDFh4SZJuHfsj0rEHqe1Obn3FMtr6joogaL4eZy66IDm
bry6ylL7snNG5oPDIy9SeKUlEp+RbIA8kncTSpun0MiMR887JPyNTe3HH0mc4v5m0hU3sbhUUUXM
khPAIIW4vM0lPVMtyQWw2aZ0wr3jBKm96uk/oynDN5GZyOMjT94HhZOedDu/IlvwLpEyw0Xsx2KD
HY99qQBKb5Gtt5ys9sefD4QIplVC0tqW0fkyn2LzRPMlRivnhWC77WqjkvS96xkeEvU1+pDI8nyj
aJ/cgXWl4zL9ZI4BzJVyAb0NU/jbc4DEeAAMCjdyYLyLoqG5z2hiwbcXl9EP9jHysEXU+91ei5ql
xQ+LnWNxMnatRaPJFmoI22NRYYvy83kTrfMY2mJP2XeYgrdqzownD7ikixrBCc2K5q2gkVLqnw3M
iYU932ZucLYzzukg2yLQne0TZfV4BUfSr74forRktvh/QfDT1CDs/axVJbvpAVJtXf1F3mtjFPi3
//j3PzFS/yQIPqrhI5X/9A1/6oGd4I+by8KFToJJ1xU2VoA/9cCOh+jXx7tLACf8Cmasf5cD2+Yf
JsZrJ8R8RUKkZ9t/lwOL4A+QM5jakLSgSXQd//8iB/5T7ftfYnZ+NorkEJuSC7zE49H9g5i9bKo2
biV9GbdVJgVkNR6sW2M7ToudPUbDYag7m0wKRA+HpIfHZMuC88xMvPSxD+JbD48mMqHahzia9IFJ
uz7817utuqWU2BlyonIgCCDxHHUobl/95/tRybAK5tbWcPkEp0NqjI50gwPGnL2hXnONwAlIo7ZZ
Rn0KrIdqJISngtcZeFnK3ec8sfgwHpldoISs+I5Xjas0oHEzpUhn6OM6awQOxCO0GTmDXTMuLVSO
bmXlB1jqxAw+sU5zBxGFsYV0vB6N4GmyjQopcf3lRUOMtHLuwBhjcQrcqrx3S3k2db/rKJDuvx9Y
FQYvY+ybb4xTZrczD5pgyYXXQBmH+mmRgV2wSpM+spToB7c9jYIhNuV1bG79J5Neb4W4QMQ9vcS2
3sfTRDN7YmpumSiyyuaB1d94MixnO+T1mWF3/IIYUt/lLdBQc6T8iPXJlTOkQmNklx2Ef5U3sWmi
IsS8454RPE6FzCmOCaqfRZx3xbZQkXOi2FiVCLMOXjVcgfpj9OsRAoqMw3nCqeFSJ/usbEiDkshF
7SnbOvSVFpEapjtBlbHy8wJ+OXTJ+/nkxUz1CD5JNyprH2u5DfsuP/lElaNE3tFSYo7aTxA8+4o9
JWXAh3oynBHLjRJgZrNFovkwlZ8KueYysFobeqY7b1ATMYMcguQc0EMBf/1WmUG+KzRJv8NgoCzM
Qzz2wDGYBjOzHb1NFg7nWwDJeFMlkZgmcfXQ6EMi3HP0FqNtgEYsnhNENG2AQ7MtbEQRqFsbZviA
gzRpt8g+A88DR+eL15k+wCbq6oXSjrEOCkkwQgIx3pv7txiSTj+wzDLanzd26nhcYOVL3pDYPHwf
Cb//Em+Qax0HZApMvVqb0SEPRyR1JUgk2fLdFk1J5kLsEJmBNUfPu3wk9aO1TUpDugH4Byh9kq0s
O+JiXPfHNHONOjMCzbrtjnbKbAHhWrkGUupu0jFEtF/344KmTA3Ul9O3CYFlEzbBqeqckmwWs+cr
0N06VpsfCtc5W9zUW4PxTBVYCePDSizsyRq3XF3GdqZhuhgbsjI4I8+oyJtTOvtPOnG8K0O8cM+4
JqAz3V6Qn9T3UedY66yQetvCfESw1RF1N83mtvPjX9pTh6kvLWbVQmM3aDioO2e3kOHp+03TsvX7
/XwXWLO/TRukB27poUQJrcchaja42bKt61fiWPjVCzZsyi6CcOIubWB5r5KGdqf32WaRBHp7yx3S
BvLI3GcKHMJgBvGMMKEW8w65WTZvZhPSZh8AD1KFuXYtUijy4jO1JnOVeVQ45TDJRSG7JxDB6PVn
9NE6QHDzfR3ILEbyIBkC55KepbbVysJzwNDwQ+uG2A9rKBiqAKEX1JJj2TonjQxq4ZBNCNeZh8Ph
LVyYhXmNajM4N4H/0Ii6Pvpk4iyT6JsFSsM/YJYi4g39e6qBuPMgSwfV2qkywlbdfO0wdEmwIUnZ
3hsxkYcVdT5df5SJsUnHpkf5s4maipQfRQyUdoLtUHNSIsKII2aNSDd1w19T3T5GvOT3MaAwAaLg
Lk5BiBmR+G2n83CPu2K874oq3bOp6cX3x8Iq/6pBoB64TDiauTohDiPQ97Tn1L7xqjffhKtpGhA2
iw7Xpl8wMW9boJiqyo2WOBXvICoghL7hw9/spDwMVv6XN2Mhd2nUPXDsJ3onFxjJrJmhUGM1V/4U
9LSsO2bR3HHgaO7mGWw86Y2oKP3RWnce8jFhih3jI/ek/ZQAhyzxF1Ioh9Rji6vQRX5JXNemcQL3
zYnYPyTSUBEn5q4filsSNQkDU/DZEg51j2i9vO8LPAiROZZbt/EtnBHZY3/7ZOuH7aoJ82cmzsw9
hXLf4VZroAgfnEK7NXeKJvJRPweAnM9RWHGomAmZGlth3Avk9A95AKkjjkJ32wiI9UXl/shUf55n
lX0pW3y4fpM95+OIdCC2yAZq55RJkmfez0lXLhpThfvKk9tG2nh/DVMvZD2DCsb1uOZi59KR3g4H
GwD8+tKrIbnjr6BrbrWkRM10XrvhLhHoy8uUVKRaYwpxs/Fi9MLZ170pt0zfvVMj5HM9EypHfyX/
ZVCxBxD9Rz06ND7r9sGOR5/8clHtB5/AWV/y212bcYdw/S3iC5e9xhd7P4ZejcasojHtH6VE++EZ
Xf7ENzZru3XvO26psGy7U4awUULonbuTlwc34jo5zd/vTiarRxFnaj15ZX/ikhrQrtz++f0G36Da
AwPcRibxPVRUzWpOCYzYUH/1p2hwSAZwymBdJlLiuhDyFNv6V21Hzub7Q2VBkFzeoDHj8HWMZ9uR
DLxmddI8PrlgzjhFaXGiq56ypbV60wSBOglcEHJhfr91qjHb5c54H2KTWZNnPNI5s9MTRprYn6L3
rojuQrCBoqpz7E++tyw4yx2TFuMLYGQw01xhKPzm7JxpxobCRyuXGd5LVLGMJSnRH35Zqm1+G2eQ
RqnPuu+vDa982QHXb5F33uVOcmgYbW6Rfpg8gSfp9v2KSJhpKbWi0wcddyWzWREchJ3GL3BUz019
NSOHDbWyrGM56tXkybtoGPz7MbyJckhKaLxrammLfqYLAn+I53UKV+dKtYJGO7K8/8X9/Y3O+Wux
6lGt4qenXPUBev1DsWqSM2czr1Wr5paPpzxoaEZ5L2fUDgYRDCjd4k1augdWwnbli1zvmlvDnZzV
ifTI6INF4bM21HgSMSrqIonRLd+iXvzxwG8ddo5G1pT078aEnDonAogMOlw+hSwPmU/d43jozuQc
039uSQdIFPxkQ4OAQ+Fuhkuz7q7UPCgiZmKuZh/qo8TqTPbJn2ewf4mpxTD4Fw/qrWz3AvzDOF7x
KtPZ4IDw3wFN3ei6MaNWRUBQLU+aSg/wMROTMSRAoonYTd10WLq5EdAHjqodPdASsXsDEwth5qUs
DCDRWbsaRzu9EM3FUBklDeYh4y3xSEnyiUIwuizaGkU7oKCacCMptc1S+32oMxSJBjdCbtUf3xWM
a1MRVXaXo8wM8L9ClNkz/wnXIsh+U4j5d2jNXkxTFSc1k37iQWepaabQyKRhSsCf1hbiXBSBgnjg
t3Tod1USPqke9VmQqurOapMfyIrblZNWegWiXl8mU209baXHJpDVprWBac/SSa99+CHjcR2h1f3p
xNV9YPjNLsppLtLH63EtBsuyVnDBhjpYY2OkpEcoboGFqgAO4ZzsqS8yRmQ5mB8zUTt7ajwUAthI
vi1Pwr3r+3iDmVOuvZDQpMlMlqmPYQ86/SbMVbGskgjEPy4Lw7B/ug5tfUSrqFvKHmgBnfmxJbCi
9jPkDE5x4eTCDJxOv5BmdkhvGdycSA6ZeK46GnZQnUCez+0jvhoXXZmK1l6tUXB0gLenOoHkq9tr
VocTKvH8R3R7bgOXPIVepXjRmqlfIqKKUWUJ0sL98UdrND+bXPBwaFcZonntXNak2PF4mK7zVBjZ
sxPxmIfC+Gk4d1k4Yivxk4fEa2vcfLZGpZfZ+AmDu8rNk3MpKHei9M2ffOepsslZs2NxjIu3wSzu
S0Os/Nnq9pam6s19hHLTr9KgMeJEXf4yZeX/Qi77Ttv86xoR+DjeLQ+giPPPmI8Cf7SthwTToST9
q4t4qkw/uVoYWycneRJlPjFDCxB9RFwOVAlaMuUIZk4LdRccXT2/wLNF6+A7D65ipFmX7kNTEGMj
Qia3N2IVB4F83Eeq2Iu5IeRB10RWxU/FJI7GbUchjS9fEEIyHaa4ehF1+RaO7kchqQJDTbvrpqzp
xLjwaJPLCXyVI8sj6Uk07xoKYssNV30b+lRJ5tcN4rDIhAEd31s6thw3ZVB1bDMM2FVgI8iyHcJO
xCWLu7/xRP7f+/0/tHpC9pR/3eq51sVH9fWXVs/tG/5s9QjnD8txYRgBDjdNN3D/bv22+IwQMOG4
gVwHcg/9pL85v13nj+DWhAlhIgHAs4L/5vwO/zABKls45yg84Th4/5dWzw1N+NdN49ZoEsCJ4H2B
nHAgIfx10/AtwyFbh5NhGsmLMcpj3sHMD8xjZz3qpi2XjmEvOeWvqoHDgqBgx+ph5cnatxNOgdzZ
3ZfM1IqkvX3O6cSglwCK4Oa9oYx3Nrp4yzzSIO+LdJ9SAGW9BQe6XprYTHOyLnN7Nc3vvvXhGGic
9YbopOWk5YZ2F9Fn6TKj5Gnlxy2IPlOM3sjuKF8tOS+mHqcYzYXB+WxZprIyoiOkcZK8JDNelbw/
5XqP0Rlq0cqQTPdVu8pKvLo2i9G0CZqHpv1RqezhvYyfyApnKHsW4WMKeEUebSIwaM0uUwuFYXBf
9XflwEqIx6bfGgzELNzrnoBY152N5t6td36I/JfWh0sz2HivinOIPijOm1XCbl8RklP7rw0/VKiL
9h5C/Jn2Km0+agSbTkYuzE5G6ap2+0PbLUWF2zLEYGTSXEjOncEc+mB3zCpRE5pvuX/M8mRldQ+A
GJcDcjltl5DnDtr67fc7eUMFN+Mv3YUb27AfFFmoTnJOuo7cKRS0/UnRD5oJnUMti86PGBQkZI6C
a0NrDD23xYvmWktTepS1/I1Zy5DX/lF1JPmJNzpS0NP2UbyZgCSRlSmZigv/rAWkFudHWn4yc1z0
+uD6BW3vfIFkaVcaw6U19iklhWszhhIZ5ulxIcdwP0dI2pJ0STwntAoSA9OIVS1dzqZYRx2jJ3Ff
Qn1pmFf5bJcmCx/aiJTooRj2LX3CVR1kK72b7MchZJRfBPsuihEaF2dn8paVQi1CCo8ZnQPvccLy
UxDool19DpVxi1VlNnLj3j+Eylsyv1iQZown5cQhDGFJm+0thFFZ8MQyP9rPtuNedaL+k6PzWnIV
2YLoFxGBN6/CSMir1fa8EG3xHgrz9bM073fmTkuC2pU7c+Vt1S6O1rgJ9n454aMaL3N3tFFJVmL2
STO4U1r6a3tpMLAZen58OA5ako21vYZNV/+IJKDoaAGmr1PxeEuwjnCN70K2f5r9TyfgYacIhsTH
gJMVPCJTlhIJdp7YZPlk0INFtbfIFH5TvNg5P5p8crN59h/AEY4najE6t3ZYnVVszivW7TUya0bx
rebgIY5DKd0B375qHb60ZPVHc/ZkhFEZjTGPPy1ta44ehHD89oPstfZrhu5GNx8AhznZsbBf69fV
tPz2WDEGqcQ1onMyo1qkDT9enteaecYpD0WKa0T97NY/TX1pC/6Ny3XqJshQedC2yrYUBrEp7su6
a+KABvGTc2giNGMtIHZcObtUsw990+6GiWXZ8KMRxosrqorTN9tm8JuLrZXk29rq3mDIb0qBxU3e
J43iS/MlrT51pzrKLTPj1s5w5mAiXmnJEv30L8uJ03wn65cl16SGoShH/PScr0K7rUvxJDqNeywe
GX5SDZ+3Wb9ERBw7LkftrB+mFI4NxW15fDeYGsbH4asUfkI0qqi4UWc6LmAJa/nJzh6d2FW3L+p0
m5Z/gjcR+ISZGKc8535VqoHWGGHefPUWtYeiCGy98mZdoDk5+1i8TDrlesngyeotk/FbaZcSyW5e
FX8dV183CCTwuoi7ditW7cRmKcAKjPOxC9OMFAEZbfZ2mzzFBTan/S7q1q+sHAlGvbMh53rUTzaE
guRTaBT8UVCUCeJLQxGrtLc6+C0Vaq7EkI+BuurQu0xFp6Ib0NIUgRzokRA1J4/Ro3tCZ9aJC1N5
1g3zmUBCs1Ui7dGRvFw7BI8Kuzx9XyjJ6/qjr6Tz1cWct44hdad6L0kuw4+tvstt+k1ggGZPyQ5i
Z7b2qpG+quxEtlksfTuJebCMuNjPErsGM3op6e+GukzBL4l/Y4dywB27DBfpvuRE44reYV/O6r5S
s0AlELEpGlvydPgVvsltSJkftVv2+Ks8fK+MdfBzqGQIc4e+HtNJ7zlHV5sKng8NHFcvzPeauC7V
f82mGpIPC6feBhh8zt+Z/lFG6Ox4tZc2CfmG6j2jverrTkpAq8SPBHkRzWNIejstMm8c0ZdbrL1z
w7pZrKMIpIZSbv2mFlLnJ2QqWH4m1Yw+Niyu0ZWKR0nCX49z14HT5Mjo1nNRy2FrZr84sgY+wbZJ
d/WCb05a1NRtFwLpw7Dtjbch+pgVCKX2QNRwKq70ReWYo/No58zdz+JbXJT9Ncmu64IGXSxOGQ5i
ChOCrondtt9qOtymRf9K9FinEJYTvMvxvY9dmrqTNZOBaOTfWeHUI2WBz2BBREop4Okt30riLYAM
o7Ca89haf7zcKPmlKBWSxMr7LZmeirS1nsauOLMSm92UzI1aDONFiSyyfP2pkItlm6qrwtvbFnT6
RYGeroBnqLckLd7uC2v5l4npS13KGdCGzReLTNUIwCJD+YySgU2FXwZ0aRHxRA/lax+pL4i8Cjsu
+ynp3ocZ8Jjp9LzEtGoHjDT1BitZdgtvEoOKJDPTk7e2pFJRxRkqoPNvRSbsF0nQvBbTn6KSgAkt
RdsniTwesrSAUGGrr7FlJacMHMcuEhkvwOEbVPe4V7V60/Ph4LKqsj3VTHJMNkHJu1ejrosTRp23
if0hQgEtnKNShkXftbvJbxfM2lAaVjdRxUAkWUfAmYszh+E50uPkglHGOGfKuRugqrRkIIkSlJ9G
Swzdtuufx0bPn6ju4aLAUaFRZGY4FFsl9ZHCRhrp4bBje9emi1zq9yXGdG9W9H6lGsdLmhG84DcV
whS86xStbjPM1ltSYGe8ex3VRhh1sobIbC9DM8FRtMcCppNEfJjxmomMcR+HI4I3TXPIDnKXiiO7
wlfTYjEyHO0OZ3eHVBmsgtSdnQ3njv8xJ6pNbnLQWu68GTNgW+/567IAZ5+zqneaPbgGZQ8PGUkf
Q9KGoHemo5PV6F51iwVxCMp0ec4z57Mb7TOblK3UEYJBoNDomwmoRMzUnd5T0AxNnVGwqefNxGGk
qjWz0MEoMNQfK426o3g7Z7arEigupEchpBcTeeXOSGL5UUccl2uoDJ/cACflYI6XnhymVsmbkjem
MREJrtuLXuyL5F+ifJv1QVN+wWTgfuwYGgr+gqS/2+VdSgFEmsalowMosy5lHFL1C0hjK+V/ZnbO
h+ZcCszGzEt9Ttj0Uft6FcqeJKZHSDQs6n0TV4Gw79FUYz6tdjK+xUHRPxfYSHM87wWdmqo20RsY
7RYS6SVZlyH9R7Xmp4QQYZT8eHE7OHj3pCFQEEiiaXQb5a1LP5YiD0q+PYE7l6pkiZ0F36+oY0re
nhihral7q5ldB2cNJPNfQ19pZJ5J0u/pfO2uBLeezWF1W379crnXWtMfxQd7RtLalxluUo9SUpSQ
SaqNna0bLZHQIR/0KR9ZXGckvo6jHLCF8fopOVqT5tf9XoGQ+IjyWKqPremgywdTqZ+xVpDVcpzr
Etd+Qqd2rpyNxfH79sMh1i4rFHIbkYeyvkrOXu6WjRDLOZNIyypHDE+7lQeb2adGed8ssvEuxhyM
xtYuq6BTGCcc5SCqfcisPds7vRmuKVFqhWeoohe0i07JgGV7vURqsxOEaGMrVJOvhEiUzl+GOE9b
KqXn7UbmRyWy0JZvhBf9kWRuJJBjzG9APdrIBprvqpgHbjAnG1VnnX/y3tj0ORcuHH/J+DviKFtW
Lkld4c+cYqYFIQYvoONnHa7VTwHqJbrKGK5Sxs7iJEh02Hp9suxtbr71lOex95zZGDyNE52b44uE
iaVSDN5yrxCN3JiJ33kElTnqKFLkgVHCIs08bELuml7aaEBGE5A38vOie2lp+bllg0qhHnQuGuQW
3JS0+ALZwshmdZSQra+jcDacy16mx8RaYGVEpjs3tm/VYbskV7AJtD7yX8HuRklMfwBuweiSKqEw
6cxkEWVclfraoPJJ0lWGoKNfxUQfoCWHibNvJ+XopB8q0XU57QJZ2zolJYckzKYZ1pGcez2ooW76
MdNjhMRedjebQAvLo00W/cuTB51h3DTWFKRtz9SLEXmtgofYv0gRG7TmSUCkMpuz0Oe9pnA3TKxd
1SP+0E4q24kv9bPX6PS/26exHt+wl201UoHSwUoy9lMxc9c7p9cG6Jabmde84oY2nBObTAnwm8zc
F7K2l9UTDyNeRDcXkK3K1S2pDkzL9wUFVFlD7ju1RWE6MdIaBkf8z4wZCCbj0EDjyFj4mk/CvJAp
5r9PjgPFemnJwQ+ifeyDw1YFDZPyq7VrvoF3bEUvus7ZQMdhvVxUZfKWBX+9mlyqhs0d14tc23cV
RcLyKW65EFJlLq2ExkoP42YqxLNqPc9MPlqCDepRsGPuNDKBkvS4NDgIiHo4DvulqZ77MvMKMuuF
zm0UitMjD0gE9z5I+nMUkctZv+bWOKvc4OfAKVAVViWo5oPFf6qmvEa8JfQEJM6AC7iyBl9hHYMk
MTeIdvOhlEcvFk8L2U4hfWN19ouBuSYFA5Vwg52cdjd3rDaQIKJ0x9IQ6qYVdCYZaaNILuCU3Mou
rzPW44j+8KQGj/JB0QZu/SaUeAZazGrllH3VKa92Jbb8JbaObVUe5lDj5aVkl1i9t/a6s5Dhrf64
YnoxEpPbxEszL6HUxeFiGEc17MjvOvq6tyzpsOLtckoaOLnDl4ija1vfeS0EUtvfCaVtZBomy74M
uKK8ykkcEtG9NRzMmt0eywcKDfUURWGuDwA7PALDrvFkWM9GP7gNVa5LCuwEI8m7k8W4UbvLmAeW
JmPkaUgSsrhAOG5q9WbJR8UhikdrrazkLLEs/V9JMtbSL10inSzejUqsBwQT0VGX5STSGgpb52e6
s23ZElsQLQzjZTZIJpQgS4qHvyTG/VKyECSJao18xf2rWnDQxO2BrdHPgguCeq5NXdm31FpvNlfI
sqx9yf7IZFbPrEnrn9l87leiDdo+g4LmyOQCQd006A46b3uH90bvNhmB1DYFIj/WN5HqRC7/ANIE
Kjv/iFtCbMzfTab79lKHzcCiewSCZVoMsgWbiXlgQwabbOlouuXIUToaePugN+Y3ekSgAQRT3F+K
FPJh16FIiHf29qj1W2fip4fyv4IaENVFNWJfxsnKysbT9Ke03MkQgjAegJkA9xx7AzOHoKYj0rE+
yd6roi+3nAieUn1kjuRSi3U2MKZrPYzBN5KWtDZortD/BpSjqrmAsAgeIL1+Ds15H09c2XR1T90m
H1USkJRFTiFXTgZvm9uMq4Xtp5AvqsgvuuQo6caHkjjniMhxbsW35HGSzWCJtCf5UZLa6+fV2BkW
R+fM3ELNuVVwMY2thzQVGtVJ/usYsVN19IlABDHMMjSztn6xi3GfPSB/GFSMblezTGM/9zAgu5rJ
U6y2e4vecHZrxxqeZGrrRDfOkn3Dfw7eB0deUWnvdbpTMmef00BeJ81Rrv932fpNdHikJaomuUUL
cd+OFywvV+3SGOUBY8q9nrgrXrW1vjfSYchIVPYeTwWP3FMa0REB/Ep0X05CoEBtXQ364tBojIp/
Y7KLm2jDCukL9wu/iMiLSpoXYwBZMmQRVb2n7QvnaJe9Rc7XaH0lw9lynkuVItOF1UGl7MsxdAjw
Iq+ZradI7yvbqRTVpiOoLQBDae28izUMxitItrIPKs1rlf1UxbuMLIhzt0lnPvJfASvFnj5hJzrq
VxOzFdSiahjcKkYeLWlVFvtuuRc5ckc/VZ49mduFv1Gh+AL7N3/DtCuNB/WPp4zlJUwTEXEjFRkU
CYMtkbrX8NFzv1KoNAcAw8tDbTdNkr4KxKo0ulLfvbmtwCbBHiMkPg+Ffcqalhx27k7xXVYPdjIG
cfbupHgUVjXEMRA0Wh9a6Xh6uFi05Sd2GNl0ZdvwcFLzRvH4ulNtkJ5VWGNDfWBE5TgKpvExeRGY
v82qjqDMTGhSfpZDaJsDlVGlkp3vfNTIxiVu3WAiNnKcOW9KlPrFtHy3yV+R44zS9lwr/aE7ZB2X
WwgXBVHQSRzIaW/U+blPf1kzujxuj3pibuumR7nMZhaRXwIhBuMxP+JxOKplmJhpr7uS+WEZwDkd
NABeqzhmHrW2XKcvedztMH7xl1S8Uh0udNntaS1owq16oiU1Mhl3oIUMsUEdOwmUEu7RkF8yzGRz
SvfqmLgZj1ud1DfSX09kfNl6JbzronNM5+836XqiN7J1kKqeivQAGYS7uQw33QFY07r1b82rj2Op
Xwxf1rACDcysPWmxPhgVySW/QrQ8iLkrOygAuJfC1Oj2fbFNIaUZYms2zDgxQ1x1MQgHrBY+sTAu
E4BEgJzGy4Rjv8/POu4M4Xh6HAjionhRNpgl/A75hzUbouZpIc/bsk3P+IP76eBMNADX3U6QhcMI
2NDmmCSokPaPDeYLzsRGVBMKdLvVy2XbPaao5q+Y3/pk3WVs5iShBiMKLw4hHFnpzmahL3ckFxdv
lFQf8hXj4sfKb7lbvvMOVz7ln0L9jJWeZwMjqAmItN2ppmdxVhM+LbdaIblD+wb2hkgWIxTpbj6G
uTlNK2A0uXWrKZgEBNB0OM3ZJV0+rVS4Laiah+jrKLwucFMwyPMIlUzfcES0faWvAVgVxYC5VcMK
20/DcZUKaGDvxpwDcJu8Ot45xWUwQ4ldBhwVFyKZD3PDG1+zaXFTwa9/OJaMGG19aMyTCh/UwYce
2Rd5aXlz7m0m6WaIdo3+WvWXCFaEOkuboXpujH+NcNyC/zY5PRcSElMMrXEQGwUGyXqRBbingnAB
U2XxradgI5bQ0qbdMkRuMvIQ9OOH5tziFQ5vnPlcZRhmtgWO2gyOG5DFLA1z+dzWmG3ycJWX3cye
eERSxCjtL44UlqdlYb4jCL+YdwHFEHk2htXaygfwovQpsaoOlGY/ELyts++uJKOQxT/a8Fs4z+Tl
N2P51EDbKJTPpL2v3dfkjHhYGYQUzdeR1Wyh7eT5nT26S9x316aHNtnLsRmkPYgpDQMkeOJMko5L
pPo9QFpVtV2o7D3vnsFCqbHvA8lUDjq8iiLld1dCWDBcdPEENIZSEOM3D8X6qyycAvpCJOATP76m
8waWHvA0LJqt16qCnFv0MtRkaK3GF8rwr2YWfci9EkYg1M91vWPL9ke7YMPzXfEa1wZANCoygExc
NK9OZs7in9udYuT31DL2mdKGgrWZyY6BuSs20200QIecAif5hJh0MhcEHN8s80BVGtYUlHJPXsoO
yJ79MZ5pROdVsWYeURMjwwdlV4cB+0n7PDPJaMvozXHK5/MPUJhbjAfNbuCtnxdGVLEQJJmwPHUE
WZ2HpMKZ0b4JDMh4Qj2hzAfAqqcFXDrQ2b1RXhZ7eQGmFETtSLAg3lhxtkNgHB1XJ+dp5JhgKKBL
lI8kmZnTgJqebKrT1zJ9HfgtWdADi+rWKNeqedbnL4GLubchqOFAIA/KJs8k6nioYJdIw1/T+EvL
+hqR58juk7jkLZpKvsTMN+MJSJpD/v99FW8L6VVrBzpr/LZKCoFnn5QvzISXutbvxfvaXXreWbOs
blZdvOTcqXNZvjYNnMl2QO5dwVq+mYPld/noraP9FK+fU8nDBby17vqjQMHMpcLroGQg4y5C5hMX
2qYpn9cE6tmaQo1Yuo9ZXl8L4l2Es4PFWNyp6nfE4YnEQXNdPmD9ehHLd1pWN40q7ezJ8Ov5a+W6
qGevy3QhfLLAH12gCrRK7UfFgPH5TcvYQpnYJBDmrAT3EBFIG7LjIPp7YSgHpvS93QLLaUw5UAfY
JMUZUtoeP2dQ5Wk4GEdpODh2/CqY+Q3ei3r01nElGMGl5e3AuZXx6Xcc2rFPTS06t/RscPXOpP2S
Cb+aHY9bpVeVGD7YxNWEoEdLxzE8uYM6bSva4PNnu6n93kGqm/oAh7+bp+lmjnC7dfZzUhmguPVt
IpcHBdlbcfLdYL7rc8IAmewmyz5h5Twa5m0l/TfXyJdc/uQuCpJYoh34mUJAP7M/ivZtzMyXpZu/
R8w4zrlSdFfDTN+bB61WfQRWT4h9A72ptJCpK7dQYcw1fj68OIehSS5jQg6zvaoyoR/zIFoSqDLr
bcrQ1EuqAO0qtJdorbBRi4SnkoEOMVj85RbQaoDXyUq4SIi3iP93ozdvE1ASiz2YPA7homieSFav
aX/6nkC23R867j5rlx0G00vs9GhV2SHRWSc/Xv+XjPOkNWYXjR/k4HEQUWjgFJyyxFV1tGz4KQjd
iJsh38O6BAKarmqLvY6aHysfHIQ78c2bwOyfsB7KeFPEZXaesWMmgcKBq4gfTmKgfXn6anW619ED
2L5lcBuy67KU7nAta/XQmpvpCeh0nISDE/QvMKhzcVKjXS5tM7LtTu62JX5B9A/zk7LW77xUglli
skv0AACiqwx9vxFk1hIz9TBfeiWVA1JjcL7/loq+N9N2BygyWMaMzCUxMGYnNndIutZtsq8DAkdp
3tdyxBJTbuM2mHi/D5gYq4ePoFmeUgwEbZ99OosKMBGPPjsZvcQtpCi+ABnaKOdVNf3H4qNe82Ce
Kj9jE9+KJswZNtgb7mnG8ltOWNVgjKJ8t7PvFT8Mkg+qHu9TnaUuB3zVgflue8+c+x1ZslCLPqT1
z8QKXazAtrk492ryXorcx/PjkbX8tIhwM1vlkXlMgcUnaHJTzcpxHhH1rrMtfcbWXXKqJ1296cNR
hwCOm39D/vLcmipq7pvdoxwU2O/XwNTUJwtmLUgLPOtfKslr1PqB6Fsf/crLO9O8X2bWm1ZDrFL+
yTVU1/FTnYhH/A9oBEbFzS0/D9kFpyrCDoUw/PBWoHFWpbhWj03U4hrbTP+a/NOEEZgU41Yhjyic
AV7gsLW+BjXhEoxhO/4QOhRg++HHUPlWbqn9UkNU67EH+OLB46oLV154dtVDCuC5vqQ1A4vsYuU/
1+VXbXxUk7MZyuRXwuxaldH1EWdOpy9D2juj4SXqa2LJp6GOtgO/bQk4qHNOVuWN6Rt7CdZzKf2x
xsK3RbvLWNJKGZLmzPY74VTXB09JGCeAD3Cgs091s8R8rayXuPyr9MTtokuJHJZryyV7UKY4JfVc
+FOBg7nsuZs/1SYOR/mBqgm7OXGVsnS7QvLlYnVX/dtu+rMN5dmMkufaWPa27oTgiEEiH23xsmQx
0gFaCrPd5LyZ5Z9R8Rns7dQOMjTgvgiiaiWZc+1bZDW9YKEZgarC3cGsjVvF1xPpGScGbwBekXwt
XOfwjxrmeKpHoPCW4o3UkU/F2WowTzdmtkuIi6rjHFr6BLVFANRK7n1NtGC6ikH6VglBtta4X+UV
NXPYDk2xx5i7UXCbEjYOSYP4se3rgwUmtHimd+HXSlaEC2wFSwmx8rcQ26T9yKyZ9Kq4yD0N3M2v
2gHI4m5gszIadOzdKaBq+9Ww2XIT8AAN02C6gKF20pzobVFvkqUHKYwp/kHQ/QUrGf6Kt3F9flwY
WMl/DCafXb7sLBUjY2ULRK+Giw+3+j/GqF2pNi+lA2IPZvbTOCLlRTopDedHWQfXGdNtN/Q4kfb9
rO2mpn/JK9QqzAfZ+FbkMvWP0q8laaSCHKoQWDLJ8EkU/ZJGZLenXc24oUfZwOigAmlrt8MsfJmS
T4T3g2JITxnMGFx7YZwUbkwUakATqMFcdOMW6/O5tsZwSi7aT43oi2vx02Llwcdi1me5YwJXlbsW
jwccAcd27P6AyRUxxovV3Da2Hib9GjTGtI1Bv9Qmag90naQ5JeKg8jqLgTY1kM7nmb2kAb9Qgw0R
g2FY9I3SqcRs7L0zK55s8aYxHNjQIwCqnm1suUpuzVsKTsbdnsdvjTjLITe7cILX22RPa8cBAzbG
SdqbxbG2aEjy0xeWbXabymFCIGS38IQjNQXpF2E5BNuM0aocn/CL+J1abmVGCU0bPMkwXRWRWlKV
92Gd9hmHliKtz7AHNnWOWwdMOQsBr4THxfQZNniH2E5C271NE9jDtLkOSne0aPYVshKCJONG8WHD
N96UMEbsrhb8u2e/WOpdA98b7dOPUy7cRe0buXkT4xhY6nyVcG5E11YSm4WBGYuSgHPlfHR2zNw7
bdrpRSl0dDf8WeBI0hhWAtMJP/5ageDP1bHVDyV7xUrSj4o6/JtBdEX9C2BQqL1aGG9aXgHjTjLY
MmOjZTu3Lr/z+kPSN2Ri8pYiClaImYmKizMX1a9OUKSbhn2l9mHPSCYlB8aSqetfIWj7ccJQ14/h
av3Z2Jeqet52y+rVOI+qnJb7B2kSc1BhWe4q1FdMfh7MA2+uKCAoHeuqCOFVhHby7cTVJKqHf0DI
dkmmeObAqjXbNv20y7D1T9WHPXA2dYjRcSztRCW5Yx3MaBYlkwCLkokfB60Bg9Rul/42DMkJPjgg
NMJCOntfLtc9agtWi8i0MCCVfmOnbqQ86M8s4WLplZemV+dXYp7snacg784G9VoGrjOcFwc+EJhp
/LgXD4QZxUrjJaapQxFBNFkHDMC+ocZE4/F39YIsNuoBG8M4xfE2NIGucHiqQHJqc9+Q9ojK2Ou+
bH6QI87Ax6oIpR1bUA3j+hWg9KUYHoc7skI63Zr0EcySNo5lP1XczaMcpZmbYWV2Xn2jW/fBOdpY
3RpKhsTn3tyzcXH7ukJA+ND1j3RlELW4isieNfGTIi9DcIwlw6vF8NsJC23uRLgDgop4boZq3xnR
t6rzFNdzs0t18URjwIfaMypplbnt0WBKWfa7BXoKqfV2lM7zwlQETkzk605O5Y3KrLQh4en3mUpp
CB+8yi0c/aJVA6uB/9y10zm1l402ayF4UQL4SZBzi8wCPOhM4nTfTNEPfKmA6oagyOMXqSDjaK24
Xxrv2joUaCaaC1hkn60/OQa2uRfuUGvvURYK9luL/qZLvw1CyoyD0anebWXZxqANpvZnAWuhcjtI
8P2TRVl6AkuY6NRnaVZ2S6Oh56c3MLg7C/e95Q6p6Tp1FLZQuDLW3uqDGVieFKG5ZpKFel56Hd44
Pb5rxr+1CktZBPTIhWUpcOZ9Nc5dzaRdYxhuVCVs9s+r/BQ3T+r8OVWIQmSwHO4dgLoXPtlJwfCl
9bdxtX8tsowVJwOj7DDzkFSfdaJxyzfuSTkdEiBkjI+nOpX8SWu24GLQwwZXAyy6iP4rlacPpYRT
THZSl2oWMOZOYlECINCz8L1Lp5m+I0NgFOFl1qzDbR6ZXUze+pZuoPQox+nRNDQB5qxt53eyko8O
ab02cl4m2ngit3MbIWJCfv9H+H5s+68aX7nbV7Bc1qdc6868UA3jLkvlSFWH6q7zgEdFRO+FrhBC
JKBzxhzKryEWm6ZYruPD5F8nJ2PW3Aeagrj14WFntAFsDzDT5G+BXgvZbl2Lz34G2UbQA3xO89C7
O06aAEwAqMuSLhC19KXV0N8Qd6+mMaYHeIHxdhVcXkn4vE6O/hPn8nFIErhYcf1mE5moV+u1clrq
gSSj3ckEYWgO6dhem8s26ha0UWjKDyNV/GTAU8YQz+DLQ8yMsKk7qbnLE5vRJvE1a3Ir7KBCG4x/
46TLrgGn7aTwZZdr33mFOQIEY1eMqlB8VHYRWHV2dQS0rqVLWdPzmlsbuPbVino3s5baYtQoSO/c
onzwZgrmuGINP/YoRQyNtvMUpViTHAcTawYHrS31rzqXk302jpFnj0rv2an1xzFs7gwlxrlB/lPX
lYMFU6RfKvDE6wrkKy+at4TnN+/RAY1F9lWsCA5ZB3K+4Zrkvqys+yF6lY5Kgvyn/zjqeaBOSUne
4+I216D9cSw97BdqTnAjWnx6Ct2W3Wn5mNDx8PAvxAkJqja72JyXTrxTLcHiW3YlPfNrlaxSmYV9
9DbMcwDBOpSZZxszrGR+MSh/bPLZxmsHBSBWRHPpoYynggKjB696kl9LUtWX8nXROWy6LDu389B4
esa+arC+BRU+G3PWpzeqnSqfxRb1XPAviFBja0muk9pwN4S3B8O4ceqBKEqxy51BI52TVSw05zGQ
iC1iHGbZW08sueq880TWw3nMWe/MWmm68cIteAaUC1qEXSUq3RSYxQMtdgdXummVEXsj2viM81HF
laRcEznr9ko7f2UIUrup7tDTiBK6GNakZxiPkESoY0mpIlCVXOayV2m+YV56Be9Ck1TPM86XJT6n
rG61OPEgyADT3pQZXFvO/axCCeL8c9DXIgJ4NoUR8nx6DFaIha6u7J2FMogGQUOwFZxSL2IQsngv
aNQx1TppOIOTDEg5YizbcU8Rf3A4uOfi6NNfNIJk08DJrOPqe3qgr5z4C66oZ/NtZcanVBaIPIQ3
wLgZsmfrBMdtpoIfS2PVazIbxgbIO/5p8IoPM3udF1io512f7mfjX1kNQV2PYWR8CzzZkoEvx3lR
Mhz2JmwDi/Wds6lpzh0adHYKpWbu89sMdCoF6nO7Lao1UDQu32njFRM6GXu+B63R1t8r4zPT2T0N
Zw7Yrnkumzcb0UjIffjwsa71vo501ne3Opk3jsSuxy4wGjPE4nZJBRdJYpjtjtrJDVHyY0pnT39r
WNqV5G1z+d8kLyiNbzWirZbLiJDYV6JnE65RUb+LCmmXw7GnHGJYuS6Rda90sLB8aj3b8xTaSfPH
FUJiOEgX3u4TpgNaz8yLxXGhWXnYJWz0181Deq76fYMNZ4E8agC7K+4oTgt34OEopwckDCO6mGj1
cr4EyRBtZzgK3PQt459QnhqrJ04JBW4JTFbb9MonmrZpI8H1M3SkyGeIdx0bckxP3xWno470nPwg
i7rlcMTvwAufBs/qkKc/Cdh2lZ2GIAqQ/4Mw4xn1JWrPjwWSxIID+3HbkpgjeMD2omTlJhfQ26A5
EiKE974Beh/MfDTqeIxQTs0R1P27g4Q7pu8NH81s8L/hW6kxP9dtMIrUszHZPpyY1sIU8bYiShvK
uemzQ601xM5SbNsoiM171octmfWBYBlBD0SoRjnE4leNrs01Ym8rOOwm9TTLzJGskBb6uIlUGIeJ
pMDAHb1Zn6QB73YCS787WNEzVNKNxfu+yvHJFc9lJvbETLGD3h/9Nd332mKjV68tfPh032NywmeU
T6fF+SWk7QPbevTBsE3ybU5YbTJAksp0DREjIzu3pZfIK38JUz52wGHBQ9xxM5eMITCdP/M/rs5r
uXFY27ZfxCowk6/KyZac235h2d02cwABxq8/g96nat97XlS2ux0kkQDWWnOOWbC6zDQ5R4ze3rdI
KAyhbEKH6CnhZXXKHLUynRcx7iO2sw7reZRtk+icZi+VHlcuZWhu7dLmByXoqgoomw61g7CmoGG0
Mz3SZIpxXbJ0Y5Om5ZZEe8CezGyN48hS0okHQ259EJ6pebUpWVSwnxCmtX/M2AMF/DfmNNthJozq
13E4C28XTHuRqu1y6cxM2TNKICHFxms+R5wg7c6GXi3LU0hnM44hP976CWC59afNf9hocU0Toshq
CZGE8oSrIYPRKTnameumPNrw6bxv1R/igmjALSe8Os03ZEGhP/VKhySxF7tBSOLKVhz8HlIW/rRp
R7tApWNzC+pHfxLqAHIW0bvs/05DE29qywS1P7nF0Q9Sc1Mzq5VAlLeKSmjnRkWCNSYzNu2injPI
CM8Z9NFk+baF8+7NBhLmKe0YS7jRU+heB4ok30ydVyMNN81Ar92S8bge5PQvccvgVfVUUlEs/4C7
9HAwwI8YOkGrhql5HdBB9kuyIyBO95n70ukPq8r8bVVY5WYYaU0FxoP0qvjRKf4uccoM0FiqMKji
VPIsn5Nj/1M205tXsHsiD+MdfKgLlEWp9wTyKdgnnbcDXvKOCVR9lTKpV2Q8rRzGWRSWAPWsjgXf
SARGZ2vhwYh1N6CaucamvE7di+C2d/hDbD9lEvJgptwMyCdCfg/jChq3FhPpAEuU+BpzASznscov
XTgh92TAFPwE2d4Xt6kGMYiJyKvgHlo/kaanOdT7efjRPnzMZ2lcguKfY2QPKS8vmmjyJ+RrPiB1
9TA+ddsOZ2aKlGbw+o3f6ZXnPCqEJDE2paSQ6I3vqvE17J37MPww8O0Y/e9gcdkc7WKgj+yAkIBv
6/BskvKUj8hP0HEPt1r01caikNWpeC9a634umZ/rlpp5jsI1oZoN0tiaZV6hf4Mv6MFjLozA/Ee7
de+4XX7pMY1GxKPIVB0BW3P09TP2R/KViAtx3XMBVm7Pzv8GtEXhOL66nY31d+bNiZV3yHIj3HNS
jvEtXdIqv4ccN+GpMdj8zIGJVe49wRrZCl+6m9oQ48pqmvEYSm4QXVKvWNJFvzDA3cmEf8PieokY
czYTizP3AtZeeo14iMkPGhTE+Cl+DZq+vrO6Ntn2OaTXbi4ugd3RumA0/hg59wywHlMsnfji1LAh
ZAt8cImmtB4schHIWWpLeuXlgr5OUw9d4cmsrHEzDIm1XmTHiriUu2JGfo48+pDI/Cu0EChwIDb3
nOmOxBHNvFObrjaeE7TCQX5t47Jeu1Rl28zQTJjKD3PqY4rMr8kVONiBkBmK6GOVS8bZefFNC2fR
4yDL5LZloMIfxKuBycd8rVN34Bq68eSgLIcBVCSd7tqI/b1tEc94HQK+1AA8y9hzJXk5KbonopIy
cx8l/sKRoyGRJocmrPQqhcCxDklfXM+KuD7CjGhy9B4tJ9rJi/PL0M1SnXBSjMWodlTUauvnsHbS
pHjCiHFAL8E5AuHnLJEm1KALVq1Zv1c6O+IMPMUOO1+c9Ldp9OyLT6ALxvytEWfhAdYwOvqckFg6
G5WPRnqOmUyz9+ENt9NRwhruo5S4PD53pHBoR+RP05gzHVwe8sJQVOvLh79f/H2AZzDhwB40Y8nl
w98vamkwSrH7ayjD8ETxMbjr3w8hTbkg+kwsjF4NU4iCnZNMzUxTiUqcuuVhBCP4n4ffr/33099/
/T9f+/1XrYf/99uaak5OQXsiF0+wD/Pyn6Y+Qsxiktm2MYyFA2LrW2jGuBVSDnyrZrTrsyFF9r8f
itJH2x2KVh8Dsla6OW7OKA/r83/+wWR5FbgVgmI6Gc2AN84V3XT6z0OfwcQderTBFjad3+iW34+a
JcTl96P/fJq6zdFGkQdGqDyT9/S/D7ZtQoUPYoPa0snPLpIrGrMuzMqM7L0Sgcqkz5ZhYC9cHtyM
WZ+9PPyfr0XSKIg47emlZwt1X/vn34+o42lD5RM9CfoZDnUNEMLKtnYcEep9m3XvpJKD3qsWzAfc
wwLtY1TtaqvJDjRAb0nnOmdCOVOCikEpMXsdnLOR2f/f58kYQ0h8++9/+P2u3/8KYAvwoOlV21mM
BnGT/v8+dHPTnr87n0FTJLLz78MQ2lRC//0cbsCe+Sg4nDsH/wKxAeJTW611dt0KW03gSwSthUv6
YPDWaJIlqL4cy3kwSHK+jxL6H0bW3ve2v53NTD04tk5PjG0/LHxBqMRQqCNsgfejKUDcdizu4gHT
ameFp1mbKJTx6GyHEUWWY2bJxcusTwQ67k45Qq0wWNBopYN5/n3A4KnoAhlIH7pGnse0DPjQYAHt
qlBvjXXktzaYFPWV57FGHY1YBq2Eimpj28QxCH9HMoTL+7PPgIuGFef4KhjuorY1tgkdRsDLePxE
05/bDmGMNMTj3HviUPrzsawGZAVqrI+ezxktRGjaeBNO5Jx2nJmoXV3Ze9cDQFoI2W7HuPAZHXeE
azr1MR2evSQwXmP03lVPVWHNbrK3CFelu5RGRz9MEfpm8DWZL2/tOdyZxPXUNgprp0qpzWxqK21Y
1zjH3SeEGFYzXMsTMDEOdTnDhWDSO00gHbOM9LEKaZupWRcEQUpOY6W61eRqaIND+5BsIWoiwTTR
NAYFbTLZqmtCMOTyq10VYX6IhHuu4EPuh3R+riZsgxMcL5oe/bNnYGdBmvL7HydJG92k2DySh4AE
u9YLaY5eax/S0ZkwJQXUM9teppIhX613oxMhdmnDDGJ4nTwMCLc4zZfvhAp2W8BlcpeUHEEz2/AO
pVeJW2VwOPXlXO7x/8y30NcxLtueFr2e30UIFcrDCemjacshHhwstGnJnP3UBRl4kGPyW92Iux4O
7xvvhbWFF+IvARmaxmgT7znSLgwT+Fl9kT+TGKOQci5a0yj+qcTkni2kwlFJ2AtaHdgg6i6zJ3I3
4vHVLeGNqKKfPlL8MX5TtbdY549TUAaP0B5WTWr4zBI6/1Fbdr+3aBw1vNjJaIGIDqX34KO8pTa0
y91/vyazpSttuSipOjKWOwL7flF9PRFma3zv9T6jNXL7fSCqQyJByB8tW4AQcf3k6s3WJbIW12hN
xaoqXiZlxmJfNmF7GWGK7Ezd0tZ2dHwuTSM+0yIv97WtRobxdGx8NkKdXIrGiy+csIV91+ceAEOV
hkuVSkvNmuK9G/ok8iwPMuYUUTdNuO2Klq4KB+2d0qO18q2yvpc6qHBAue3eW1pqqpX1XRQRK8bA
GEGMi30FcBINpm5B4pheerSz4k4vV2M+o32ee8QfZhegVdS2lmuvi7/snL5ZHHbmGdskRtTRYj5b
GXe9NtUF+hDdoU5cOu3wYEGUHIqO1kxw57GlnAsz9W+JydQ0Qux3UEjUQwyFD3lBfkbTmvhyl58l
SyvYuI5DxgZoDVk5LWws7d8qqC29ITZD54ijnvzxj0/txCTV53Z5cVWAKFVFWHg4AHpZ5998z1WP
uR+9EYToM5li3MPvEIGGNm8kxjmFCblNwN/SSZ3ju6xLTWTFjHlldj92iTj36lHBOyvRSQX3Mc5X
CMW+OufjNMOyrKPtJER/X9Syvx/N+MGL8XPzVjubckqiezuXwdbiRLgJoCSRdC38Q0CoORZF7yG2
w9dGTyF7H2UdHF/rRQ1Dv3WCo+hZm9GiD0dmJI92h9E0FKRXhNo6jMNAkITMCvRF03OPFP9SuDQ/
ss7eJnM5fzZB8zxYmMCjTMizkZbZc9hisKFlwtuev3BWKrcRp4ijJWAmmjZKFEk0ScMA9VYxQvXj
5wAuO9askcAjApz3nUQ997tIRS5N87LJkDIk1qMnlXPQBMeRr0gmNl5CvIZ+Ow1nWfJud6M/nF0n
zY9L4EpkohxyW4yEDtQaE6IOFxfZ5DPtYGZgfaydU44gwczS/1xfPi4ewxq6E51HFJjDmNxp4wJ2
vOZbUnSAYySb92HOxNUmrCQiXlxEzICFZujvSf8qk8m4+72gwpx2mKgzMNBpnB44nh+HPszPbF9q
Kxvf+5OipV+EU81BsXBdW9M09lVQoxwezOKaJ0l89Z7i2jSuMYvVziRXbW02kk+XrwWcLQ6WhfUh
jGgXw6Zx0fXY/r1eHgj3QCCbzuI/d/TUO3cLffCoO0T0Y33/e8PNA2NMoKhLwKrGCGKoS2NwsIv7
MEFCQNgVVZmlruZQmoeWi3PFIAw/kOhfoyy3rhQw1hVAAaeBqqRlAVPVg5J8ryOdoi9Ns/98pMhU
c5MOMSRt/208RkxLXR42IUG29qRMlGKWvQlcz4KnPm7ipLXWYDRxAfaY1Mex/zN2cX03pIjZArpo
uQ0SBPdMukxY8vtR96DiG0ILMyun4QomWU/Bj0r8bO8toQKgLHqRRbupmb7DxIw3prJ3UST8tWen
YClnsvVKP3e2wkh35BlaB0ZgN5sxJypCgbs9IjzEiSMGoAMW+5EErDwIg7N0aa7YXvcna3a9XyU/
Aq4iBvDUfunLgA2Fju6ED87VETg2oiNAXiJWVrmLWYutP1ROc4yQ5+59p99NRLiMFhTuSh0R73LQ
mdwblqhHgLYHlUTrwbTMnSWo+hodPs4p9B+YDuN+QCp9SqMPxy3DJ9f0kCK1BenQchum6DQ7u0XT
WCbRyYs6stPxoFVOKlhV5uvctgRf2TnNsgZ8UO8+lHVzIM2Iyg/t1uAcKpcc1yqZ6l3JCIsAPgqM
0XgrR31H/dkRQIuYRAYYdQzO/N4QXStead9exCL9ZRoDa5NmDrjzILg6DTW5CFJAi/2Ege462aRQ
Ayk8liOZEmymNIMBm2h86MAFPHR+68YHxN0Db7VzwvLc+NzMdbrOu4pRWfkK9IImXAFTK370AgBq
nB/JNmrjTysjQLJa4qW9KjqHvWUdjGDZduavPs6OQtCRFMYsL509vJkx6rPGnO9MOXwEPtWWVprF
yEG/HnTobkXTrDLtyKMUjAYdJLf5iPktc93HKvVCRkyDASDQvxPcNVsz9azTVJPqxUSJZkN+CcPg
CZTmJhznbyul9U6vAbFX0sXrbIHXGsXb5EEqQawADlco5xxP9llgPlCskQ92PdwrR6lL7Jj3cRW2
r+TfId0oeepT8xAGM/hw4bvXWNPOm8kW2Rcox04FQlN2a402rSQ0NgUO4KXWTkEFoM9IAKXTdjvG
HIua1ks2HQH2iQW2ZcrbS0j6531EBx1hhrWtTELMuAMQWbYPbVYY70KleyvQT0ViXZu2lZuiVCcD
0x9ObGve/LIO4yG7clxrD7jLjWMnhhPRf5BPSrASgzs/j8VQPfl4GS+c2l47O3n4Pf79HvoiU+cn
Uq2/ArtBfjJ4HGDras8AYkQlZO+7xWhAxnKxn8wpRS2AJt1NyV9xara9IGOAVdZ3I7JBxlR6nYlp
a3l9t2PcSvpT8SW0fPUSwAORH2EEafV27B+iTPW3ILRJUG/qQ1eME+9PiKmGKrQXHryXafoUSQRf
RYxfSATw/XuhXvdN1BKWK5dmNe60BsDQwN+NrrbjBI/FJnBc+6Cmv+bUapBG5SMveEdfn2mVEw7B
VvHGtg5wPImNcO8o/8uvHfcsxn9zQP50M520bTV7jNvvpoiJbKwb9050Lnb06dxlw7uujHgjZIbA
bLL2pE/xelsOxtih/TZgMWymzEjXgUL0mDzMZPSuUpSo+EVkvyloWoHh6Z9GmPB7o6O1nHU3jMIk
o5nln2SyfkxniXDJSLYg18lGjYDwPkMSHhFZIolcJx5JvgWsuJtQm+jIufzOUEBsRszazt4URcRW
Z1JuKjrv/8LpVqnib20Vh87Hz1WZvKlG6Wbr0jXbbZsx6CrK1lgjId8JqxWbOQBabNBMTOAReaMk
u8/LPyx/KnZO9h4yVN0PnUIS0Mm7sDQR5mji4KuO4l8Zz00+MKTLij+d270mdbwBpFysHdd6IkKR
+bLa0i0VdaH/iNb6NsuhuGjM3qHFNkgmAm8UDreV2xR7V9rdeQKc0JmgQZxom+QFVFjwx24PG9xG
naL96mHuqvfEZYgOyXSxNTG4BtW+w0fJAgh9Y53m6WnS2SM5UTCef2LfiPZVJp2VMMEMhPG3nZd/
0gkQRZBgjqKLf0g6YnyaECrPFMQ/zmCN6z7HBu8Y5nftJbSZh/HT9I2XaqgQg1fMayZOMp6VXOwW
iFM4OPdQFjgW1PU/R/1xvGFEWi6/ZMjhPZrYwQ2z/Zgijjqm8rZeV6MKQ1fU2JyI+16gzqAJFhVq
4QpfNCPiekqqLRJvvMgzSatmf1+VIJfkqn42PCr0TjB/qdQfCh6sOhP7p28/gtiINg9ulX22hcTp
Gxd0+FngI2/4EyeL6bDzv+N6tPdxQacpw30mqCLhgZiPZvo3J+JY+94eXPXrlDNUkqq06SwwJDQl
wxTn6PjkVmivN05Ad1+M3GdsqTNOMPWn2yUo82tkb2PgXhdrkRlZO5dMsFUVtUQpuLTqMrlPU8Xi
EtBlDRd0hKomJiim2LUNRnqQzfxdqXP0G+w2QYH6YEzsV2emMea54yb3/pIw45/CZew7N8xlKfcD
YAYFNF5HydeM0+gWGsa+ruJzNI5AFKPNkLIypDZKQoAzqQ1htmIA7Dakh3CmYs7s0c71J2x4Fh59
M8feqAYJMbh+ykb/TPDvfR+QLMzhi95bH17oOmPsncQuN6YXorrobiYF+83ALwy8Gd7DlCFLoW4h
wP6vs6g5rU9YwSWmRv8jtxH1+LQGRunTp6WZ0fCnlVH6hwiz54mtE/CLdwgSAQS7Wwi7oDFL6iIc
+cBrCB+tylvu+Xc1ktiKol9kty6A+BPUvNdZRdVWNvG/ouUm6fwG64a4SFwA4DmKU1qh1pSRf4jM
R7g05BxG7GgKFZVDw6CpngbC4DKjWnemLw5m8g+I/t+SrhMZ2EjbqT7XVYXknGUODaspP0OF5Mxs
ioe5nE6VEPusqtLnFM3oQBHGKynXaTUUS1IUuwu7Eqie/lWDyTsmdJe4jRnOihINB2yxZDtN4E7A
p5zpfRGfKLPNmBcvTtUeEKp+CPE46OapqSowCXbrrIPOXqMrX14YlIntNJ36mvUniki0lEm/6wgP
ZUrQPjhZ8h7kIWFybFIrpapz0Q7ltkw/pyr3trYNnAVy/QOxKSxOESlOBqA1zqPt3s+KA6cq+sDs
360ScqdHXiTpO3sB6l4IOEtGiLvPz5+q1MG2VOq96Mj0ckRYHMvQwQroPTYN6pEgU99pNK26xU2I
ZQyNYkOvMMNuClHZQyb3MHALRFWLNyOXf4ts8nat00GHiJ6YsuANG+9y+uIbwN/eQQ7yjpbTA5z7
5NAur1/vw7gxRwrRJMxOIsTOanrPSeBecg3ZmVLjR5YteUsLuTqq/uaL6892fBLBMBATG+S8WZa2
iWuuEogO1r9OFzekc5rGImy7KYnvc5vGHhjqq92Icp3E7s6IvTf+yJkJYfaH6KQSZBKam8mZ7wD7
0S8LTLqG3AD7uTE3fouBFdfv2Sdfa4TNNbQp6k9C5YEfeBuq6HWznPCA+EgULLCnUnMy1+Ax7ycP
spftcHaofXQ4dS3ojSBJaIwCZcyA1jPHewpF5K0PG6DHscmF3Er/yKZ+LBq7PZMtxuU97+equDRc
ToHtDbD5O/KRaEsgiHMq/48ZdWeW5nMXhz8T6NcDSERUbtCjJst5otMG6DCx2bnzj3nuWhKs9H3R
+m+5T5Iy6Nms/oqN5o579UP+InroTVa4bDA0lVxmjTgHsXVXZN1liodbFVlEdXPeY7LpclzEzMMz
x3vsM0RxUVDhlulA/khoYCr3IBEPoIEadlcACh/Y4GiP9GZ1NWzv76Caz560h4AJ6c6uEFDXztXP
4uFUlsfaDTDBtG8T41XeQO8z83nLrRkq9NiJ9WRwvl4b7BicCQr7foAmMw/mPqc1QRGo4jXPnIaI
R8hr5/TPs2pe0PiUm0px/E9MCTV/DvRJsatzMPtAewa0I3aAHtA2Ogd6JBhAwHTiry+z8FbayYZk
SzbxoIFpaPmPCIYRkqC0WBnp9BZidXZZ6At9HSz71Yt5/iZH48hgMDd3AAdz7nDqlAkVM3EhiwSD
cdrjpGxcEwbpSKIR//yLO7eswEVXbbLc5waCo7OZC0eeOSS9tSPDeHgw29pvXipqRTIjmkNeyHBF
fPvOL1IauTams1ydZ8P6mjGMaSdWTJ5zHDUJh//ZiVmol1PvY2m0rAV+wcTEkoixKw/W9yiLtReQ
nAiIhRyTKqc6AoY4ObDDwIYRjRw+mgmOAs/w5/Wg3IRfRke31gqGGbEYxHJGm5audU7vdG15fLPq
w4O0I4AtBiVdl1mgQIK30nwY/IgzIgiSlQhBHsftW7BQfKw+elWq++gkEgNP030t6l1u64NZ2E+K
OJaHrsjxO5l89wS+ti2ccT8q3a3dVVZ41n2b5ucoGlEZa/LamcNcm9iM1uMgEJO0xV9zsFlNg3g7
BMUbewYXchyaCDNHLsbWO9OilFsn9EBCd3e2enVz24SsB207G9DFB+Uu7tMPrF4c+836MaLhsI0y
/65b1L51OrY7aKdPugaTFBY2Us+IrvikxEUBUIwQwezDmLxqrzQ/spmRvA2QnjhPJvKNeeQmZFnJ
rHWUeP+apI7YBWKgiQGLtVbxnhA3a9vQsSrAvZPe3OIwiwxeYbfH4eCSBtrY7NXBXDwyt8MGFGKN
Mor6uasjKgLS0SlHoV3Z8d+StiBnSkgnzD+e5Whda5t2tcCo7My5SRIPiyONqX1g0SMWmZ5wNPXt
nhV2FxphuDNQIIoOE7/hMJ+ORrIEVVXeqZDJp6fK5pqNnK1chQg7SBv3kNGhKmJ29qTtMBcAjTJT
nD+TnQATrgj0lLTlOyaqs9N9ZnUOrOpB4o5bc3bBZG3jYIyt7Fym5GtLOyfK5rMSEaLXOlkSSnEM
zGDs6gG0QxhZG+LR9L4Cpo5tmfHHWMKoiOZdW8avBWqFfJmuR1X3ULJJx8WmKdHAwRtjwH4mlyff
qh4NqpkUz1VA1YYgFZkStm5Ajf7cnxNiPleRD4dReNVN58Y/UTYGvhF/XMdB8zAb9UUP5kdHG21d
R+m0ykLz9vsZpMB6UxXwSMFZTxufUcpKpUNxiFkyI1voVeAj3FIA/ldxEbOke7zQ0bCzPMg8TcFI
3BbZj1YDCFq4dgpFvUyTH9CTSN0IwlvIjwf0Nv1LZzUnDnfVwQsR/GQu9jarQdOUpE63Ex7KWVHd
uhQ5UyzQq01ZtpuxY8L6XyLRTKLElu0qFbxzXYxHqnKGHQzwezPtT2gij72Rj7d0Gn8klSnnAnvt
W4QG5ArvQETqB52b8TzlWMZcPYQbGzotokgkQSkb03J5wG5pwNosnJ2a455d6I+0gzVtQAcg5I14
yLz/SefqrY+cckt8jqZC4DYd5k2HHa6xONcPDqBKp0DskSHmCaM7RkWMH4J00WjjgGBZ7PW3EPFr
CfHpoubqo2iAcbMgPQSjl5+9trpEgURqB3EwzdvyjinZmxQ1kPYkgSBkrMjvA45aUAOVrT3vHY9X
IyuNN46a06UKcoYaM1VokBhMU7jlans6F4OX3ThUjgXd4WmMTE5j1bhv+vLAMfpsaIgPxizEevZ0
suGH2Yj7cIe6B20mh5p2kIIRw70PkmlOx32W8oNde95kto/vtuo2fYrMkkhUElxDLrNEl/GWHguX
SHnqBWmF0PE2JOmhp5l4Lh6AhJbAOcKhqN79wUHLNyGNl0DXu1n8bbgvEwJTWHZ5HqJqnyJNyrFR
Ec1sIvBLmjm5ke4LbwSLeLyQ+FWesqpiHSiHNmCbG3ezEQ/HKYUzNI8/ExPP1dipYOcxfzgL07gV
mRvfobMFkpO9DWFq7/KUKATh4B+XMbQg/B2SyKuhdThjS2iBDNdQjvXpvsPuoXDGbFIHDXqYJOOl
Mbn4+bfHZEB5BIsjh3XLnz4gm6w4VtmIPojeYsFArZM3Jd+fYTaU8Y2SMD04nnz2atNmJpbsnZGl
uZv8e3Kjb2WBoMVh3AfGg1JVgtnq4oz4ZCxfrfxosg8htQvHc9yEcxggL7C+ptr9ciKeh6ogugzJ
QkwkIsd2zI/RzR9V5eLvrLqX1sNRPldQYhsgFuiHWLnpiOQF8rkw/AzIGclm697L87/o71+B1u8I
f/+YqC3WoxVch6iGKDLiDJ2qiltOoF5QcjhNFuxEs0eQRapz0TXrrNYMChGrEzk5dy+jo8A519MR
z8wdkn0E/V2tt3k1e2tdIe+l87zKzYidBNzgjgTvbcl1D3bfW7uI5gefHnsaY6tXdQZykOKqx7RA
DiqBl1nX7wtGg2tbZSUlcLuIk5b/EeCxzONHsxdsrShB/aVlG7RnxlXjCuMgq3qObNLS0J60+dO0
KTrXIvoo0+QySzwGADj/YldAWAq/VXTvzCA2yBSgHYvO3A659zURV46gB2+k3EmFpNWangrm+Bvf
eAiNkyI6bltENHurokJzXTf12ktN0HcFrDzV98cyighZ4ZxeRalzSlhQUGZpXANIseeSetlsCXKL
4T64CjYkk5kwrd5LQdO0n7TBEtSf5iHgsG+4w9bap0OTrCOZBweJIF9kpCWFIvugX9xAgoBjq93+
n9+A1fAw9YlBEZNOl2XVQ9AYSzhsZYXYXmIpQk7OU6KTj/5dpvWPX0QhDO9o3vtD/ioRIQ9ly0Zd
AU5Cj7NNiUEKNVChIQhp9OpbXmMZnAn2LL2aJotB69prcDZavPFGaB4GM4DhhiSON8wSvCW5l2Nj
zSkwUB9+pthFqEFvReLTc2qdq6ist75FzCmlxUvhhyRKKOJP5nTetsr08EtVxDPT/dxMKCs5d5GG
MLFEpfSlV17kctRrMBL2Lv2hCLdwkqAas2JEMkaw2OIT819R1C8SllhlGdm5s0AL4PThXSgVCpHx
TGosKklnfC+qHB+Mk//xHNkeHRV/ihRnpUEl3KltLWDhtLrpD5Yr7qPJP9Rt+2xadNAZHQJQiO+6
JQIjrKt/TRuTz+UH73YZfta5C9q2uYoge+4SVNC5ISsQSsWaM+Re2aC3BmgdjJWYyrtsq9z/3BoC
FxHmSgaew673WtxDQY4rpskQMNANEshhmpwg0RZgb+CDRASFfHQ0/mUiPjn1UWKHTIkxqvWsdy1x
UYQJz17tLvzvByPHiUXIB/pi57XVRGXPrl+sk+LLiL6L3ENt5JsYCOhSAgnE/duSmcg6i2MlQZMV
9/VZT/ZP6vV/dY/gMGnGbu3XzY6JIqrocK8gbnqG88EE8DMWfcRlB+kcmHHpI4uNscdUEUdRJb+M
lNBruw6P6HmuXtw250lzbKvs/sHosfFpgzZt/I0I5JyNUObCOP3CwvQ6WylB5XTRjcZ/R01GpTnJ
Y8nKQW/VQZrLlKXFFbLuxwIyVv8avveD8+15FvsSybmcGEArj95nxBF+3aPvyWdQvLgrbPSL0T4n
OHbdVIyGBmTT2L7GnaO4cZu2p0flO8Tmjr/r1ktZLgT2Y8FNEPUYzcldJkGWZXYA5IP4AMsd0bkb
G8fDD9QMuIXdyIyxtJ+yiEFSSWvfD2ism26Al7T9GAvg64MrzI0JmcXjKSiTPFkm4QDJHDBn7k8V
TvZGR+baVd25oHzcz1P03AWBedbdYYR3eFJWswMFlRxdPf6NW49sJtI4aLxUpNcn/ROqelRiQ34p
WJmnMGv3cjCveRdiwWtQZ7Zoc9dePpwM0GVaP3WtViwn8cZxXJLe8CLScsgQEKFkudFLOhIKAUhP
Qv7uhFr8oTDr0mJ4CZdcZG0MrwXdH3hs4dUh6Ct34O60UfDFqkwv2J4RxkxsXopgI3hEo7GJmo1W
XDbzErDb0Ebi6IiB7gogdfq04epvsk6yEii49mQuRmvm9vrAsYO+gOUkGzusvqqGH5AUr5J5KQNN
JFpp2q47Q4PMieQBemIOujw/pT0mz5xeGNlwCCd6+a1pEg+D+T0YcNUqVlGeAnNrxX6iJhQ3Vss1
Ps7QJrCYeDNFmZt6W9nSkm+xSg5M0ZfmnimB8Y10rOpx2gUFmExFUL2Arb5lSndpAlbYzrszeI4E
SIdY5uJx75Z1vR3K0d0sCelpj3C+SjX4vUF8lN4IrB8EhoNojLAi5INZBwBOBptsDPYtkafrmgJj
W2XG6zCxaM0eHAzsN5Af6LkFSC1qDeKLdKe3ed5nef2tB/9EKDCuD9feT6Cs+EW0X2OHwZ/JKMsg
EYuJ87EywjPZ5iH0JQrYWHhHEU8P1QhvxES0s/IBl9aieuPsIbZEKEGt2GYlUnvdzwmz+YCRosv0
Xb3oVD61yImAVwBy0hMdss5+or7ad7YJBF6WCz+iOlNu0FSx3a1B9UNbAyfUiOgKxsolmudnVhq1
yieyAzJWdJV6giHPUhjnOBEsr9hNBquA27rHnkP42okC+LVwcFaOVT8Uw9mfwGp76VVkmDn6+U+d
vI//Q9mZNTcOpFf2rzj6edCBTOwRbj+I4E6KlKi1XhCSSsK+bwn8eh9Ue8bdjrDD88KoklSSiiQS
md+991xN7s0Bl5zUOSUXRc/VZxp0xI85GywQ/vQmEmCyV5qBBKNi1Hd0+o2H1sN1k7rr5c1RkZVB
ycpxUih1jsp3nTvkykRx4r5fv0mmO5VNTrBMppc467uV6llZRrOE07+KI1D6ifrNb3HKYueyhIBH
1Z6AcD/XXQjbqVmnsTfs5kIjCcpMm8punrNwfHcab7rD8jYVDrkshrVV4JRgbfVr412GyAMaFLcv
1H33d96tiMbPFLr+pnqbE3YrVQeQ16lsKlGjNzad1aqUjVj35hsrKP3jznidO+2qgQ7F7MLYub7n
Ijw6ytphYe8xAtqEbDyU+bFIfleCtDM+i3AZI2i12kSCo/ZsYDkSHnMkKaGnOoD8hG58IJn5WhSj
iMbFzljYrOmnYua6bYuSfdZIAm6ImJgW3jJiGndxXxvAtbYcmqBkSdvd1pYFzrcDUTzLYvbtRWns
tBeRVR7pGSZBYUsJrFY9Z5kCTQ61V7JlYhMFZcRAlEHF2eoNjOdkZiXRHZMZoOiOAn1xGshOGWOY
Ub6rTl6YPYa59ZPPx4pMisebPGYyuWoizwUGBFndHpnQRox32GGT7avtdpfl3qkVXX8kWroc1AEu
MsU/0gD6qs9c4ildwuvE/tJMUH6eVd+PQpDQCPunyGBeQM32CwZ4ok0Ba8zMtPWuyWkktpmZOIwj
EQBGNCgHlWaETQ0f7cNM0ZfwH3y6Idsmy1VPGaMjPxqHBHYBE3lLMNVnm5X6vQPXlhe7qa+IEhgJ
XPN3bouTqzx3w4yHjEVD4rkFuhDNpj/X1ocdkk0kgisJsHJYQoSaUoYSBlGouACOpOoU5L+bsfbO
fFxjyb4bd5o2fUdG85pE1paDzaOiOaSSAdlY88qVPeCtYkIaucDbIosxOPFBN+h9BJ0B4ypXnpC7
0OJCchiWFEDNwzi377Ii0LbUlbiwTw1f5cPVSGV91XpyjmbU7HM0Tjtv+20WDjSwdfG6LjkIj2Ow
d63qSyERaBOSFW2amIJ7Qo/ZcCkJZnF4V+ADCs1n/8L/VKSCwlDmPZBpqBNufekxcXZa+YWbzuZJ
Yj2gwmDdzqjpwBQ1vyySr0hpD0WZ3RJzeJ0DbAPMhL9KT5brjo1Z1Vk7fBdfSeOle6zs64ysnTSa
zidM1O48215LBcSrij5oBXLgzRQnC4wqGbrAxQpJcl0Qc4SaP93lHemVtgY07WHlR8g6h/qsHXpT
e8aU8xlBq1yH4/A2xQoNIHrWAd+u+px0hrjNE4MCC5PHnOYgoDtGAiPjtlnRdj1nGbA/7LNpRTFb
yha9wVxL+5J4l83ERKj4xf3dcX4Xqnk2GrbqWkBlSdJeK60/dCkHkFIVvxIX3mIu3l2VpFySCPxp
Exnr2oofB+O11LPdXMfpCVP+inI4QQR6lRLo6lrQ+dr4MRjinVrVi5maL61gIznExgGrNaRQmoGJ
oHJu/yAyfRMNbp92kGBErWRtlHhmBVqCY/ccJIV+j0ww+JKZyzrmidV7s8RYUVwabrmaKl6mzqoO
zsgfmA0dhD1e4hr/N23OsHes4JpYxMdDgEpE+SBkCpXeet1FS2W0qbrnwGN0ajt4j70sfatLuiuS
qmYjtvHI/UXkv6tN38DGId5CsmxamBKQgYcsPtkxDnYyQCyQjYIKAYdkY13cYkBpX0IZspbAJs3y
zTMZfEzTa2iB4pRldAQIU/DzKA+W/dV2aDjqEREsYtZ+EgCKcYXgJD+FxHKpHE8Uw68xItneyrU3
2S+0psDNjRka5W9YHuvNoPOTmIrgXsc5yvVj2nzabtVPMaX3Xu7VdzKf7gcsYH7cJAxxxSeGxvwo
PYIuDWN33p6wOgxrE6XE3oPCvuhx9uLcmAl6O7CmEJATzItUR7nleKlUd52pvNu4bMkN7ndsL2ei
/5q1N3Jk3Tq5jM2yuZnCp8FIt90wGPcWnCZbEsJ2e+7xeoRPzoqbvaiTH1Gmu7Z9ydLqlxN1EZSt
/loG/Er56Jue814ZLDc1Vk0/i7plcFzxAhveLpDiJxiRgGTd+GJMmG3lUJBCvOIY6zZ2b90A0L9U
PRwmMNHUjHK4KmptPcT9LzvNGaiM6tR1WbEp+o4m6w5DsrMWCQgM17Vc3xPGWyU0v2erRq338Jzo
TGkl9U++VmF27YcJAtyIewv7J7EbpyBdnf9OUOlpg3fkxsTBRO05vRv59JsqFDYenXrq45nnjiHC
HRbOYyateQG6klhe0GAOSDHqZcUdtHlbPMcuPjhG27pvOEyf5YRgCTZh6Q7S9h0cdGwIa4J1nyFV
UnHgvFvUNjN3YZYwUH7JqH5b2UiPJfSsA7nnorSrFY6GBi5K+1KVXo6jFWRE2Me+s9AdMhzOpGJx
J09Lf65WP1s11BKinL0JA6VPgkMecd/WE427km05dy6bkcDAtRrEKL9d2+8SQ36G48Rky4A7WBO6
BcThgD1nbqAe4njcjUnHAGyheE2xSX+9U/2qK4cXpKCIWKbWdzjav2aXrpySzlUYo5hLRc4twkpP
5xJBfpV13ARKw/qavPcE7IUkTOOD1VoCZPIJXG+yUjiEfAMPv680HXeMswS2JOS4nMajDkVQgUfz
KXQg9BcRx3Kj6LU3Hdvndrnnrjf5Rqjt58Z71AxmvAQwvMbcwpnQ7sIkPVVLrxnaBlH6zH1mpo/H
sZt5awqNKfhYU1DCXqHtM0CIAE0R7NhO1s63AglPXw9dPYJoHZI4OtWzygq2MAnc/xZoJ5PAznro
jN9W2f9YvBCbIbddX6RflctAn9aiVYaTIg7wOnIwXBoeYXZRuGUOdsaiVBA/K/UN95CAfS2eSlco
Dkum7ZJyQ1BoC6qfQtwS+LCNTYcPbKWFhbaZDMRLQ+pbvWwFlAnnOg+13IoQukI5G6uuV9RB5lcr
fHPG9gwa5WgD1EvqZy34YbB4NWR+4wAbw5xgtmxn1jqxkufeQuNrqvibTMmbpDYJXmJP3YIQFkgV
AAjeMG+mCD0ojiu50zXjmWqy0s6PTkmOpYoq1ldZ0dnA2zntFt5p/avoWbUn/FmDjXuOPuxywpE+
hx91iIWynewCwS16Lvp21y8Lipsftab/HcoJ/jVPepnAo8G7c2f9divtQ1R0lQ9x8mMlstoOUsc4
ZqbgMWbO3Nw6znnT2/cMOfcWucADxlFCyIHO/t9k+FzbBFoZkZwRzlikPSzjWQA8O3o3Le1NcYLY
2EP5gt3z1tLhSkLs0RNts5ll/yMVWdA6pZXDLLCiVLzZsgXMgR8E+4+9dx2n2yOgzLxO/HD1qHD+
5II+AXiNCFehofbMYH5jbVoX4SfLFxjxBYOzpCc/5qXrb3SWG/PjknaJkul1FhlGnvfOHBFFIWXp
1T6GnGTm9jYKMXVV3hFjBObFsDqwz+fXKQ89YUtyLWBIgRKbKzoE5j69eiwkPT7GHKa0sSzwxD7n
YNf06W7w8veaXUGswuM0p+9iZknS1KZ03xvJsXwMoGAY0WeqcR/6qgv7WMUP9btVhVchXkPjF1fc
YeQuSBn2Cj4jyqB3wFJzz8bIT6rm0wYm0dLsOL4SmKXArx+evUGdken9yl0MFfyKcJP7sXira56F
nuOA1TZHUA6pma1yXAfcZNid6lvV4R4Wa6PwNt4FbWRtWSAlMvHAxuNXQ1W6G1wDRpleaD5YkEoK
gw3D4kqwFRIEXdZBBs44zm8kuJXT/4QGMujgGdPdSIPP6Im9nSS7XkavVgXGgY1qzzPDifS9xHXN
Nv7O6OU2ctRT2KaHIsXHWV97OfyW4llQd8RqclfE6TpJuTyhjpr246SHnFGmu0hz7+kqniaOQH9K
Rv+/ili33+X9R/7d/uvyr75KWirjMOr+7V//6W/3H0ho9f/4Jefb5um/fsE/fcv23/58Ovwu/Y/u
45/+ssbr1U0P1GpPj98sl3//8f/xlf/bT/7L95/v8gTh/2//fRErhK3/qYj1OWXmXXz/YxPrn3/x
/dF2f/uLqf+VIYMtdcOm58wVkvrs8Xv5jJR/JfslbJcTIk3phmn+ZxOr/KvhWNy74c/YGJhsSlrb
su8ivp/516VyXDp8RwN4Hr/bnyee/zmNsPQJFTxp/217N9+HLcjyVfvff/uLo1t8F4xc1AXbpkfy
1eHzXx+PcRG2f/uL+D/1QMyaYwf9FEGJN0V+1UCakKDXjSG//uFJ+Y8f/S9Fn19LbHjLvzY8YylF
/4cfx1DdFY5jWUJ4NoMEnf/xP/44U2DFzCxq7ewibgHHANHvpEv6LfYemDRRte2BTnT1KaQIMpud
rWtpLx4NgEe6THu6jmhQZiyK1ZybYDaC7GTbyyC3ja7UpUTXDHeXbxsgFCuMedXcNWdo7BcZjzpN
Mvg0imqQxLRF/kK/NX3MCUoLZ6GxlOZp+n8PHrkFaTvjDpOYfKmKFv1eT/ZU0bLGwCg9BPlUbiOK
vfzWCj66RHtvIpRd8Ig/zkyT3Dw26Rb0QLibwpji2VF/NtHPdyPggZXo9ercpxin8Q8tYKiEobSd
Ha16EE9RY9jHwKs8EhnjvIOzpvyBo/dOAcAAmV2Lx7QN9EeHZHVFkK6h8nGvL1nbNCNN65TziQ5o
RN00GXe1WaYPumlewVbJo+Ll8dsQllkxj/La2pICCIrSfImqcMA1NR3E8hANajx0PmH06sHQYNRm
7cXUCxqmR5t7zKzGLeOg/kCxSxakJ2fW5daR2s2WhYlhv/d2jVU8K4gw+zSx8lVG5DVvpmwrRvlE
raB+yxvT8rWbJ6T23JaNuOHexJh9FPkzFkB4oGrsT3YQTPvEap3dlPv9iJVwEMqij8Ze7Dn04Gm6
/iSaoN7ra+jg4UkoCmRaHc6EZSB9OykxMJkzBy2hPVTsz0F/yXHnKtE+JVgxKnu4aczuqx5TVTIy
8LWRD3EaLV0oGOjS3u2PQtcoFvUgpQ4jvooxrR7HZIDfhibYFtWhrwFRm1xoe93R3yCymac21ovt
1FvOfV1Zhxqr725BBUCln6H61ZF9FWa6lcWRNqD80oaec2EY7lyqFJXNtsZoQyiP5hXb0I/Q7rRd
2pj7NjPH65+Hvq0PfVxM7CX+74diztW+NaCrjCnkFCELnL3UVt5ZThW/8RN8CNLlLsjSL8W82pAT
7Nmw2bldt6fIklwEgtWdiNxbG5cIq9hiOPgOazCI3sXqRMJ4o+fSSxNkgSVG1ltWvxlm95flaGer
qqY30vDfSR3TWJdNFl0IGCS0Oi/BvxUWt7om5mRhWif2GucEUsfObZWNyvEUzml8GjsjPpm9QZhN
Jc+RG9y0LBxfYpxhhLSJ506ggPS4BPgjp4mMlofKWpSW2I+S+y/t0tND3E7TQ06rbOmMbJxUJ8+E
T2o6GvK7fsEXFCVYZS2EEhO5A010Q3C1x1odyDyiXJLedGeFfG4ke4TtZa6qVlZmv3MSgRAbmlvL
ZRsDh31cRZa2UlM67HQz/WmQasxMQNHs0+4aesTTolx/BP2qU07kRyDj7ki6AQJ1OaPiV2/Ri/y8
l8cmaj9JO8brMh1vusAH7MmQ0Lc7bwCdPnPEUe/kcrnqB44/lFLNV6Nun3IHiJaUhgXyXlO3udZ2
sd0mb5SKmQYFKDNn4kMsjPYfHv58LEFlJETXAZfTCK0WejetdT0v2TmqB8L1yDJgh04FJs4TjOBv
/r8PGX1lx2FgcJDUGNRqIpIkn7PN4HnJBps7PVBZeGwYa+1VKm6JFkVPHTFiVp52C4Rl8JVjGNeG
CK60i21bgRyKWBxXRVl2JyclqIsM0p7MuXSOaNDkwp1jkWv23x/AEZBcb7FGMCpcyyWYyqAF+4j5
OpBQ3ynPegspYj6m/JO1PrjOR+FOal1jXYfDxMFVw0G4Z6D66JoquXd6YTNgplMuarLp0bIW8gpT
2ygYvGPojPWNkdWl7YP4ftYcBnlNfxonh0RXqz7MmfxpMSBCl7UHi23ZPU6jSeg17156RiDrBAgI
dpx6OHZObPm1zQQubuFxRImMnnFJ7Y2o9d7TsOLGN5sbF8/trmyLV9cS/W7kDEUCrmhOAbUBHbS6
Uzmo+Qwk7QGeQ7T3umI+h7H1NEU9ip7lSCLwJPnSWbZbTiTyGtl8jFk0DZmMbfJYrobZ+kKvGV4s
MorHQXE0Ec48vuSdKne0NTE94Yi69tJM7DH6fGRSZk9x2HQ7k4tmC3Ogf5bo8mTb4y83xy4PCai8
lZg58Kt4hx5f5amWnDMDM8mfGuhomO1N84ty35VFiOEH7Mm2xi2WpLr6akb1i/ua9YRkhJkmm8WO
JtL4poewjcoBc22AKuwmNPNRvEOZLmeEtTN42n2CU3WRRMxD1YK/LVo9Wpm5fM+dOH0dSuBZimvu
flAiea1VCSuF4a9ZWP0xcKMC6kuWbDpydB+0/6Q9Tsuhw2mHs+UUST5VcqZ+zhWnXXglNWhN/qqX
aBJjwlk2mdw1oa704c/DaNCFM+qwTR3s+nYqKywSWETP+fIwm+m8skcqvGIjpIuoyx8meZZg+GWF
pqyQTOFsedUZusVdLvr0l5AQoNrFUmOL6cuxcI7SKodjxTx7Xm6d//wpRr85y5iEYor3dQiOElTf
fW3gN06XU/BIIwS6WUslVM17b/bo0q5Fq109ayE6F9bNIIvcUsa7jk09us0js+UkKa5t6dyr2osf
7UxP4WA3r04epb9JoR8CkdovOeJI2mpvI6IaBOOsPDPVJTgXw4/CAd/iJqKvwmqNvTIx1QTpEG8y
RT7eLWyKEhitU3U03cUM9Q9lSX0C8zP6sy1O75lq6RSz8sPsGZ4ftuQzcKyvJMDJqOz8WEsxAObt
3oqXAK0FN85mMr6j1GHe8p0gCg2tuOnD1G6qVuhHRNvuJEeTLI9G9iFwM+nXGu1IE9na73JPeobK
BzLV5OnV9c+Dk6Qvg4EcEQtBqGEOvfPQS/dMSqI9p+oYB9weG1E1B9se6tcsR0k1c+M9y8dfpVO8
xYVBxyw30Q1vSBA31HVfveUh7qkdMLH1c8tK7U2PzM2VV2cPRlf2h8i2v/78Dafew5yo4KTmP11H
wvklY3VtowhQ9mi99KjDfjnl9X3ipd7BquHGDm1zQBLrb2av6EUaCvmZ6cU6yCvx05vjKTCdbBt1
vbUtazLVeZjXT5oownXpRcUFfBN1ebhNDvSo0NfTMVgqEcYeailBw1Sz8dlW432SJC7bthovnWba
93NYINcP81YfhnFVz6VJ6bdunB0MkGvHEPf6OOMEGY3opfPi6WCjuayaKR0fhZvuGdkPWJQc42Ia
BXWyet4dGJLrJ0N3S5ydmN7sKH8jFXLGUDQ8Fui/j8kEGrRUeMQbZmSC9+iT3RoO0PmA1cSOylvb
fHKSyS5ZLUvAf7zLDJ7hy/LEXsgCklgxqpTNIUgJLTLVaW6mX1zF1XamzXFvzs4pgw8D4VGN63G5
T4HkOjsYoPeqiNT5z8NkMCObDBsYY53u8rFj9uGNF6HZ80MTputu8eoWppW+mBNv0iEHnl+KntJS
W+PyDlnSKL89V9yv1kFRDGcdlyLMZ7Qj4YS/sIt48M6b5JLSOul60N6n0jMvFnK5W/TVgRcz3uf9
thTLhh43OsARA2eT6D4H15guKiyu8Wx5N9k9FrRlHprWdLaqSY+9VU0/fMnGi5r4kwAX3HXYRI8U
BjMEHOLpGFmDsUxQW1TIouHyaIeDR17lEIR5uc/gwq3zZarYWlaIrajOXytJRD7MA7TELI/PRtT9
mEt8gwMRzCFuT24aFpcKy8qlWB5yS12kcqfDf34o8rKGNZc8v9WYhz/uOpStHF8CByXZ2GxPeaho
DWWCHWhoEyb2a50lp8yy8K2w4aBkCdEuCp2iXNBfqsVvxrIf6iJenT7capE0zk2CBwPhwm+6MtwA
Has2U1mR/RnYH3RNZD3mebiZJD7vwjQFwZiJ1lXKgL7f4nb+bKIueyhg0R5giNa+C47prSpLeOwI
fKccExSNZjkzUxOJPdLb9DHkJcPkhjt2CJAWTFW3L41GQUBpZO/lhDVGGUAzCIMVVTxd3MFQF+41
RDVyL4E1izTFQHje4nIdHiMg2o9N9cSG1kWU9FgQW0e/T3t8ioZZjdu+rWY/lE923LtbpY/2mY4m
QAw02hBUqWv6iwYa7OqCrYCuwPm5+FioqrJXRJjFvjAZzw1T4B2rtP+EYIckw9E5YCHDynmwhdS/
c8iKwszGT7NEPraGaibTGVOGajH8c4NOe4yKDFNPLWdyXxYMNIaeMIkCU9/1Li3sCK7xxZHERcsJ
16TrFjMNi01/D3QSDzHbkMUeGG1pp1+zbXvgmjIvOSkdM6lAuAbJvDNi860aUxIiE1eytXDT2gQe
RuZFQOYou8EKeGwcvJ3tSFBh6faxx8o4OHiurERHkh6ZcDIWMOmwBgibwAaWcwgycsb+6wwLFhln
eNz36UPZWNwiHKwPMNScax9bB8iZ7jEhKsveNHi3kiD/mPE1sLj95mbF93TpwwhNtYc5RV/HLNhX
FRkBsbjaRgBFiIPUxkJh3qNestWp8CISoMjum5CyKye062fTtXecbpOHsW8MHFLZtO6Bhdx5XTQ9
12NKBzHk3L1w8mxtdtj2MDaOu1JJ36ZBCq7/qtCtl9Yxb0UDJIMzOuVYJJaSWWDwGhpMb2VJFqPM
HPRP7W2wuj12AJroMONx8DOwyGpMDMsfIgJgd6mCVVDcEVEAm/ZIbEUZ/tb6/oEjjEkNIYtBea9Z
p7xt3YN57lI0rriNSrptHZLHeUxkday1O9y/G6sR55h5OWSESuBiNF8FQ3LcCNbWjDjYNNj40Jdw
UjJKea4C8qqZeSEjNGMzfJEdsGKtglZeB7MB006u7M55tmODLGbVNlu9Ew+BO56YISOcp0RSAKBt
S1tckJfYToon4oMsG+PJEp551yYD+7Roeu/vjWB8KuvsnDsWuR/v4qXTtyziYONlwGAhl/ih3rn7
qQdn3NT4aBvzIzZJKtQ6XFnVAYBIMv1gGFGwDiQ2QLvK9gAdwOEQvJhgOFS5DlgR1A/t1H6ES4qU
AL6UUYV+MqIOG13CjR4hKtbm3dR8QmTmGYTXEIklWGnnCYcY/a2as1s8Y11paU+usa4TBKF2vW3v
uyzzjrKXF1uVyp/n/mSEE/7lCMVfSGbMZuExJR8DFCV2d6ucO81dxcyDYBmvBcIxkc4GlQcixpLk
Kg9/Hkwvrg7l2Hh7q1k7MFPQ3bD2aRUU99apTqr1nic9YwkenI+xsh9dT75rhLVX1RBRT+edwDWh
Q+nNgRzvtO5Q22PATHLw9iLVUshpwzql4eEQcL7FwkV1T6XRCg3hxp+qhJ4RzErd76aLP/TJJKAm
mmdiDhdXOU9e2t9GYeH09eob6h0xDp9jz4eNKGcXTowUX7Lgz9ZeKagGZpKQJqmNPVBz2HodXthR
7SbORxhuKURyUvcNVzA0x+wH9yzt2TpUJ3XLxnrDiGxfqfFxrOtfc+xCL0keoqm6eWzuTk1nnui1
YXnQjilY89DtTiXuZJxa2s3C9a5a58Oqxt9yhn5OkeHQRN+oCd8F7xgCs+O9BPhAUWa0o+KQ1FlE
/tnCopgYFEEHFKDRB2Gum6YkisCKFbkEDfHYJEcUOLXRK+M5Guz5ALCqWQudF9DOUByk2S4TDnJO
OP3vdJUcQ4MCiwo8q8uqoE9/it/xh7k2/tqxK2/p9ElxE16QrKcjO+ZWP0zkVpXJU5sb823Eum4n
VbBqVIBw1hIQzAri7Gb9mbg6qmTj/JRadPbq7OC43hMzCpJpGuZxSOqoQlUz3XEvwm9E3eVkfHgC
N4PIoq956odDX4Q/o7LNVZGDFWWrP+OB9dsaVGqUMqFpsvcsoqePG9urq2cPcFoXdkAK3pD6Airv
HnDDfaSBB2isRSY2NHNLzfSPPtN/SIEtFvbYfZtnur/oiI20MqHixPw19pt6iKjFrKhdTBPxUUG9
uh8L80nTTXmSypGrDHC+ViPYR61V32kJus2EiJwZ9tLd2Fxx4yHAs6ivsbLcHBmg52DDupMxmC1m
LO2q8TApycx8H0z5ZsJB8mfs4rhKYgqcsHzXtoYVnTLRrJI9HZpE1bwM2ynCdro4tPt4lxXVrsSG
u0LZZkLf9I+BaM91QcXHoOFUtOxna5wx29vWd2pU3w0wvpQLUClvZ4RHa5K/K8ehhq3DtOlM1q6n
h8jIaX6Qfd0/6C0ymjXZ+tp0JhYNgoMpMhVgl6Xla2nTjNGQYedudaaBxN+1bptjs9toygGiQsC/
dXII2Xn4kCmwM1m0pFSzwmeKXF5qIjIknIK91GsJ27Nu11iXAbKC3lkGof0QycOMPEH3dqLhfN+y
06XtVR5KbziXrTODJqdjoqPjS2k1iVwTR6AIaOfVqBLilcCzqQsSetIji2KO7t4e2ZA6BbnNlgRS
B9UIywuDBNX86o0zEykOcYSlGN/opOrMbuvmtfS9AbeCNg6RPzJo80vlMssL9BCjcsaxqSP/Qufe
ncIV5qf5y0CodRM07oMWQTMe+snczBGFhJPIdNp8IJWGwxf4aXlyp9q6NvGrgY6z5yLaxd5I+NXw
5qMXR37WloGPxQY0LZu2Q2mO7yT9OKLzv4aUTEKpzLHHdRwLwOUaKxW1w6XRcWYNViZI2JTOVvNg
6ocWDQpOARM5TO/1yd1UhCZWvV5eyADnCdiElpIi0sHgHskKGM1PJ4cnEvX3ocOdhV3+d5SN327a
YcqrJI0tYXzrwS5XDbFp3Wm6u5A4B+AFWv+yLt9hOtw4Nld1o3IQaq1Goll+NGCiT/X4OHn6t9eZ
P7ZrPlA5/yOXpnrNptWmNrpT41QCOE3BvAizO25nbMm4mW2f7j1Sd1SvZ23/QDPbHnMZAGnNCe5z
Bl8rV1eCu4n5obKIvCWb1VECZVBzMQPNXky+DJQVdJENak+GAKpWblNV2xbeoG+4GDmIgBGiTfNt
L6oTc3YKUBA+VoKK+HUI6B8jJvUasbcl64ozLSUTjA0VBGOekDiXwLwqKq7MxPzAxE8ZYRl9BOyH
aSBqd2bbe4fOy+HbMxyOEgAJXc0wl9zuSNBifBgcTKEjALOc6deONF3m9xz3CGSlktVcJe6mgOLH
Icp54q1oC176MswdH/cfS05qSaK2+Y43dQDYorsUtI9wUfeUlRgj8c/IJBX09w+GeSjvJXGWhgnJ
TI1XJItsM0JL91vCEUdM2u1WEhG+1CYEQ4LoR47y6DmBBMPmtKdO2XeB2+QHkdCiRLKCm4AcX4dw
FNfaGN51qnv1mkaXKk8wbUjGlqHom1eNg8xlRuiP7Lbn4h/FwZy76exN+v4PqY09bHiU4AHukra5
ZK7EiyDbT5SawJfUS+hg2xDVo8+EQhtbERVL9Pilm4ojqIGDq/TmfcyNrzKjepM+dVggRkW9nvQo
Ib1F3hTtp1Yx8GjparfB7Me6eLFwRZ9MdkVra/wR+muKubNhMEuIkBM2fjp/ID6SY1qfAUXuuy7I
1mVEAxW2366v5X3MLInSg+ExtirsFgTdaDiyQvQWJpxMobDFLD+rxYWC/fkEYKI7lE3XHUyaBYkT
+BzcGIFl0l3TH8f+3cn3IbuWIyGtY1RbCXvzwFmXvSzvYEz7nFvlXS+xPrqxvBh5eI6kjL9rRH42
VBNJ0CzdGcx48SmAa8vA6K8aQ5FEmsf2qR2FgRvj6uTdeI4TLz9ahdpZGMO2WqFn246jF/BMZ1yz
JT538LPBeEfFaU4YqmgmYS9SVC9JxKEtC6ryaOYtKU/dHTZsL63lZMSBNQ2KgwtwCV7YeRZLQh83
4bovl3uiUaxtx9nwdT3+2QHnO1PuCyYS2rIUL0nbBHslnvtqHpiBj6yjWDRXA2TYDe/9W4v88eEI
xtTJ1BsHfeIQjZV9g4fvQw6mth0dGhOirqYxz3B+m3BtN4PJS2kVln4RkoSrlbc3x5vamzEhFWKU
FRB1+SuhTnyTMLEcdk24Y61la8/+TbkPnOE2zqR9xIiZD61uvqUMg1TAyNYBTwwON63ACLg20lAg
tsZgAC7p7YPQKZ5hjNT4HP8sHUJ1qLHOuW1m+K3LXVSTerYHx+ZXpcCAJYtbKaf5PDrIY4yOESia
+zyASlTW495uvGZVR1Xqt6UhT19z5PT3dSz9zmXyqltGtzZDFb0Ug7mVZJ/IFeTn0CXYa/M63jme
K84Wg9oom80V+i+EMaMqHuA4rAyAhvuywTQ4WFHOqa+bfbOYtqlXO7fIUCRhDJHQQamz+HUok0Rh
nJRDRF7gAqbQ6N40B87XQ22yAOL1YebqHvV6cVwnFVM6xHVQsCMgLbunDVBnzzAiGIb4RjVlW8dK
xvNlSMfq3mUXjqj3UFRFdkx6wOSxF2tbFyQmkB9VoC/AQeZ2Hl2VUtEVpv2bN5TOWlaEYpDD1sJQ
w7sTTdf43zk6j+W4kSCIfhEi4LtxnQHGO3qRFwQp0/Def/0+7GEVa6XVDEx1VuZLDsY8hhtxMjST
epKh3UHUj+ie4+d97/pq5UFTuptnX4PgoeOADro5dUqZOK1pM9kcrHm3TmMhrXMfuL+TUrlBPzbz
a9Q2BKBdnaCCmyz3EWLpWmrUliDfHSNSpEQGbM0RsuZ0wvtDrECLN2N79/jur2IJOZZbcOb1pjgv
Y+1tNCLXvhXxsqoq58UDMuHnFFmIpQwPepqxqJFfJktxTxinlh1Kzi+1hfgHNE4R1h4MIh70gr/W
9lyde8Mcgc4aPFXxEtZ2bEIOCu8N3Z9BY+BnmBR9nE6HJUlqFb2Ob1SAsYaM2dUQOzaeofAdi7qB
GwsLLwZ6iDxfzAFm1jtYMxN6qzPvajdNbjBsCbEXGmY2itS8pbwttEWkhgCXqFH7Nk62P4NSIP69
kyMep7rIsXIM4aG03GwDcD+/WXLmu7XseJ8xsZH7YUOcoTOMC6R1rlZ/1puVfpHiOqXh57IIikai
tv0qZ95sKG9iS6/FfFsd/x2jj4NuCVu1WtHzrODiJH2qtUbdhqRDD1pcwg8HDyLrLh5+5lCc3Hn4
0uiHznVcUbbwyntPl5LlztTPZvTfztq4i2SJ/30TeoW8V5WUewGCr8rTb4+OELzL3L99a94KNKCN
dDgMNet3bMo59XFDn8lwhzDDiB62ouiCCDCEW9xUU3oBtBauLXewTnGXgaoWsiXf7n7w5sMT3vJS
ktRMhRMnwwFmhJPQKJwOHrY5qCVidt9EVWHzHUw6d8e9Kz21j2a729bmBEIJn4JYlUSYEtO9Q+pm
E7WNFwVvzqTmrrXhlZXpx5LdS4Rvf3RZLKQJAWiKAPw88o5ge81/yjN3+chukcwlPLN5N5gNUErb
etjJvMtpGyNkssJ/cqwkuCX0nINu6ZK0DUnLjpCq/cYx4NOEI1jpIieHZLoVJY7qMeZcOyG469cZ
fNyTtbDXgZF8slglEV2Z5c11SI8kFc5byrvJmWAV+VMiNC0Zj6qZxd0FU0MJB3aWYJEtYg8jWPKh
SIwgiVjnL5WJb7HTjjwUf4eV+gXzkTMDLy24PG5Jjmu22bixpHNJvRiyC4zRtNdgCGOsM5MKjgtg
CwZB9WQoTp4HF6zifJiZ8R852jh3wuiIOeINVWk5pqyM58mxH7YgE2SbIAnHyDXI9vMDvHDcpzBR
znOMH3jOaMeJ+sHcseG7WoVtUNEX/XW5dRB+ouIgANVPeg5lJiW63M9nU1YkxtFHA4LY8yMpx53D
cSAcp/469gWlYLyEk55LT7arShYv9c4J+x8xpN1Ocydsh23jMnZiNlJROWzrNgK3QH9nXHndkzNm
I85JRjTYJbrHg3fjYq96aLn2VSuLGskK+4NbTKeWzAs9BorhLohy3CtWGMtD6RWXYg4b9oAWcdx8
ME7//1CotcFg7r9qwt94aIs1/970p2SVHdAygNgwYtiUzTucOQiqQtDmFfL/uAsL2suImdFzRUMl
sMagmTpKlDONHtuVaBwKjtmyF5jFr3x7RPBE7/AmruxHaRX/BlG92nnu/AJYP49O8+R2LmfikrKo
PDXqYKIGK9ATbMHIVfT3VBMzmLvA3uIzgKA6sEuZPquuCtbQws7S+keipIZPiHCJq/vOsqCNQDPf
RirNL44zubvfqzf0H7Huc93aMx0S1q5HsH31urTm+wfP1HBVvhhfMRzOA6Svtzns53erMPa8lcZn
Mq5feiOyi1fTaNYLd5dSUOyDeCBsYSlwhSCokpHQg+taD2P9gaVNQ94LIBlMh5nJIvcCGl7dW9qi
heXkzrV+cCHO7onL5gjS+leDgOQXeZeQ48l4wK7HgSKFI90PYptmrHbt9VvUhugUlbn+lOn071pq
eVN8A5sJ/tPFpUyR6CGRMAYw3Oq1ZlAcp8tLyS6BJDuB8lZCL8G2++IMrFEH7nR/nKBtsxidzv//
Wc/+dJd72o8tKvfU94eY6gYsHZiL5cCDNcxsql1BvCw9k3LOYESh149jNbi/u2hV2UDDChK9+DLe
5RyS8vQsCuM7QIh54TjPXpdfCC9EJ01S+yToPYcktadWXF1An7ZHW4vf+qaOdnpCVKeVgXRRSUPT
sX6v5vdea58tPmmMhN494p7aJ92HRwcniOKZIwodOFAeUVh7vAMc3eiU69N4V+tgbDVeAHE+a7dO
J9o3nIeR5lNSxMfMYBEwQ0bds1h2XwulZow8Ht0vM+lPhXshEUW9LSYNtGRTYLdoEpABCG/o8Dz4
04tRQvfKum5DhkFtR4M0b0nXQp1NzasKQVP2tXfQBVeJ3umZjx3rIsx+OtvAP/M2IdtQ0wOxYQfO
1rLfZT3BXr3Vyp3sqa2ISAvlpeKMU8xHY4g+Z5z1hyat9KunjPeBMXpXieRFo1pmE4n1msQpBQ01
T2+2Ca3LNF+aYpPmYb2t4uib/gz+hAzbYRrF3yyvLMY2F6FK7lKyEYeiHN9nt8tOhLTJEeZlfWxy
WMydoOTvniWUNziD3vA9EhGN4uIYZ2eRtbzHbOoWw4q6XZaa2rHhrtuMbvnbxePDNc0sxocJSVwn
kz9Mln4UQM2H394KIVfpCcsSHRoVwgzJOmiF89z7IF34cCDvHM01/7ukXrXHh8sDIKmgYUcnBzby
UJ6IcqSHxQ39yvSoKe5cLFwnJ+0noJObtKuLG8LshufhPYn7eTNVc0LhV+LHc/FU9CMRVJvkrkwi
etOiCanB8krk34He6LKgi6BOH2rO1E6s4EZwq2fbrGDJVsvqcAzVKmDs2E1/87o65QVLcMK/8EHg
RBP1I7GVR/9wjh8Nh4E/avXmZtnirxiX9K6/uTzmgfPzkqVopth27Nc3joEdMikPc7IHWGZxyEct
mtx2vCwSsSOeQKrlB9L18mI39bWw9Y0Y1Ula3MjkBlTaNGd40/604E/8v12GJzSnkSLtPmfb0F/5
iPZ0AxEVitRyGSZqz4lX7V0j/y7dTp6Rv8eARe/Z1HlGN/qoWKqN/6Y2HI5dvDQ3qNdkAJvpSpFe
ifBmIwqEPaVvDhN+xl6dLIOdokBa2iEbpwDHm7frik0yZFnQ45neammCSdehzZqgq2+oaOXbOLt6
cR9FZyeXmr2fWfLAaQy74oVBZeFaCOQZMgrqUPFKysNh57K3z4bBuvTRW88ydVAsHZOJ/YwbTZDB
MvEsw5Jzn4SI0KIzsZxpn6uSJ7BjsYgCA3+VXUbjs24HppQBpZDpB2Xz8tKCZaCR5KGbHynB4GOs
0XEoMc/l3vicd7gNk1Iof7Z0n/OPOE5Lau2zsuj42lYdumvv0iibIBs0ko92OnxMxgSUhehjiO84
kHxBGvcT1Cl+Qbxz1OzU7JamfV7bCLT0dkZTKQ8q0R+h0KeTBVHGtwdQvN3YvoDzfHdBmkIM64Z9
ZVOLQSqQCCI7mMEb3lU4/HIYZH0Ov4TxIRLt+YO265440nwzcKEyFa4ESG25s7dDohP/RmB8G8+A
S1tQ+QsGx81vcnDfyyT90MZRPK1LtIrXA7wI4mU2ZVEVG4k8XuQZM9dHYr2pWnmUr9WcaieMW1SL
ZoSCbwB1V01uZUJRVF3Z7MQcMma53eBw9PAnZpoFsgFA4VjbDYkYhmulzWtov2TxqagXQ8VCSMVn
9f8P3KgOYX/515q6fJc5Y3NqCNhszLZJb11rbEqRODdGIgOfj/0uWnBJReaQNKN8ErrNHcOYdcJN
0tEGxLKN9f+pTMiUkvWg/KA59Ul1qyJ5kPpgBm4RgdLEFsOZsCocHmrtp1e4ATSwaL+Y+Hy8uQsI
wnd7j6KXLTMsTw5eQpRijORvYs35F9e5PIJB9G5m2f7pZfNwapN0bMEWl0Qaj7sEa1hr6gTIMlKW
NsQxnaftDIl0rucUQAwjQlan96klkBSyY06NEpKsIpo3mmjJJPuYYFV+JSMHdo010gRcztCj+Iy/
UG7jtUu5fHI9avhE0/JgMr8WzwYFOo/XuqPfljUazxIZD1eQRiIGDjgspFtzokCBxpNhNyj14qi+
3jXJomGoGvfNBLqPmSI8xdLYOMUvIzNt6i3K5zIpbxAUfZX0fyYLuCr3RuNk4WZuSgYbPfxZDL4V
XKlfMy/ZDSPDX6dtDoS9rDunDdrf6B1JvLpYTxx7UcQP3WrhpmeAdRkusYEkhPkwmATR3FIxD9aB
I357EO3i6x1sRS2t1rw/16rgnR7Elk7hTQQFK4fRFL1o7fQBG3YXFprmH7Mwjw7cDXBiJ8aOJJfz
A/rIqW9HoNsib8GB8SZ1Z9AJelK327QDFNOLNdSaly+To0wGF9bslf6ELhzv247KKc4Q+GUWm/B1
dCgs5P8lj2mmjVrYAKm5nyvOY2ziJgY8jWyboJBhKKCELdRQ0gmgToNlZcHQIRconiuNmyWXIuGl
laXQxrhZ4QXN5Ab58GtPEakIdRZvdl2e2MA9L1J/Mnubl8IysYrrIh7nGAro/sE+gU75hmfl7iT4
/ImM6JvYyj/NFSg6GIC9GmeXmsYWH0DAGFH5eo6a6UQuqQttzlEJqLXRBz3gBXKelPKOZqIzFITa
s41T/MTxvA3oCZjI+8b3yGYxIyetDZoI6r9ZYYPR1/WiKpMPw4ChZAuWAVR/mEGXH2FgDafMjgh6
Q1/oTGJjg6a+vaUnTGHQR5yEQ4jLp/yTs4nftrT4nQUFSnrNASRONbgkhadfJH6u7WJAG6sj5fFw
4RzYCM+55TbdAGPLc5vS3hyQCiOecW9N1lieS+iV235dDg4G3cMENlBdIqF9EXUX7M06nqNR9EuE
6cOVxssAeN03wy/ddVPUUXp7xjqyXsF4bpmMxt2ynvEp2tbAhHi/NZhQ+25k/2tSWWhaFz666hEz
leNPS4wrHS3XBLeJ7lGmo7LSeqF8VYfUwXoojylhyiAYTgLCbT4vv1xgGUyYG5EQ8s0K5ifYrs4W
S6vPiAtHCu6nkMtH0dgSdv0yb5fqYU7nAcM8OmU3BYlpfrorX9zWGnLgxQjJkM6eLVuo784FnNB4
xW+NKVkPo34/QB6hCRc+TstYLLibfCIsjzjC++al7S9qjuyt6lTz5np89F0zUbYQGnjwBX26U8UZ
zyhgnnvsX1Z4gFmnHn3OQj1E3NBG5+T7trUDg1t7m4u8CiZkxsmQ1TY06TENi5ATT/GVsszbzIlE
6rbt5KDM4q1ZQ60LFFaaoulcnwMMkd1x0SoKmfXk2ZU/VWsavh2zEc2+wHhjrHZHBkf+LiaUSHJq
57XTiemYjOKdS2Kt46XIt67xHvTYqQ5wU/EJlm28smj+LWaptkOIqGIy3+7Kmg7TosaGSFPxTscE
vqM/5VeRNaybs707U4eYIK2Dum1BwFUs69Mb5+iHsS0d94XMgbWj9DjeUScbwy8oAArYvxZ34ivC
YL6Z7Nepi9XWnZ2LyZOEgAYb/qU4kk/F4D3p/aEm2bHRWFBveTvEB1ctj0S0eAV1Bp8Gt3pLnW2N
WXzfD/k7bJk3xlF18HD5bNPZ/qfA3aCnDGsaBrIWvWHJAqJVp99vYRG+W7yFrU6V0niXXWezcK7W
Ujn0KxuFH8YAKaZK2/RDBTtOptZByORl8lLHJ2q7Vu11JNmzJbmtBXKWbj05Tlvc6cR8LEv5RZYS
jTlDjsmn09ipCEWuNPGmC7yPCKh7ADGt8xKRXDoR9jH3IWh6LHSseLwInqO9rM2F9DUERsdEPSfq
EhUU+7iEd9CJyhP635PBmGx4LXZjUMTYBOyGdzReziXBPczsdWoRJyGKjsfe6uXBjEZtBcckW8ex
Wh8Dk3NGIqFO0Rx/2bbm+B6UyGRZnJNTOj9LV+e+KOTbgnfltZK8nNSimMn7s+sJnTyX/UFDFhwm
27ktYmHGNLx77/wteg4/sxPEjkKjFPNGTYN1l5tRd1+SGE6jvjTjvm6MV7pSkt0A6GIsWHnKxnqa
NDlt8RDRlxFr+XYEyL3eYk92Nxmk3KGWDZTYtg2dBT115Q8n2hW6QNiPLN/G37KtEgIdRnli7GPA
WRY/h2a6i3udPE2embemywNhojXVEKsu9S/HwCgQr/2OxK9+j6luAmug4QAndbSzNe2nMfhJmhKN
IDXDJehc+FIeukfBElYzK4j2DmiWcn43JFW3DRLJVhoNFVtl/1QRH+I4FO0cFSJLh7w8tMHh/e2G
JZ8QIaFGupeWkzwUCvh+MT0A1hD1m8xWb3MDkqCW6k/eHdvkt6mzAZFJ8V3A3pt7SEFAWds9YKpf
aeR8kl8nKiUjnTq390mD7MIxnJMy6WKQrJQ+5KW3rQTbjJE2lrxr913E7Zdj+7h0jQoSCeI0qnlc
9rUAozayGXGjh2eieURG8mPa/IthPjAER9ot7MefaQbF6bki0Dv1240dmoAxvG6WziPQ7ibQw25i
Ai/IKeqaK+ZDfNZlpdArvNA5Uf4AJgxTkP4/ywmCCnxzdkvEwPt22JpWd05mOKVOU58yqjUPUpjf
XjIFwiK9w2yUa9YrUAPOJohgANMWBqXp1dIXUiwFbEqDKb63i2dchB81xVAby9VBUUVT53/PU4Ne
rXuvmP3xeTfttuCEEzy6uprOLHphE2GJouy+3pc9Fuz6AngiDIaoG3dZ8xjYfK5mwAfuybs+kTY0
++6fDi1DcBXnpdy2OQcSbAfjv3B4N01TD8blXNb9lxZh1YVecRpXwIVDwJQFkfhHUP4A7u/DRbNw
uC83C75i8oF6YW9nIinsy92/KVyLfuHlZbCbT+YTC68qIG90GlMwM1C0K7gfnItr0OsmdwvX/I7o
27uY5x3lRid4Fv7Mh4u7xTo0AwhCeCH9ti0BMFj0ni1eCNWwAlbLpJPEfKqK37O7js3FD8mER+Uk
b27S/GkjWmAmEx/fGAf0j/dVuLeneM++zTxAqDnONuuE6ikVpMaJ5Ac5uyhTfWGNvdfUyGzbms7k
IQcKW/C1YlJ03iOeApYHqUEa7YcYUDgyli6ujHEFJJi+RmKKZG2SLUDSEFsmqu5cyxzfXWcGwIZe
nLYstwzdws9LPEPjwmGxN05a/tNZ9CnNjvbD6RahvMux2uCGx3iAyLVuUCwJT8l7Ttnc+m3YPYTU
XtZvZIkWcV6s4aX71+dNt+Ogjnwx48kFXMKx2oSfyPjotDHIfyc9TyzWtnrM0FWMfE9h8SQoSONT
JkREJQAmuwkPfyq5D5xnVpJTQFX8gLW9hompMm9TDb8R2NEcZqc8UChP+Vy4I3NwG2VlsjaMz+GM
quKkZtCQ/eFVRqjDGwY8vnCMDdoWrBU9zjbqn+W2x65fKMmYqguC9socYXXC7vDqLQU3uXMdRvVe
Lgz8HiLGNH7kziJ3GXBZYdMlGw74GQx2BvXENtyyb5JNjnK6fddqx6LlhWwl0RSAuUWBS6N/HPxQ
RPDQQJKhGXtukm+9yF/6zrDf2KdUm/BogeV5JTf5SNlM7Ch6anjbxLfI6qrPOTlvGPz5QicKu4AF
+XC4xV3WWMsilsaW04Qbz3P+WKJhNptSfHbLCNMTV9MGGO3kG+Tgt4URv5SluJMCn3ghcI1yxPyp
LBSp3gMHWpsvBEZ3eUN6uOdRbVeS5oNoIWyX2AYXajQfGhcLsNWPydkuh36fDNEVD2BxwMS8WxmK
l1gQfFIvRbjIg8tidhdpFcoMF/A84DioMYn1+lBu83n6w/FvPHgJGmxajMfFZeSqLQ4eWV7yDLPG
d0szrW3cGPOh1rjlJXdk3CvrXubxZ9FLkLR6lB25TsDwRICXy7xExc2vVhdKllo92DidKux+Nvza
9uRdt6aXzuF/F9ftFznYo6CJ9TisDYC5Fl5NvYIUo3gMmzliX+JiIJl6IGUChX+Dc6gm2Bnv2Z6+
obJ+WpbmnUrO9HqOGU5hmjBbQQWA2daXjuutRnAmlBjZvrDM9zakMWnQbHycRf9vcGgJajoaNBai
KgdmIRmfSx2yaVuMf+J6LTvS6bTJO8w9ekcfus2l2rzOPJQH2+kxA+OsT1PP9J0cKrwr5BG91wYy
bqtTOD9NrOQuRaw+5QLeexmr+EGkkvNVeUyI6DxGT6MMZ2XA664ag1TtvD6VR3yYX4hxW7BXqA+p
dbYyU9/UbcpHpOGGqqk8JkbG75vORYk08dLovAEK8n24sZ8ReXC2pd2yU672xhy6iWjDAg5JfY2p
a5+ug0cadjbM2fga0aR6MUv31XRxMbhItNwd7dnVFeG83FrtP2DD5XIF3PrHyn1HGGvyqHCvWfZh
NtO3NmfWV6SkQLYQrILppvMhqZf0T2MWIBRIdLa9jgaylivavc7pf83VtLt6FrsxJUceokIEDTtj
CnTTt1lqPa4acfNYkd0GXZ0oY7DvWmW/lK3+HnmdudfGvD7pPY9esea0OBkRUJ0+ZfZV80n8qkPo
aJFoSHA3sNLryn7TqQhVbr6LM079DJfxxiAldrebIB5rcyum0NuPOa1+Mo7rTdb17Zagf0zbrQFk
thC+BXYZBSLa07l2KRYcDlpWayjt+ghbrdZ82SMV2rEq93HCUMW0dDJDvrFJdceOO/MZOwPZHRlz
NfcS1A8qg+vAxemwJlmKcN+AIlC7YwPwZj6ogTOBQdfPaLY/VmXf9HRBH6g4cURLo3hNUa83ggFN
ZPKOg2P98Obu4Oim2tcaRKs0SscLLtRnulesc0ejl73g0bQi76lbo3wMN2LD2Y86Sdv4sauBilsv
T7b6Gie2Y+NasvLTMJtvPF5BTgw8p0z2YECda5yar2OP+Ban46PNjfrWIw4sqdhTkJD/DtkVbBoI
5wEfoU34AUOxOSlogBnmPDNSkC3qP7yGiKNmdJMx51EoBSdkOzreiunGvi6rwq8KlgeTPR8syQcK
wHUPApRR2aBHXRj8fS/UuKxx20MVHs+N82uWLkJTym0f6h5Q4NSU+zBEr1v3aQQWPgzL/WtLVzFu
VLjMSJn3IrGCFg8siiWjxnJTlWNyHmazYxbtwVhmz696iJXdUv+zVPNljSUZIWP5puxh9sP16vEE
Uro5qE9EFu3kUubmlzaeVUmy3bcl8nIjeXZporqFDfqfUxZBXwn72n/RJNWe0JvJQKsKVBM7yD2R
smjb2pyH4yYsjxPhqYDaRDR+wSGc/2CPwPGUFaWkb8w+idL78Ih+xoAR8zGqz3Mu4MrJkU3RfPdY
rKD+a+kV2LmHksZBOJefQyzDiy33hZ7Ou1XIaTSLk+kzLrHQVyw/V9dhESish7eYFESS8kuDsNvC
lyeRQNzbp1XnEGUeu1Tlert8EtuOrtuNqvXhNAmHFK5n9BvwBkFnLg5cuLal/g1fgOXQQ1+B/Orr
8uYZBGrBaOAVc/SgcuYTkzXXRJ8zXEzauYEJpHlNGKS47n0LMQE7CXvwyQKCOLL30ZVrP8BS0ory
lU6Z/SS0+TnDAu3jQR9I7fhR6rxkYfSld4i+rVsdbTUyoVXGSer279pY/ni2sV1Agm6cH5wB0DYV
1RWSNgWFafIYFvPLbFMu4YrjPOdsP2rrnOV40yYUtDEZMIcjAhwWC4NO6VHzvDiQsiaUQ5JQvjml
7NsW8ejhpaJXl/JUZP/+d37ak1lcUdT/cAUAna4z0JRJBBaqwZPo9f23cMtzQQEflZmSuE0UsyWA
0tdoXHU2Z1xi+pyWk/C6ABag6RTZAofb1Ur1PfbXN6pCgGzGnJBcujE1b2QFpVG+pTL9bWq4lwaD
O6hMKTFWbIXTE1oc1ZL4GpjnwIuai4Darf3KHNs+MekSoK55E+mWE28rc3RYutfUTmban1AWGpkf
q8dzLfCUeQsE4HwYNgZGJjs1EDxdSroRTdJBPzTZgFnT7v/AvXGDKRbvNM2RpYsmsFnWM8ZcNFU2
dn6GE7mGsvJmGs6hVV29KVkKBe2Aat8Q9ffJpoB7zpjt7Qg3KGITR79X8n06T7rEDYxSGz9cet+9
/62/Eet00HobwkYJXTrpe5smrxjzsOeU1MdL9unbPCFyMmW62maRAb5FyXNYyt9M0xhqFyrI0Ka5
kZoVUC+zB0WhyVnGPwUSn1/gyvRrVZhXHPxsaBMKi+vfCb6ZO+JHj+DJoV1gGeiNdNqItQKei5hZ
K6YNDiWHzwJupMHiFlMwNdh22Hw05bJz4hFynmGE+EzwyJm1sjmCU0+qY9sQPf0+yqYexS6Ioyw0
eZQ9wl1EYRlwIP2bLZbw69VPlPf6fKiUfW1KAh5VF1QZDsBIZsNeTEzOMieVXLyhP9gXVU0UuVOy
tU2pKCKKHu1YnL4RWLf2rlarwFnqVx4v9gZCNyss8SlNVqoRh4WDYd/xS4U3rD1LSUdYReFk7pFd
tWlL3preBHKDS2lrTSsxJT72ne8wM3Hww55rFZjzm+xYyXIKMgjdfsiiHQl43Kf0DmHesc4GsULa
VZx6N5b2udeKgIVoeGgBhfSzFzD00XDpAKzHToNZ2wrfC7bIh1HAWBuwdsdQOLkX0nTXp9VlLDkH
EMRPiEHvyb0je7CpR0CCCpBmJS1eGmGhkIHLI2qJ8+WkVhYsjN6/05gQ0p29w2zHxZVu16/YxkxP
Jfh4MlkggaecLpkR/u67BePjo6Je4aoLgRnTlAc7BDjdOUS+KHh6DEa0HKey+mRlNCPv/psi3MjU
/2IBITc+cTrZDm25nwG9Hw2sYFA0znr/ZNQgbzySBVtHgYAXCTS9MiIkHQ8tRmccg6Bvd4uLBlwq
lO26PrbhWrNrxGvDUW8HjPEOF9QEGqh3kjOHBCTxihP6uzsuxhmna67TjNr2rLXZMcWbqsD9X6dK
nprSGu71aO65tPvjrPH9ZoxCj76h3SacnPMMLmRjFe+pNNwzA4UP0dWlM3w2ASu1cxD3mDCTSE2X
AjAKGztKMYzhCWqEdipaSzvBtWHBXIalb/WY/xqI3lx7aDshjYom/t3jUvKcMDXH200DTJwISfSM
EvqYSbEcgG33FEou7aGtJJJF5AFfnlHQ1uNZMKzU6q7Xc2x59GuFMCQZwZczcVT9TMrkJzWSdNcs
WIk2GSE+6h4BpetNo53ZN7HB9kBNQMT5crtKnDF2/qYL0uFg5lBg0i1yb7k0LHNyhbXeLYC1EjKG
hh069zYWp2/C7OlxIFTdZZy6LaOq94NBzkJHDQ6qvAf0Z9rTnRAm+dkoVL/rlcfNc6+T2euU59Zz
bDeHxIzVx1wo85LC69/8/5dhY8i951UlGwf+qcNRk4kqzY4djx1s1lp5jarB2ZBYGc6x5Z4inHEr
ufCqaRGOh5JzQV6G6lSGtBUSKr4uhfat0ZEI/yLedfBrDVrCqrD8NWEcg4XafseaHfsIg7x8B3ee
77Ohbh0CyslsOLaYS9/tjGpfd53+Jth0QkK0TiFNeOg4Bbn+rWeBic+U0/qdgSNrnudhWzFAEXyD
nJ+J2AtyGwNaH1OdGvWuPwxKfyoGwvU6XTfWZGhnqvle05IVSEc1HRW6PKsnCqDsVLsS8hKckM7L
kHXvUrDMZ9XmsgIpR4xHOU1819obzPW4RCvn3JinljP2PBUeh0/qoKs1b+YU6kb9C0aBr65u2rte
UkbcJe5bWn/E8hOy+y6XrwpdYkEbERDDeULtZw6KtvukmvwyCHltGyqVjHhXlZ+0Ex30YcGuk5+Z
R/YKS24tX0e6JQnqkbcDhF6TpGqZBwXfZpyCk3mwOdvnFMDmOXQrzBFj61HCmrxVmAAWALxuhCfE
PHU8e3XDezVY8bU91ICpPk4NiS2KrIaJQrqUHcH0YbTUl7bdVkr1HnZnZ8AypY7aInBqxycjuxnd
6HcsXEVNLBJs8WnqrHM7kCjAKoAAdSnIsJWL8nN+R2bibmX94aGA1QA4MJqfakzc0+SjLlkJfqfq
NsY/ktqg2tQOdcERkPWnBtLKmD81icykJGul9jDRzOi4tBpGnM71BaGwoSiaOxGUaVDmr7lrsiBm
L9FzhMI8B4jZ7+FdFE17qTzvzNGDWMY3VT7PfPe+Q+fjYH/o03LSa0rzxp781PxgYQ/ErnsDRbuh
B5Lf8117V4n50qs3xyn2cLECmPCh9lNB3TsQPSjiD3P+pcD7CEqenJpjhMZ5oWbXz5nKqi9TzZqw
rIKw+5cT1cTlDAZhOzdg6VMqj9MKd3CJWfNHyJesBtZAMCeE7A2/y9PehIF7K70COqArNsiSL8lu
w07ppunwNix0Km9chacK77EHWVWjm2ZBDskkx4v+xHe87QYK+IzpnDSND5JmywbiA3DgZsC+renN
vrNwEhQPtjkktmmAq3Yp2XgmoEn/JOe2tVc7GJOe571UxCeq/GwgpcGXYJ+E9B7h+xg3hUuFjXUh
9NU7mL7tEhWEhWwXxOU9t/PrtHz1IxDnnFIJTO501Ol8jIu70/LqmAjaMtDCRMioTDAVAeyKwXK/
AGRYsKAvNGwm7e+1i93jNTwUL5nN14MtMMftZ4d7kTZfODgCUmW7aArfKnPYD6C8qD/RaLw0bdpK
eDMY3zar5wo9NF3+xqV7No1so5wrG31tdjBJ5L45EC5tIu57/l/m8aVnAyRVzvy2SnbbVNKFEZoA
T8NLBAstsaB+oCGnrr2rolMVn0mZHVyL+Wv6hev8oJj+gWcw61jHEsvG4AKcfkmN746mtC5/1hF5
U+/V7P62/3F0FkvSY2cQfSJFiGFbglIxNvy9UTSKmfX0czQLO7zw2F1V0r0fZJ7U4h+FZxaWvoaR
iZwxYG8aLZrefVbiQRgz9ESN3/NV6Q+aXwcUhp2dJhQlJYAZiF2Ek8AqDkV2C7uGB04MzkUNFuEY
8ywRKM3yPtmOGNvCxCUKYCNbt77t/63pXhNDAtbZ/jzOOyV+7bJvFN/g3zciC+GYUKf8VBFawztH
jDNb/ficrkCEgRdd+2iLZ45mRdA6SF2XrHkFH+aj+jiL2l5EohoUV7OstlI2s2o51aD6ocum6REL
hD2QxZ4/1Yrd+tzAFy/tgAyOFnhvdilCv1gHo1OKYv99XYOH6VFgQ4l6U9RObbBlk4zkdZ9O6d5A
CZ/D+E5gdpsr3hWzdI3FMoaUnXwiQ42J6ITBS1vsDay0h0W0JeGI+m9bQLqXe8SzzPrqNzkTbCi/
yBwKfJUSv4dvIvtMOBYFjMa9jG299ZPGcuv5e10HdsO/uutfOxxI1jg7EnNRg5RR4mUENMKINx0M
nR7LTaeLFp/8PrzINSmACjPzqa+3ozy45PNivgTr0fzGbCMshrKhde7JbjZLIIQkCojaQcBeXcHU
m9IOC9ppbIyNQufcsrNg8sDIGDOo7mYjZk6EzykJAMHe6C8NobJCFp2MeiekR6Ig2cVd4PLgVSBR
lApyIAQJGpLW7LuMYaJMsE4n26UVez3UfnAMPRO6HogmrkoOeK+F66shFC1St/ilArJ1tgFiRCiK
SXLDyO/deploHKhxIG+tChuoWwFECYAjSBbrsbsXUXmLwf5xU9tjjJKAiIE2vfQTJ0nQ7ilzbQtH
TEhEscAkM2KxOmfR7jbNyQ0381akuUGCgFC/gXh2qRC2IiZxNPRKocWkDiN0oP+bJ9LDC2p7tvWQ
kkgrueUN/ewQuCoyU2LeGQthYqInFuHQNfGvND1X9ESCLpvlGhsQj5jKDezjjj0VT9rEkqlCUppJ
32LA/0/xVkuJV1TZRm1xjUDab2p2oPjWk2CinbgB9dnoCkRTzi2y3GEY0JQ4Sxh4WRvYiEAcsVg1
MMwvZmb25QYuyqZVSdY1BbBYP6s3AWP4qVTanYnauSOcw0Q+MkpvIi6ZRT4M4UOA2S40FU58/WSZ
jzwmFY73/L6aw/X52hTcDYrwAkmCrRSXCDEOEg5IjKGrLmsf5dDG1ejUrFutVWbVj/6E1gfJ3gh0
r4xRgeS5D4Rkw4h+2wDsSlM1Jy3qEWb9nh7ZTuRTju2Alpif+KJctfIkrqv7BEyDxyaDFly7DRzj
Ey/13O5Z2vY5gVFL5ghyiUploG6lQZPRm5GVzhb6TRTeEWsZWKH7YlvPu6xgPwY4lv0/E7Bn2J37
+jtov5XxLW6Y370Yk/hArOZF5PhZtO1dFDh9iRk+mr9UAtO7yG+sP21ATM5rWg5A88vx2ehfI3Fb
esnsQ7xnfEaVNzVqmacf5KV8SNq1GPdjy8RZyw+tckEzt9Ko3Dy4NlVyM4t4UwaH/zMtStUpouqY
BmTsoAspYr/SxPdY/4l11e7swLyZ7VlHkFQYFuq1CdbnaJtyvU8k3hpWLOkMrjqi2O9rX+kYUBNG
okCIK1/k7oCq0g/NDFE9IzMYm+a3Wpykot8Z0Ff0LPMkMpwAv1EHJBtQBo16bissqHECEbZzQ163
1Aiua1BelBtniGH/Ihk6R2phX/nqM+bQK9V0RnRzyhk4Y0UXzMhL0/nWqvJeYICjTftm2gVMhisF
bVVwblWCh8s/AcQ9u6VD1rzL7a8K2idkvjlEAuKN90wuvEkZb9ccPxVQWENOGYSvfl8cwuVZS5CX
YxKducbbu2HpjjQYO0ULXcNkIIIEYE1uGKPtrG1FOaX9ea8b6ibkBwzYuguBFZNJWqY2vYVkkPXo
wdbtJPSQE82mK5FWgtY/d+sEM2LjlV0jcY+Vu5LYNp6nb6sBxxAqO/ofT5z/aMUPRV/e5DqmB7E6
rxhXU4nFG6IeUl5OLfgzReIloKYlyr5Z3kf9mak/Y4BIUQC2A/cO3BsxZGQ/3orCvI1WsZlMgXhw
4Yco8UO+sFsVXtCoP0dGISxWfgQBYZeWM/tBBDwyUAOc8ELIV2VhB1bZRmDBos/hjpxPuWB0DDqJ
6YilYx0JJ4hQmTkdIkP9WOjGqJjgE3Gu6+KxLGWchuMGKgz1MCU+dRemvzRqLmYSHqY5fUdNRXUK
sVOl5leNp3qfkSzOM/UOaD/kI0LyylvhyGZ9LNFDKXpzW6KQ4WeGrJtJQiA5lkH/XbePYEkZC5UP
ULjIQhXUBYj1ZJILx+hoqsse2P8WR6amHRst2pEUt8P20ylYIBaBd/9Io7KdS8kXIBYmlybKvMyv
oavOlXaEY+qGa9JcYIZfcSJeDCYFrKh2wEe3jfreWWcrajeQzDYG3T5BwLZVCdyBrHAGU/PII9z2
/De11Lc6RHxW7XcsKOvWcqJw3U63AO6E72UVSiXMjHsWcwepCpxMibba7C9a61YyU+G1sBCIXl7K
V50Y8KRkBiR5AToMHhYl97NBgcRJviRgS1V+ZkXxAHXqijR/uYrDksedbHlHH0CXyftJ3Ymlhd6T
vyVJY9+YfZPIIEPoXQvElWI8k2F4BkCB1n5ThP7aEj2nMy6HcqIiWmOavIJA+50qRxcG+WtCnTMW
l8FQPE0lzQ9hdZe9J+uf2l3BmbFWjqD31cDeSEHR+hdCYjyjIYGk1y9Lf18VIdLwqRvKQVt3i+HH
TNJwQlphZdy0Ba/2jFcNnfN7kSec5bNtMsGLST8is01sTxVW2yDR90pMQbrslu5MQoeb6tdhhlTL
at8S3ipYGdhrPI6fpTxYQrmVzeatZRGl4uQjNXjBalAQZc/I3Q1EzZehByecw7NwWoThMU7FPU4D
+gxQ6EvhqeByo7r1S2P0+hDPFFPsOFgDCDZG3pPBhnre4LcGvvHTQAGGkOOMYL3bOt5PLeiocbvE
jSdh/zHjfwArjyHzvXbZ9SNrRfXatvemua34FwjDgno1lPNCg4RqIYPCPlEmR7qbTJDjQpxALPpr
UbjoJYx10y0COmCATOkKbCV1S0aFLSbLq6Wiv+mRZGVgjUVUuqJagiRCQJcYps8J7U5UE5RxBZV0
FXT2vJLi2OXFfDZZ2uWEX0S8A6ScAecNPVkOnTF5LSVtGyqI8aOXNQlIkCCM3OjU7Wab6G+DtDXD
4mQQIqPj2jePKaWKVd2wsI79J/dosnoLcDzi7QzRodaccnyfa2Je2P82JGGK1Bp8WgyeP6IwYewC
AUqvLjGI7kmfS72i+c7ROw89oZBEc7TVDfntziR4Zl3vIpmCOwa0eJNBTUCYNSZ7OkbXYiDbl5e4
I+MSwGQwO9qUI8or7LBprpLos66ESr/H1nIgoQyjNlnR7RYonc0W5p2CH72ypKA18yCU7vTgGK++
V3E8IzEAGmHuqbxiLYBOgSW7yp1W/aczHBaFs4RjYQpLSkLrymaXlbBUIs06KIJ4GAyZIo86dbmH
0l6BOCWyySG+3GFM6HXRlcUbWcut24I1liPBMfhkqNdYNBdeE/gjNOAQcOXc3WkTZELr0mA3y/qG
iE+7qdIn0S9AItKGbcu5BBMR6B94N5AJQrrIqrd+QgFy78vwoLOBYtVDDNOhNbEe4qoneraO8UK8
BQrJiiyNVK318rWQUQH5hl6D/DXv8k8QsR+TetDp6AiR82WcP0at+mMI2ZvRZ1Uan6RpopsqfIs9
rFFCEWPOQt4nzqmKWRrsnU6/WlDVeN4iK8JYw4syF9zdZ0P8q4TQF3JAoTs0MEUuea1FmcSZa+r3
sH2kOU7siuGy4bGDTPJfXQCG8p1GH4Thjk15AabiBAz8m4UB1ciUp78MEoe+W5mfoSTu1lTlHKhn
1uK1cMrQSYlTITuM/RgRwuy4c1J/G/KofCM+SpSTA1jBsiQIBw+ayT4Tykqk+xFLAlZTnjY0ztJK
IOaHbd2bYFytzyyen4vceT2eO3KW+1NaDEdVoAbTNXJEgXjaozoAUerFh9L8aMOQeJAB9oEMN0oZ
p9q1RGnwhgryhjVq7RnUwoatPYE165hF28dAJQhMsF5STe3Bz7IuhqbHcCZIw51Wjf7Q8QPrs6LS
yERgFVv8Er2SiE61WrJyI0qP8KyY7p8Hq0WnGJEPRnLpI63qeFdjiY4RYLhzkhNNmJqq30byY2ra
8YLuknQfHcHkwsBRSYg5C0Q0nAh5xjWA1ypK0W3z/AeuwsBZnn/GdclkSGHEorBBS9jeBsgVLgRl
nU0lOYfDpG6lngldPhDeDWAGaJxTwQD1ewSru4V1k5orJllM81vGBzwxtnttVz1B3jh5KsT7lEUM
S/y1F8RRXVv1d18i44lxXavhHJ0gYL0WI+bFzqz7g5AwNIbtulP11jMW2j4ji82XhCnltlcTUEBl
6+g6PYPVKS628ssU65MPTgbP+jAUfsyTo7UW5gbrjX3DfSiA+oiS+MI4/5XACaRQpEFA1urJJmNG
9ZRI+ET7wBSTJK1gQvtWGN1XVY9M34IKTr7xQpfQu0CqvYoRqBvHg2RXbTBtDWQ0qkgYXxf3l9XN
UGUiLgzI6nAR9DsH+T2dBmDPJfDgXuRMzEf1T0KUfgYar+gBbHzO/gBYRGcs85lFvpQsoGPH6Rf9
d79HvxgRKq3022nCoCVlknJjxP0VRM2t043qOwPhDGFrp/VSvhsyapshidgnaZE7c4eXPyVAXX+0
aGzzObmawLxGSZE3bfCv0QAWbeeav6ohU9cu13WNHoS+DjJ+0zpzHP1KhsBiasFOK0dL5UKksEbh
VwpwPRR8UlC5yAHkfG8xfi0hJKqXRIOavAgF3WsCwafpiWzr5cLW4zBxPiOF4mVUac9JA2f03WIn
La95iuZ2AWvxXaat5UuD8IvUm/6Ubc3GCIL3aky4k+DOAFzX30Vt5oLEyMXRcNO1kENHiRnHICYb
ZZE0tIXtRpu2v1FkrYXPwLUyzW4lyoTUpSb7nzn2UsKyq1YZeIQEUJLLw0TLtj4X9WCp/qICqMsl
q942evAyCrC4tDDbm5F+iEMBVDVjCUmLX9GEG3sVT28fs1xe6vjbkN+liZLfLriEhOYkzfq0VZaM
pDhkVAN6TrDUQDGbdKeWjKCDtSKeAHMpmv5UrTE/z5Jxyqp2L1sppx9+3LIi1ymFQk48JKocUIgI
dbu09xKyUPHjc29OEcFMRUSAmF5g/EOJMHbRJzhwDqxpLI9y9z5AEA+U8StTat+MuflqOeRmFw5o
TzdK2uwWhopWa3j9opyEut4qwEQULdvP/YJGGMKajgRWuShRzdD0lqctUaD9voxfusTcS3Lvpohe
wyHzGkOBX/HV6AqkSQlRU+JKyLZgBxiywP/trwZwtpGrvVlgK6V1S84FfBk7KkEUckH72I5c6nVP
ZeCbhA9GN7ikZ6/iXquzGf0913b5gnHEQ0AOCpeAGdbigljctfhextYX/XEOpkQXS/xYX5P6TfoD
U9SPYp1e8GBZyYivZpui014q7AufhnmRGqSr1p6EB5YS+SYs+jc9SreQpPD11I4xvIXL7MstyOTg
m2naMw1Kv46NQyMRHOLOTW1jJCLAlyDTms0WTNA0xX+lK4c4ErdWm3oDIQG6ddW7bivLL/Xyl8qf
E3rPESxVRRMZMD8OGFhLNRG4YXCW/uUV1cNZsExXkV5VTDMTuPf1ayqYs1TmaytSlPWnZqthglS2
Yv+ZMneBxsgYnH1rSixDOtiwQa4LQwYlorMAOZg0bsTht2D+F5U/0BDI0bmdJqRc9BcxjV/coDtO
272kPtMIEA5yqpGvG9sdDj/rPjC2SVO2g4jEe0LooG3ulWQjmx9Gvi2Sna65mUXw3k1pXifzqPNQ
EeoYNT+FuewqSGJk2dCsEAXNtEqgcYtzN6RqKKA3mvF0zaTj0l9AsthhRTj9WNuzAqS+J2lMu47K
i2mRHPn8f+pr+LAymMWwYm4oNlc9hUmQtRXcB3wqWqqg6EBMOk+nNF+cOCTKTH+Y5VnOa0QRy17t
oN6kxakAdz9L8F94oibl0fsFI8Y0qoFDIbxTEE4X8q5G3EFrlgUjNjR2cLwGYnKi0ablAQzPe8kQ
BQ0ZeUNRzJDDsKuIbEQL9Q0yMFUxeNqRnws7YB6XuVx87DFsnkiGVmlNKPHz70R9I1qEXhDMWQf/
xNMJtcOYwcvUa609pB8JOqVMecMtv1VoMVpEyptGEFn9KFDWgYwyXxy6bcn2YpnxdRKJDOs+IFWY
+drUE0zXNG6oHvuZiYYp3ZfU9Kyx/61o4gvETBnOgH0Ps3dgngSF057YNacIJKdDS1id5S8jiiRz
j+QCU92q0EMGbzObwiRilyWCOuifVs/w21MzHJ3VJ7CadXTU36X+UqL2HDvgJMS7jCi8ksoxWdzl
2QnVk6nhL4h4R0JHLf0luEYxaQ8JD3JD8urIrmhL5goUX4Y859K8xToZEbiwiBTY8G3F4ZYa2phO
ksDUZXmc2Q/cy/rNqO4yMksglASc/2vAezUK9icEZmaAiHonJO0R8D2b39eETR2gKpdVNcTgn4QD
dGohSMe8UYhdxU+BCo9wcy7KDwG9U0eGLawQSnSc+SwzLJTspXTWpc86+8h5RcRgi8zIluWS6BPJ
roF8kMAijPztpz77V0uaZ1G/TOTDBgyFEhlVFyGlWkbFZX6LIV4XZhJiGrmsbzdB1kAj5nXSMMJA
i2iSNcRCeqSmyI9T0oU0hzpqL8sadJdbpy4xzh390kIOnpo/4P553DPMnUEYxfjlSM1TpJeBDD2p
rq/AgiOS9WJjejbZGp0YrN3FpumC94EkPo1EPp1kvkGO3gyS+iYS+6b/k/soqciyZjtLqt8EjjjO
SSwCSxIQpA6IN1hDAEvSAHVSAckOugUYbMXlOrSK2xfqB2TzW7dSManoorMRmp4huSzO72aPgy6w
7KKVEangtks2OvP5gYzC2UqodUgtXFdFAymGAIuppkk1VPARZN1Lj7gR0MtbijBHkj8Hqfwa4CJn
XXYucjpE7lSyyFfGPPuleB8pH7L0ppOrqH9K3a3BfBa0P5lwCEhfVFtx38rEMVbmv5F0RpmUxoW0
xoTUxoZvhgP8X9szbKKmNXiaV5sv65ABqHxA9qPYp9cCFzf7W4b+DQ3NQE5kjl89jGOnDxHsrEGS
VWXxCOu70FK3PbBPi8TJmuRJMixYlPwTyaMEwPI2kk/Zt+VdGA1f5K0rlM92zT6XezoW87BMn1IP
qkeBGlWOuxjudgGeQDcXKpaNuCl/xmOrw+m1iRQdiGUkZDKvNpJhsluOd0sEyrq6N9jz5AYFfx9d
civin+h2VQQqqj4Iq3cO762cTE80eXur6u36+BxVekeaHHEQrrq04JdT7Ep0+QoEg9iwS87CkJ0W
hotDWWnPYGZHNH9RGEr0x04Hcsh0MakIOitwdaE0Z8NqNudGGIhKiilYuw3PENy5aCUzEgiZ8C+V
81xHDy9x24u4W0L1FxVBgZUeBZ60XCLLVgI3rE9Kshfbf5ll3sR4a813JODUs7F0WBodnq7kJ8D4
y2OEliDimF3K7yvvmzdHL+QOOSiJD71ubIX8ryskf30phvgtqh4ajp0CqFWYk1obXBCqwrfQZhew
kQZF8ZTnl6b2WIAgYzMk30ghPzuYx/UarxOcyJ67kyS9TsRq48DmxUpkcJEoHkcjSFTWWbhZyS1Q
ANDcklcObxzrApB1rDAas0sUkNxitiFuqVwL1MJkFTxYDOtHHoFG2wiv8o9Ve8ANXIIgxN6WqfPS
h4UIdBMfEZywkZZ3yCGav0SRX0hZBrTF0F+GO2JhhDfBkvQSe+XqmuiFr3PbGQ2gvCZnSdkaty5X
7e+MTWBkijtZ4pfBdOviWxfrnRmRoUzWXVZipupJYYWJLPTZLk+RU0J61aTQkRiVWCx+uFEYFIyV
T7xf1sVOjB/d5/uQTrQKaEKnlxT1vIOaNGvsgMzrq/JXfM7o8S8lakwAI8I+3s279jm9YDhdUsek
FK6c+h9TAQs582D/C9/LJ6/bqji+Wrv6Cnp3g6VlxqR4R06MJ1vNniG6hZGbnN/xksEZGHIkRMNM
6lvG7ATPEttEakmSlvVJ+oqDktG5MfwJg6N8jCxva2exrT1Cgf6pHiVuIRnLM0FntvVLw2FBaEdi
yuSD5QgQkp/8iqQO8xyNXyG8wT5ntSvNrlqf9EeJEcbc8rN16X6quFk3jVthEcVZjjpgOU3IgWeg
7Zvib36HSoBOGd8FZeiCHb5wLeVfvjpXfOa+aIfDDW7cwjQRv/HsUgRtqBV47vnThoVgHv5A/hQ8
5/3i1awIsz0ZdV3G34TqEOOdF1SOUD7w1CAPwMM5hsdMdC3JpyV1x2GvhgfBPOTRgduvmncUxWHH
3NgXqgMqIXQwPXyjfQmtjh8QMjzX5nvpdSdMEnKwaY0fTL7GL3lwKGZLKGOjz+aEMQr7PUh49XKW
WKeHp9r4akwmp9NB7+EROTU8nB1qV0k7z8oLW+Uwe4rtQ6k8rX5puLtoRsNH9VGqvmYee+2Slrsw
vbQ1f8KEZh1mTn8JWm6P04sW8ia8iYmXa363Zv96KlVbwAfVHz3/qZTvwnTKodXryICl7yDzhL+q
82QRGJ/bhpvozkmEQJoxGwY+isHYRrGOio1tS/otoVQEAmS6LygLWvWFZqBjMm2cKPxQnLQaB9ZW
g6q8ZXtg5icVPT4eZGhNi43/RmUMhlRT2gYpgYh0qF6aebi3a/moseWMX6SA5FsfTafabevMk9sd
VJuxfnJQ8HgHGCJ4zkgKYnHBxCz8ApMdRCh4eOxJU/EK5Wn2dpfsDGk7P8bcnpfD+CYzko9Qppw1
wR1VEpsGhNiO9ZFy1uI1wIOmPHlEiurAr9t2/MOnYNg2JRxLll2ctL5enRZelzA4aSiot3mz4yFG
hcY4/Ja9RagTkl3TrB9JIQHxbSHqzrS1ba1xqkafmnjSp4NRHtqWxOu9SSRqtudUl0w7cah95lXb
uM4lCtJY5gcfSIxo484LuVk5kH11W4ffi2FLpJqr1W0xHLPCneXoM6aXrUw8ULoryr9M2SvyHsxO
AMV0udSdq4Is+eOr4DfknqxdM7UnzVH0M9wWfp5uN53R/lYokqKtalGZgYONtswQC/kyytfpbItg
DRqH9os1rlBspcWtmh8m2QYEuW7XhIAh3QQUBqdQwirAHTB6o5Q7UXKykA2w9RN+zO/F5qB9I/Aj
oQwFgYJYr2QbaVfDo6WcsX4oB1WSyUdW2g6wXKvekMrN8y2xmbhgPAwvGXzs4YR9i4U3T0DwPXws
5H+kULBsErP6YlOh0pMhpbG4QKCLK85eGUcqLE/mKvsBoTphapIH6q2hHULMoBVEeGHDvqQPfFVy
e+CfCxBbUtBvGp15ioP6Rn8T/mJulGUHKoIC3u0GgCzbjBuxfPDW8NHJpRm2zPVJc04yfsHXSvGS
jxXj965AkrP2yPVEqpTORm+X8x+gXyYb4mD5mQEP8u2Sc9PghWVjhVLh2Y36rmOEx2FHypdWo256
TBN9oUjbzVQIgL58WwUlg3A3CIRAP4SPBbbA1hh8uTnViI4wH4komF8KecvKLe73JmcwL0gGp4DY
TZIrnUY6zYzSYvHcccio80Nlmam5EyN5FdONn5TbpuX4cAAfpNfR+afQFW7S8BDyZb3nk8dBLAe7
PHQyJIbTFcwZ25RaBAdwW9jKsLVq9swTrdpmPkB8qSVvdR2+NpSDiLf7SNAs7+GMDHdyjMWtcxxi
DCY243H1bC2uBHCXOKdShM7Kie3hncuiW0QLARAHiY0jo5gatvG/ybJn6zTGVHg+Us6AlE7VQanS
ibZS4f50QsMHyVOBHyHAIvXkfhM+ma/V3xLRdS+8YxRwfLMgFGuTk9RRmqMSXVoeHAbb+d36LGa7
r5DI4Ja7kCmVrueBrTeM+Em381GrCYkfIYu3zh3IZQyBlQ1SrA4/iXLUCTqT95Xo89HKyE1Vt4RF
wC7/d5Qc/r4ZBhyrmo8QmeRDaM7qVcM+Bg6FRSUxkxp3u9N8pjGriR0tFGJWXDzqO9Ez1EvcmeCC
OvW9KL/F2hmaO1EzA/+Vxh1/WjJvqE9cXideC362dsfDQxRJ9hmdF+RnbCLI+mvX0xauiTgeUn7q
5QotYlYZQpFCuOmPQvrQ+Zi9zWKFdVzZ7NJgzyJDp4fg0Q/MC3HtQOWZ23Zubvgc1BrBBcIbA/sp
R3nrJWzwyZjHL7thVzedOQ0mhi49tu47cEGWoFi7jjKSgW6vQZYSgrfZ8BHiqbPXKr8LaQUxlu7L
8IcvD3rAd9k4ZredrU/T2LWg2VUID43f1gQjjQ+lOETdkTFWIjK5BKGEtMxPERQ0xoPJm/LCcTFe
uJlzfB+xX16U11L7zo2vufFHHMFtxYib/9Ee9BfyDyAuEFHNXYmiy0B77zWwcRpfD/a1uR1YcFOr
o9RYTtgxWXqOXAt5ZqvIx7FvbGTGGS7vEFcs9rIWGgN2JnThy4ZeoORdQQGjrVWivBzwY3GkoU+t
ga9wRGJ9pT6W7fSdkrq/VGfjtmIgd/q7su+IVUpGO1sQRsJouAsGD7wLCYwOirrEAOB1DU3qD/R/
TiZeKFD7gfkPlvANs+Ki+qUoiY1vrBXcOrz5Qu6QdZZau7S6LC3oWxoGz9DJnAKr4o7sEINPrLd2
TybHhagLtudcXymDdjLGPe5tKnrEjZ31SJMXGFCRLb9DgtNHpoIH8B4N9510wq4QMjAZnCZztGLf
IF4oxqNKlgZCDuLUxu5URRdpugsJut+Kc50YEVyjBjWSfEzQpDwXZPALzN7Q8HjMqKtKWkggzOV0
wNpDjC3vBccdL1115vEzRjpLH3QYgBp0YnCvtmFzikQyKleeBA+d8cKTtS+nglUANKm1fOWxioot
BS0VQHzVmf6/q9Zm2KdHkiM5OPh3xi2UMrzkssIq7WUc92RpsJDZ6ZgFcW4brrKuD5kv2woenhAK
E3m7nD5HmKJAfaTULVkIxN9W74AXIBUp/JnO3A71dckf8whzVrwKFXEJyGrg0NLcsmIWhU1MJlMT
TLvIEndhFe/7pfdD6LRTRagyzSnaQCS26EZqV2etqnfifU3zmLVfLu0xGZEqEArTv5MSTlVmEBf+
jE00WONFGJHhZTuVsQtTEkXy7XWiDaaTVjI+QVtZQWkMtgRGomTgMQ5DTjiRu8szV4r1ZlEFZNXP
tiIeQ8MRbBWOaBDaLaDRpkPohyuMT6e+zvVlnnr6jFNRfhFIw/GOzi66NZzsZfGhNItbzJ8Z9m20
nsVHy8k7kz+VkPIgSCbqFwQy0ofWduCsK88s+Z4HyRWRF4w7jaFYBSoh7RN++ow6A/Ya9qPU4Fjh
ZanPC6e/Orx3RgeZSN21xEdpNbusUTpN2YydBeGGdguJBUwWJk0KrsdGu5oZ1CAeBGNi5pwZm7En
wHA5Zkx8WPE2A5NsASB66PUqCjhHrS9xzy7rhy+5SznLl5dY/i4aUidCwq3rTxWCS1uldj6MzL6g
8VHH8du1zD7Dayu+KTJWrK+XIruqGrACFozfrXpiYh8MH0OlbTqL0d51AjaV1e+i8kE2Fnr3+xK9
IvrwCES8Z6iOIU7q/jS8ZWrNuDPUgIGsMeEq7U5Ehdp3hI/NZClo5aLt+poEKc0kQkEd77006VsW
bo2E48dULep9vPRD1HuhSmMgJ5zOkln4ocXGRZjanN3XWJBvNlEHmpyJXY+UZcLNLlqOkE4cM9j6
EF2RVM+uxa1rNncNA1p2j39twW6oG2TfyDmV9AXMFbUHKrdUYDsF50OpIQXUrChrO5QayrjAZCyG
+p1A7kVIuK4CgWZ8ZjlKgLadattIz9K9ABGV1X91nHQevfAYm/1rDNUltLQAFYh2C2b8ClrwIOEi
RAgssJ3X4azVqLt1y0RfJRtv7f8MnvuMJEn4DVTlVOqpH5j8BqE4YnKkhYjbtxIpRdnnrGRNCZaW
dFWLDqOh4gYT461OH9w8rl40TiXik/Ax7/pS/YfrbaAbGjxNsXbZ3JyrXv1uhPBGEqxr6cFW6hgY
xAvdz2qwWmYlcgGhYPV4LTvc6EHZHUQzfOZSmtjqnUJbraHgLgI5vK3BYGwWrWtv5X96a3wNZJom
heINc3bAjL2T6u63CzTM5LQRFauvojDscY6wJ8i0mvK+zZJ/lRgqrF7WUMHyGAwKKpvKJMh3OsoS
JIHmZ+LM1KpyQSmUQp2UrZ86F76SisF9SYoX+g38PVZXgusKUbuYOmF/ZbcPyK5lv7DGtN0nYz5q
OHad7FRM6V0MxoQFeHIAs4Hns6Vo6EgYkCsGfiDTVW8wBK8XgIdJmqozb2VgQxA02vi1Fpo4nTOl
b4BI4Q+vo1XjvW3S5pBCTiuoXfHas4bEr+sgcRTRn8/EmamkXA3DBCSI71GSn6Ia3bLSeEsnKII9
PgKQD4c+z++K2B9WdTBFcm1KJKgnIRb35mCJrCNqyZ/C6AdNOqxyAIGMCCGsNUTe4Kw5sgE8k02C
2ZrDBawo6cimMuyi8aQxZKuJodICvv3S0Hn684NQ6GfZ6n/1hvffEN6n4F7Pa53bXeUErHjIqB/O
+aIle1Lq95mJdHvq+XyZqzEGLRL9b2q0QwfnVzDGWwvFeWNOnCrFcJBI3EiRE6f8eD2r24LR7rJc
KpZDiaRs28b4AiiIhYXAGkhdKJzKFDsNY/00yL56I3hLOXU3EQIu/kQPiusTcP5JWgTeG73YQQRg
f1julTb0NCneVRYpLRFIWgaD4V3rkbH2f4w8T4E6nfrZfOAjVbruBjidrAsBxFtAbynT4/MY+a5C
Q0fp4ZtsN0XgtwpjZiVzaD8W6wLN9mFKjK8bddt0XLHrdCwm36Biztjd+2pfl2w1jfzURNo2HQ7N
PPhp3l4UBSelZr3EUnCqk3dlRUGua38FtTHmr7yL/Vh5Ngo27I4JRU67NjAoS44pskkTWtxMMaYT
SL6G3P7H0XltN25sQfSLsBZyeBVzJkUFal6wFJFjo9EAvt4bfhhf21ceaUgCOH2qaleK/0zS+EhX
VMU4c+uLgp1jjkPoMaRfmfo3pT288WNpfcPdhBM1PQkkXyhPW9VRlDSx10IhJKeFI7VETi8GZ1Uz
gCQC0yiTeE9cyqwHyol88iXhIiWQ1sy2BB4pdvNZ4x0TvC5Goi3rISazhLqTIzMCQqMmE59Wyn58
Eu5C6uki1MqFPu4N2tySHy/6aAWxJ07K3MzWGlYzqIOoMgKQCfZqo1pIbrNRVq0G9Wj9f5b/D/QZ
VeMrP77X2QelB6x6FOcsHJl9cRQiwWhoL4WMjm3CDabLdzl47ai7mHOtpQ2cKBSbtHDWJQiySrKr
1Gkya12IsZABaHYw+gApmJY2ilspRVubUKxtoD1cAF0NB2X8hsn15LwK2Z0rK1onzr+yxI0sAla/
f2Aw6dyJN3ANV1Sd4OG0VmZYc6lhZAeNNQAIEuOxHh66H5yMHHE5X5AcPqZTuM+saW8OPbUokra3
klMdmpy5t1X4aQCXRoI4Vt2EdlpSFzbi29BBzGkDOiUg8zikTtk4IqdsUmpkI7KESiLEK8UaCayh
tJyHzSxGkIBGFnto7zp3YLThpYpGEhRgB0pvxSGSRQsIlEUUiIXJvFuRD1ykOdtVR182/NdUftXF
eO5DG0yOdzUR2ruOaLZiDaIEZw2JDT2UO+6aV0xI2yiLN3VZokhwkgU1dbVZbiY+vzu75bEcrklz
dgDMPQWJvokk8Y9QP7eUaXOPvpoTPZSOdmiQP5zC/22wBGmT/8wAEhLc100PyBfYtROJaIr6qi2G
47wO/zRXvVNGdDAm8+7G054I6tHDaUndCVR3Wlo0APCecS1hkJoVZGF/2Eb6l4hPYROtVaidy03Q
8xSuthBLb+ZQnIPC2mRTe5lcVtpoNoERPI9JC/8U3nfvHmPC/sMApAeS52tJcCXCmpNgU7ZougGs
tvOgaZcceoeAsH91tKYM9Et5lqrFg3wPJqgSnfoi6scWw+C1JdpAojDr4p2lfPbKP5KtrqvW6MNn
M+52WmkvnbD60ztsw0n0Mnb5mqn0whmv4yTSafj02dO5nv5quQZ4F3vL92Qhpf/pwj+PybjoGguI
mr51AJQ4oNZSYb63qn5IKc6Oag70YVIS/BgyPMymeYR2SaG64hEpX1zHo84KZFaMsxr7Vzv1D4Qi
RvON6z2L2Nomg0b7RHaaUKAh+4Ch8+4F4mTTh88te1mnwLXkkT4O6kfdf3T9eJqy5l7200M3k5Ok
jYn8PazN7FsO146G02h40zjGpQ1bJLL84JiLkznxCUrvKS/uEDGlF8nSi+tneGbIOFGPfiSOcK+A
6NIn32WrHAiZMG5cr2vcUCdJ2iHnMnRi69sfQlaONbyY5EvvxFOTiHUUJbfODOilpenRcdUlx7yO
jMxhSBF7o0/41aSKAafgedDyezcFb6Ue3R3W4AaLOmg/u8Lw/nRJhtTLmKpKIMKskKBz10SUdYhB
wb2Q1osJWgmWMBSN7iwqhP6ULkR0+Sp3geQnpx5bcRHKby/hIw/HdYnE43Ge4LvOSyFAA87wPMxG
5ukObflZtd5b0Cbvrd+s68j6aQXOnLSqHjGWAcrJ10PbniBc0k/sBmcnaK+jYy4SNHi9xlvlTYdm
FhE8nuFh+4EJQte9reMYH3HnXziEcUf3j21VHT179lm0ESG87uLb645IcpG7wZMjyddgJtnFyBeU
eWWkC7pKvEGXfePhtckJbNjDKwyo95paukrmr9pxUO3Zb7JXURvbolJ8SnGTtcZ3nS/ieNhmlY0Z
pBP3OnwOQ/nDgISjsV/Z89tNizrh6QFvW3XH2fQ12idMiVdVNXvHyB4mLxKYVoyEm2Y+sUGn2oZT
eMhGPmyj/gM+dqtFCf7+s6J1pAHslPVoaGlyMOeWCAenbN0bHAvie5Mb50oai0zJjWqHcyy631GW
FzvX1qXb/G+lxDrGfjTq2D3ng0Wb0tINOf633icEl6s17xYCyqid4cPwxKU0ypM9Yt6E4zeOONer
D6rmLiZIh/WUkZ3yiyNzRWRa7+5UU3vls7PU+o1fzVNHeKgieYSPBAciX3TBkXbFdcVmU2ncgCAy
RLmxbXG+tOipdZLNMSKuvDnelP0rUrhA5l9F3A8KDzysH9mvhXZQTBGifgc3DzTyLcvZ1JCKi7Bi
CAwDXLJG/kX5AmXdECA2HU/BmbVcgCHnAPikarFuidforFMLXAwiQaHy3xo2UxpxutHqidrAMIFZ
4ubLaMa3dFAaxR/FsIwKn/7ADpYhbAx78GAwDzqcEA5oyxqCJnFH9hIaEJdsHOgXw0amx1sFYimm
vG8gYE62ZlvDjDQN/AgVFt33JMOywA/nRx9QBemXHTdFWtNkFG1l/1O341KxLa8BkXX4s/qA2vkG
NRC1yQr8xTTmEPRphrSv2SVMmRpVewDrsVMi4kwWwnZriJggN3sl/jZ7NWGOaXDQGRgePPrgssrb
adVNEsXK+tehumhQedoUoK32z2Or1+KPdYSDM4os6VwSMhDZHrtNyuNlJPnb2ZjBkZWxmIUWGGIY
AsQm+0HHnkop/NxbCuHKT8iacUDUyzdbeAsNcawxuyVdFaiBA05Of+VG0SVN+63WsEJT3Z6xdxWe
JV7PjNvKfAWEsJAFnFSdICWPkeXkFj9W9MqeCmveiul8GNG/2eum9c3r73U97OkHWXftlnsc5ype
hJ4t42xRpFigJeKf0mtbC9bDZrdyG0xlcCMSdA0PlqfxO5LOnSi54pZoOzfsElbgopc4mxoNhwBZ
y5jL/yj5ZjW7xHSPkd3v8XWbHyTb1nb1M38bNa9LiZW0GPiLywATyASDGLLApYD7KWYPVWLLgXfY
fvNIfFLiiL/xqSDW3H6NGJ70iOWx8y1LBr0+RwG5hQUfkPcsuOPWmOoT6AMIj8NuRrua2b53v4V2
7eSGr7TSV8j/Qf9ul1uz/yUu0hhf5GOz5EMSg8vSC325pgD09QyciXviuqrpqeMJV4jkRFnZKSZU
QZyz3QURUmQjz5k/vAJwwsZSn1ges12MPONAXzKuHSwKz7omtmDNmWE/RfUjMCcVe4+9mCPffXmZ
/On/sTvPP7nGbVk8Riy0hv3cJD3A9QDLl0cqYeXJhTtdXC7JAJ+ni/2ADSTDtMJAUSbjUsey347v
Av2JWQGx6LWaad75H+h0RKHXGkgUxlpaZdmNc1bFsgxBAZIpw43BLtRptgBTWL8amLKtM/y7DE6a
OTuiZLCUWMlId2Kq3PY5Ttn6LSBglzgPDdc+sWfkd4g1PEpaPEnZdIxJmEwk+SUEN0HkWsQGaAw+
NGQC4Lrwpc4yiv31fEOhZnVl4fNodLXxMZewX5WQBiz9EocB21FUP25ocUumXHlbjuF0EbWcR48h
JsVehfseNLtkg10R8ZugKUjgPg6OUC0eGbdwmptHTj627u5EwwKBdbcAhOcPw0Jn0yTx4E0Vqk8E
1bIhfYXNczS3OUwYF3eOzfcrKdCq0DtUk+19WGi+BHhBHDZiMwoqa1HFhHEIJYfaW4MtdECkvrkw
X5ORAyQpWu6PrMEAtWXrSUcUxZRrYKAIeFbHrAmx22LnXMcxMIWEtSChCKq9KngGI5isnlSKm+LL
zQDL1cgD0audkf8NoaCLhE1bsE0EW4NsKwSVUYqKkwQHgTI+Rj8/8cRYcWjclARLQrtcmwcWaMhk
HEbWNWLMFE1LQO/UCNfwce2zRm8tzAqL3M04QusDVKPibJdn1qbmj5A5aGOYl3ho3WgBPdHS1aBC
hDF0slwtZ09pUqcHaE1rJ5j/3UzwhKNVWxtFbCpQ9mFO7NJ+ve8MwogRVRZVQW+IgoKi052FPRZL
MUxMamrR2uBJEmpZTSCnjW2Jx1Ua/ZKe86WNtwF/xJbyFLLWzRNf5Iz6qosbGKPakuPkBnzoM2SQ
ddzhL+JJH6tkByt7lnpT703I3zxDM+hv3mwF5h5qu/8EO2au/Cp/EUS62mLGPy/Y/2HqH5d2Qf49
+ZNgMlUj15r+22ScvryXkbURYMB1+d3CyOEi62gzcMqPvrmBMvw/eYQ7xgV0qducw5lFqSHHnk9M
Br4z+RetRIt9pCzr8El34p/GGSueXiLtpk+YfXkCY1g6jASGouxW+m9Zd3W0nygEYooFxvHoJ3uT
BV8HfERDK+/Q9ibSpuatEG9JclPxw2x/qQzP2w+ve9TW28TC1kJ2bTWqlJJ3UJC+/lFxJu/xVA1I
KgX2byWvjjwZyWZgngqSrxGPNvBG2yPDsdGHSxRewY4TIH9K8EO7uA3NJ0Dv6o6xysqvurxP5iNP
f10bangBOw9G6U1y8hte4ph22TVNxaPxalAmq2CTeFhPa8gPBopt7/9yaLOLbVRUROG6RZDyCcIY
m/S/XbTnLre1acSjjo2n8CM1ih+Hab8gAdwhGvnwPrz+JemhyIzN2hpNDAAA8PJiE9LLMaI3jBgL
iolHHtGwGBSMlxEesepTcB3odXE0gD4BRGk+SlHlYiLOGMHU4lUP2wURwrUeINlmKIlsOjhJS96G
gBWjmd3s6Wt2CAMMB+PAdWU6T23y1o+PXgC0g8lScJrziHCWPZvu/KXwOcheJnZhxiuBOV87BNXa
bVaN+kvcfyyUe4FQO893HtsbH2MvphmQ2VgxcZdjOpxkje9ULoqK6aN3sL46yzlsnWbnCXSRMlcA
Iv1pnens2xlOCkqIeGSEVKqqE1BNfphjGb0M9RePXM19p8GNj/q/PAIC8WwkP5N113HE2/2vY0GG
t++8ndb0UohbX/3VI0Txi+/vcn8pWL+Er0MfrTOHMDGPXrHlD5KPN9keo7k+NQ7AzADqZ1ehPSok
NKG/pPFbtYrSu999FphjABQpwpudykBCMV3sPc/mjTrV7rY23hyE+666lcwkOSNoIN8r5oHYWlTa
iHfly0fEdrFiU2D05Do3LkclrlR94qMAiZPeM2Akk/5WVYzaOJhI/0QKN3dwrdQ/ZaBjF4egvTjV
bcLR5kfwP9iFi4KR00TFJaEANiSqZisjV8k1c5GqG4w27oeDObwKenppsUk6X1TSL4BFdFy7ec4+
Mn7xxSc/EMFwN3yU2iYoPhtcaK31PgQ/CSiKCkkkTr7ZSC279Gp353Y+PVZHKa/Su0X2LrDOcXrl
r1m8jqp9Zl/w5g8aBhwNUDi2QptTOoFrPjx44r05FmXXCHtMjSlWz3TYEQRixzethD7ubBlefMlR
tFPbFK+pp0hNVtp5DvlNYjd4xev8j5rMDlPcoHHjnuQkyll9q+KWu+54AsIAJJ3uifhZ1VykE5FX
SEtGOh7NxN+bKd4M290P2TEaqJ0b/7mmsWlAQlCMtZaKo5ZhUTNq0JxoHEE8A//TKScwwICBaQGo
7hggFDN744cSpZjTTuVjz0yvUPPPgMK/IzygYcym2+uek8S4ofV82nm7GeZIFnlY2blrnrB1LncJ
u02dhZMvgb0F1SE5i9aGvJRcPEULRyxwjA4fZms8Y9UnBTG865FJZ8m4hv+77bPXxDKRKSEKVSkL
znJjqfSZqs79qLS9NZeLRsMhY6wq/X6VzYD2tjqO+XxY43Yz98UM/kfFQ81NCN3J8ejJhl4l4hoq
fQg7eqHd9NbTX62ImQkXn5gZbuj43Basr3LzW8PIpmjjhYsw79eMydl6oSJt5e5LgFlhWmymzNmF
jDguzEkAGfjRvT3gey32d2nb7Sy2lp4Zb6OQFhewgzEjn0nVSMVSG0SO1ZGw1GykJzVtUz+8Oy5J
PKt4Nc1BezKd3iP6vIs6BNJSqdepQZmMUP1pEbv1Ft/SLM1Xd+bBxjWLu5BPAMYj9E403NnMxc1x
WKnFqCRWkRabLZVNzGXGT00Tp2POZ5TmIRSULPNWWV1/mHtdi5CtSh41d0uzj67sNkbSoMJpkFGs
Mz/kLsUpUyEZLnodBvtUneyi/hR6v53Aps+Jy2IWjGa+lnI4Do/Bl4SoN1Il9RQJqoot95ox63p0
PPAQmC6txWARwmvkCA5Ufwky/Ui88aYMBZvqr8/6c2YhMw6x/tdDqWPkrcFm6lrxbyr5kNr+p8bo
pv244Dwm+qMaQB+DSRPxHCUi4KiGL785ZG+Fr704mPNC3GttW1/IMn0WxEaqgvZu+q+QApEFSEo4
wvgeAkhdbs8P3SQIC+wiwuHcGsbZ5meH63NWnroKV7/G6IR9Cl2kvpty+mpkfCXw8Vk/vGRkFkXu
L2eXBEhPN+xeoO4fB+5jVgFdlJM1es/B9sdnAWXfc16Vn2zD7jeDFlb72rvQ/avd5M8O50CcAivX
zQ9OQMTS3TgTe/qqv02udYEreXSt9Dgi/gk4sELSFarvG7b8ZTIdw3baVH3xDJXHpQy3oOBc1yKW
NcZwT9L4EfrIplISsjfZGZfg2guOcl5prkijrOqhXVnUXgTexoIxnWOiyVP/1OHlTbRoM9CmS+Uw
kPGQ6gmI1KpCFiVlwI0dxMZV76gCpZde8uChUwtYePdU639Gtg7Yb5LQnqzvMgT8VLKZkggGldFt
04hB2HuR4Eba7Cvpx92ESye1wXIm7sqquvV8NoyBvvjTq8uW1UHN5Rs5o3HU4/pqlca7n02LKX11
e22foq77kK3GCDO+9bTM9JvlfaZAwsCA0xuQkHJCDwXTCYJi6xbBBROTd68Dm2QzC3AKvwkeLZ0E
qojNdgHAkFuclDXrcU8S5oMv+ICrf6E77oHt4oM0VnEnt5PARWgbbA8/7eky4B+llAh7dgzjVATq
5oTJDU7oGazKlopLHTNSP4V4WDFAdwl1kDGRjEKufY0xikFi6B9pHmANofMvzQnQAPW0mLRS0OwY
nsuCJRM8FBfSYrvlqW1uS8igMRd97ZvXlF+W615Dx7/mHe590FtmpmFgR0B+uF50ixhxYU/ugdb9
S+m56+pkV6AwSGlvTa0+jtAEzBn9qpW73OJ45o3TLky8Y9X8dFh5Re0Q18j3IgjIIhAl192TP1hH
5xFf3ag+m/wCyXajLQF6u3XzY5IStfnZ4GquwP0NufM2jcZ7omv/oiG/RmJagZDzHtWYnR2RbXKJ
A5JWLsdlQUewvDCifem07xwk7Rhm0S7B7sWhv4cI5r2Y1YrTEP+WvwGkAqCMrhlSQhiWyuvk7Sb/
M+SGVEYbu3umAbgyT2RPvioaBpujUFuj3ScJwDQ+jkdbvUwlN+0tCNMkm6eikFsKaILwOWre0/Q7
BqTm8Ksr5m18gn0Mh8t4jPcVR4TAvprFrsXqyvG1WFXiGVTURK2f/S2JP9YvhvU31slT0l7T9LMd
7qxeh4dRXqbiAwlkYLi3nztvy+6NM1/dP7xgUxg7aew0f691uwpUTxMsvPCkj/8U+U3kVa/8EKwb
/O7NMt9lC+aQAY+cSKf9gGnidvZD4Arb609G5YGaf9yRyh37N2++uxrz2YcJ6Kkyf3z72eBjiwN9
jpatsa032DWK25QCs3pp5QdTtp280NZNuozhinShp/9iQUAu7UW+muaVBc7BjCyiyhkr6zf+8H1y
hETH0wxP0t7WDl757HrkL08djXnlNWuI1hK6aTktVUFIzOmPrMRqancw5M8Uyi0sKOGZ4MrlF25s
xl4oeN3DgRaplRdTO8LYENOXFIe2//DUPmLwE9wiWPxpSNjqkIf7YTyDzmgwcqFEZqeOKCyZVPNv
kLxU093M30FNT1gJk6PXnarubAQR0djkyfJ/E9/f56SZmH9DEDyh7aCszizXBR2GyPO092BLb2Ci
DvEzpJf57eXjXZm7OMJPCjoyw4tVF9Dvj8x3OsFV+9vx0bvfjXbHT6aCg2wPNeBpDzTJW1T+dP7n
BJm4V+86u7yupHLsYWvHVqINXLFEp7+cLWBpdsPJU9siWGv00NOZLXex9Rz5Zwb6nAi34wF7+Paq
fwbHPnAWtvjKIAwb17A529OK2GYd02zCHfylqll5d7+O/2fJl7p4ptMprl5Z2BvhT27eO6Zo5EWu
AZ/Nqxc+5xqikvlZOKeIY3MbgvMbvyr7NHQXdsO5A7NlAYO0dQhlvnLRTCnpjRdDnoQJ5Z5Q78y+
e1YjFvd9OP2LnWPhHzBelR1bVXpzLi5rW/+d00tkfKZEmluuuIEFe5lj0LkEoK/Yc7Hmudjyc0Sb
L4Zs5RMq6EASIZs8GUO2sIvf+bw93yf44YFssqQYr0F1GrnXQ3VPevD4X4X4SiDFzA+3s8btL3wL
cBHTHIRbJln1xSkf1rH7Mwzvgfmbmn+ud5d8vAZW7qZPfw3x7JrOzYQj8levAHfVS7fF5FW/m+FR
gzbjLhN82CTetdkRTZQxvvo26JZtF176bifbcz4dPHHrjLPvnt32tcivnnhPMWQFjvXkET0xgheR
XQG+a84lzDb8Tc6N0SCZUf6FEdgB/+FDHUmgDxus0mE4Af45xe5vk+/paNexkOrXTLuO5guQZ44I
qNUDybhX3nqdwAn8A4O3xKzfGvPFjk4tMWsjXxPaGgW+oJOrMB69xdFfYN1ZoLgEByU9RuWXybbJ
JlBps3PT0SjZKsHN/RXiOkTED6q3gkUpDwE/uI/BuU7/ielkwa0x3vPm33yBkTHV5+ybATzV+GOj
qAhYjO5LxrI7Kp9kfo+svW2emmY99WeUtoGQuXlPCA344XNQ7YvsGowYe5atfKcKBDw4xriDgdBp
mwePod3YGeEF4SNkXytJGQznfgYXEKLsJObvYarBoUDrycPKXWZa5FLj7LzRaP+IfFzKGBmu40Ss
bgwfMQeCyEzwXFJtNPcuc0yldFp4z4XmvpZl/KVlzfeYZyvJsGOM4tdj0lwG/SMj/fdUm+wwfMRF
Qe/vRIEcIr1+HVzG40GKt75Q+O4jHeJIBGbc9/wlJSL0aBeUXgUuXdp16q0KSjqbrjgZZg2KygDU
bkSYYAFq8440WoaAUKdLyPc2bt0Zvaap36ypMRHB6/as2FlVtsCQHhKjQGX5g/KBGhbnM+qA3ngS
SC7e/MHaGh4rH2lXrHFtMhipnXKUSx1tycVXbNyu2jHoh4ecDTJ+9Y0mm6tryWWqrOX/gid1G7gA
2wbpM15PBQZcr4tjNhwuH7QJPh5pVsjik1y3vb7PqVFhtetedb9GjqqBzkwjZ6t62HSOP54J59o6
xH4nZWHcjbjzcw3/Ot5xXgxnGcrYXFPRvByqpFt3khuimXCAqqfgtzA6c51BNatMRNxU2/mjkYBj
EUuZFFAgdJfIpB2PXMPPQ28dCj2moDEX7Ks17WgzRCGWFkyDnNLpy+TBgJLhcQ6jX625hHGw8Uuf
nhJBk6XPUrdvmpnsE31IIt7dOH5WGnmWdmbjOmU5MG1UBz/DK1lF3ELm9xtK/86nnBvjEs8L1dA0
Hvx4LMv1EoCcA1quAYDL657sVAp0SRP8tAr9euFxZBs6yMveMPJ8gF5Bo4n2NBqEYFDtD0ljj9uu
tf9a3y+pfPqxi3ymdNTaQvZ6vJuoPl/nqsb13bJip7ENcG3Smms2naX+ZhtgOyd8CNIxD7FRPTeq
rZ8NPuDIyuBiSXcpp/52YNtQ5SMOqCRi31c84m0OnX2VwTbQQPfiZF3EHamIxs1fSlxBon1MBIJi
yzE2ntlw1zSsZYy/dDGKqtlQa7QaS49SL5WuESN9DCfz1m9+rtMRzR7eK/W1cI2/2mTDIL2GPCJr
Ab6zL8gFjwSVzV67O1pwAcNSElikd60MyrNfNA0Nmf0mrN+7CVOl54McTQq73En6uMbe104JTIFQ
N9U+TRh9YhLAkP2PwiIrlnspRvKYR20uD0Y7nrLZ+6D3IX7Tut3YGif4oKblvWDlTfYFbQYiPVVQ
TWyuQpHCwxkIZQ8JV6zNdqdq8ExYLZA7fmPmg9g9joWfXqScPnyRl+vJTza6ZlvLDkAhuXgr3wVl
4G5iSTFV4Ue0u+DlfBorvsQVAzPRZIFaBgZnj8zsZlFctwnVkas61MlFe9FjKMhBATPycNWk+q0X
E1b66Xlga7fJa8RkR2ofdhZeGLzCw1ApICwd6ZEi0ZAxOoMNH5gz5V1GDwDBVIHWMgPPY67y9h6d
WMwg0RUOG8Z8UR34VOsLLcmg82dzttq1b/TLkA3I8lNfuGgZKTGCuH82ynSZ20hMjpua66QlhJ5h
JTdtQit1aBOY1al1qTg+deFTPahuqQx4GPhxl23AukvZk1xYg4vZ2Kw+W0vlT2VFqYSttaRncPlD
zo8WNLZgNurp4ihZhflU5GI3ZcGrozkXubZNG45JTh9AcUE1ylIc9a5swao14dpkXYdVmrfBzkvk
BBRlWbtoZHE/LARlHNQgJqu2d0hRBJdBYpEX/ggmH2sVIO1+148lPtp0eiQxHV0amPQ1m5V7Wriv
fNI2jGx/bJ4Brk4269FevQHft4ggVBeAVw8nFcjHvmQSMH5CCDNORS6DDp4d3qpbFvIep+kouIDi
XW5qii1R9NeYBLjEiCo5YEEAPSUXNidfXXa3vCBCnBYKelxwCwqYblpIBIu9BTd3DIo5ndIr2Xhv
aRcfQ0s7sHfTPO7SQVU/emW/gBR6loToRBYulWmYgPMbekV5cV0JPk/owXcO23djy3RfWQhfGrsJ
3ELRRRQ8RQzzmpj9fkT6BGzxmnLPXriEgCLXWlUdioA/RkdTxSyTRrwtlMjzkrXEG5HS8i57geJP
G4k7ffuW/klLxWdhfCvWSOnoUl0P2YGW4XZltsPffJ2qfmz4hwYKs38SbmLtEguigKTEpaaLbuF7
ztWLeKp7eU95dA4f3gVu20KCJPGBHMHt5MmyMQeL1NI37VS+zdB5CMt4vXV9WGUa1RxRby6DZJan
8JtNMZtxZ0IpxaJxd6BNB4PDuOuYPwncZww+UNJndl5a2I98avNrhxVzsM9qyvdBNn7HlTSpa2G/
14ezmpoH9C4UkbOGmsqtl7BQNno0Ee2Z3pnk+Chyrwp5SL9aVJ3V9txJxRW/boOGfB1nxbr5LXr2
tFFcu2slDii4uLiFjyKP9dFtwttoesUWI7vHE5Juy2I1Cq/jZojs3ecN/L7y6jY6KiTNpUECUyp1
xSXB1Qub69TZDuB5vXsJO9hIMbQv7LbyGCDBdBZRkJnDCfo5VKiP4tETPUFoZ9d5wsB06Thxed7E
OZfry+IhoxgLg3Yb9pzcaaKzlmUB3nTC7jqmfxzIeHYewgn1M7R4NTXTuieeHh8NterItZseqSSv
o1OstsmmIUpCkhTk5ZqrPfA6ml1nPTlD+KZNxqK3uJnKmCJA6WKyrioyf87Ic2okQ+1xHYeW/eHr
063SbJOzcXcczerR0P+RDj2ekZg0rnbzAxmtgc3zkqHqjujgvvS+IyNYV+Bnd3Wq5/hBX/ow3zsd
USYVFz4XD88EXLu8O2ELNwy/i1a4jKWEt6KUfCrEG2R/n+AA1XT4p7i6Su1elMALbNH+NGKG7PTt
tRhdtTQYG1PNxWYE1ayi6ysrnE3ut4rlDfTZgcB+7j0SzwR1RBwGu+xLMKWkdVkzhOxZlyJIX5LC
p2crqR8C3/hS/I8WaUkTG0u9Kr5HYlyRSkGnx6gwyjd+pRa86EG2MStmTtNjOLDdTcp9d6mC+FPI
9NnW+VgGAf5u6Sw7U6aEp+6hpvxF470GKXBQel5+R6+JdmMHRg55fOYzh+SiMlajDioIL5KWXtws
mFvwAM0PHuUA6CCp45DB6HOKWQMzoIfFOpa9+Ow7ec7TV3a7v3HUbxOt39H+tnVw1fj63WgIzAyd
Qjx2GnLH8tdJ/4LMYvElkZQqMtrZvDUIaAWVXv4oXPcVCwWfDN6L1CLpmFcVl2pKXjwDPmsW9Gf1
wLZ6MjxgGfS91BBrM92C7T2uCSUAaEYq6uNxHzH+CsmBvDF5Nyy/PQ0ObpU06l4d6uCpIGB1Q7Bu
2zHkQZRRBrkT5AA0yF0/txDn0FTGGkqhp1lsk4Nvb/7PSsUhYMo42it7WY2uQ4qGSKyPw2xZ5NnF
CdlcpoVu8X922qJwzNNk93h2dEr+7AyXUc2DPE055CP30npDr649/oKdIiIRWQnlNpw4sZGEdtPS
4hIZG6Z98EqWRfN8gDZqQdhqBEkOnR5F0yZS749vtt085/WGx/5Kb9Wvl8PVjs7dBIild/Fhdr3c
mqVzcCaawpusW/7/FdX820xVeg3T8c1TFaemruHhbZGdL7AcDCG4fRDjqDb6Q03BZ2TynG3Yij+x
p52CkkdFQzB3VGKH/YUPrNOfcsDFBu01fo3PIQ2JUWuaeRclMRprLJm/rlLDexcJKRaGXr/GNaNd
Ups0lub1SyPABBmkc2pJ+aCrpbTzmCSgtAx6hkftZ1EQKqu69MXl2IoP56sYOW7Hf4HjqXVrATyM
OU0Kup3mABasmtLdu14zQIkq/TU94DuhyWFv1zHR9R5Xd+uyywywYSTqCKGbiEGtXvSJj8LUueBg
J4U13QZC4pLeq8Ye6K4+rTl8Thwq1HfIej6KcS013ApiDbsfzOGS5JeMnkO399mgpmvhFyle9gxl
OukxwQLU8NzXLtPfgoHETUlHk/CKi5qLbcJcvgvuUfyx8bxIkzfSHt8xTTPhoIsCALgqXf+2o9nB
LtxjpsevacxucIgajNMVYX5IP2i8SltbnD6fxh4zThjd7Ux710IS4klkY4gzUIkb2/t2IqYpTBhY
kTrAmkMI+4QlxULkUbrxCWBqnXOIoD+ygMBd2f7H2HktR65kWfZXrt3nQbXDHcLR1rceGIIhqHXm
C4xkMqG1Q379LLBquq1qzMbmJTKpyQjA3c85e6+tg+BizlZHjiwPoltgp9VPpCxvhFreq45ilMwa
ejreSZf9pZ5GoIVZb297KNEo1FGaapQ36BtLSACZhS0O+veTXRHDySzCsBe92SsijXgxBMqS5ITQ
vxdWykuZBdjjo3ifQgJG7eUHu6Gaz3XXl6eibliEWSum7gpEJXwFmeDHnuPijA+FANj26HARzykd
iDYDz0o6VY+Jwo0Pw5L/mhQn4sjDfjCXpyQfv0piKzdBI0mTzm6zOn+0Zau2mXpBa/XDJPWTeS5u
OZWstBrY+3OMrMkncYpm5X70kVargABBKrwHxFi/symO8Pe3z6ahcZs7W9n5wKbTbGVAswvQU4Zv
91G65YVs/f2cus81+q0ltX75LfJpt68uS4nSYhHs+DWRA0XCCl2PP+yKbivh72AjWms8dMYjpqRH
kCVmThYOyevaIvOi4DQ9wKel1W0xXlNBs4vkjVdCgx1t58rpJrM5pW38RLkO/jRK4nOknL1fpxJu
MDaCSDEVSfYYBSFmkR5GJ6Nq7gbHxkkzunoHf23m6SEdRhUvQU+3XEOWsBqCLHsdIXYZthBY34RX
9ftwDUpscRguOWcO1T/3Kr5ikxcRUoXBZ9jotI5BSAuaKJ9XoZpLa6YvNbEOcIUn0R2SAZlbALm+
LUJ5sPMYjpUh8SkEM7yK4/CSYuwxx85D4GpBMTFULWOV4NRxzcNidbc1sj5LEXrAyY3mVvEr1QM9
3+Zq6KOv0YiPgqwl23hYAuCfpPnyZGv7CXgsJUMZYymy0Xy57U0zgDrzEozxOY6qboItaLkL0bFy
ue9zTtVElDKMioOD4jrhqGwdLYKyxQRLOOM8VzbJRx/Fr1Rz/A2JocJgHzWiOjYO6hjLJiA5ztj7
xpXmUu0jm5STOeJnjSjaGEBw0dPys/T0mJvmJrWWu1WI10UTvwPFQNpn8TGxbpuazLyydE9p1D+1
Afd7o/viiqTsTaUVU2zfRzAzTeKirJHd5lnCSSMAEumWiBoae+LPJGOqyfwDO+NrQNadsZz7ZY13
1TJ+xGGIdYBtvVGtx5JQ4mGTpCL40nSc7LmxONaSTJYj+HiURZyg6Y/vklVrgNUom+1x468/KcDb
lg6k+YXaOn6RVgYTqTDDbgweGsMaYRqHEAfx6kdsQa56J5UI13NzdqL0XEz9B0sMjrUMUwa9gwNu
yAOCus8wHK6qyI82fjfc8VrEvfUaEATuYhxmSAqJEfskoJtibRxyhI/SiSopylFmdLdRLffzGqtR
1M/zUN6bDoNJIhTWVfstjAWll+aXMVm9b5rpySfMiL42q8vMxVJX3U8Mn82WDMxPlJdPrYHdO5dY
HBJJtNkiOeWkms52Pvo7a6ijrfmqq+pOWfro+hbinYrYF2h99xqtzeoO6DYidFDPkYkx5j7V5ti+
OolcTkZiEy5HkAxgXaFCiIQ29Hhv/Pzg1g3GwoYTeV+sntgJSzahDi6K662lwo/AoUEUTNGDpQ5z
Ip9QUvwm+ELv5hFevd+RE+igw47JNrlwaZxYESVuGEzQmernHs/+0zJ9+jpiZidoDWdrcMjEZHYw
8VvqJBib6mKhwUyr29gT+c3EiQE9yejKDNEdexXYi8KHziGQbzW1nDdlH/yIZ8NJLIF5mwu9j3aK
pGDEgxwlamJU1AwMdQSFRUeY1I0UuoCTfg7Kcy6ksT/GIW2Rk61GQVrvjee+2FF0T1frmtDgc5E4
7NesMTSZtwaM0qTYlty++d0OckP3+WfnFgREsMLbTLzzFlbXWkOi1kbp8U4RQrPbOY0lYX0YcJIL
Tw/HuUYm1HWMR2yPNZgT6tpD3AB4gDSpwU6GKH42wgohD5IERXAb3gKqmTxPb2PLGU9tvrJvhs3i
zh9WWr659Im04x61Ri644H0dUKPTNLVfZNJ/ZMJ/8ZJ4Az9wQvPEDagboD4JmmryHYb1KZaAM+BH
vwtic/EWT1fIjbb0VN9zZA4dgieDxVE6GbGzTcBRmpPL0kflNtQsw6L2HkdruXUJEaCABkntrXud
uuQgN8A0SZx9iSanc4lDaIkdAIV/Ck36U1L4I2W1CZgamU4FntQ7TVjYUCBxLcKsIOUs+Zpk9ux3
3m8dcg9StXclhv6yeu57jdWc07ccAM/0Bi5EkwdkaawPpJnAryjXmSjeP6b7kEZtDwOHKy/tOi92
Qa2e8MPiSUAXVi4wD/BupZIgp2RUp5RXej954CRjLIo6XVmFJCvOCeY348LTXDUypLn9nhacZogf
ggU2uwiRtdWBqPbkmq6NZy13Uvyeiv7FC4uHkmR5Och7UMTpjRqJPbF8+K7VDBI1a5cHFYf0e6K1
+w5/Nj4tM1sUYNlg2xThqzMVr2GKkHQOaQGuoL0iyqBkxu1bQ6BT7gP/wO3M8msFHb4KTphpiuRj
mdJ3gO8q7H8uS96i82ceQzLsSiEDVaMIe74duCnJGHlN19ct0CGZLpAR1anoSvOsmM+4FVTwwVSI
WGuSfxr6SDunzeZtUDM/KR3OPLUL073tq3b9BT/m2XvtCPXA9RUx+cFpQcx1e5n5ILXVsjAhzn64
DU1BX/t3Q1WjsbAiuY3tw9BD7iyCKrppOt1dcAqXh0qh18pS3PQlsmT0kwivySVLDgMBY7yUXJ+h
atSxK2lRziisYW8yn/RmDejSwUKP/BUOEonEM0dVq7wQGYyqfJoV0tbTgOCXpiXa5RSrIo1Tntp2
O2hQ4dUgg4uwNi0Ts4wdPdk3FdPlYAgg2Elmwqrgy5UDpYI0kknA9GiIyEUbL+w9BskpznvoUfOv
GsFnWc0fcs3mGi3Qfov3yL3ya5g9gZI3l9ucMWlBeOAhreenSuK+7CcUakEOc650fDogNR3IQ6P5
Dk5Vxjs0Qkv7NWpxcgGu2hHDE9sH6p0CrbFKPZ98SEq+zMw+LMxb6BX5LncYIJQWAfILF2gbVz9g
FLxV1QCmqqdPwLNSWzEH2D5avXR3mogCOmxYo4oWlEsrcT8vzBs2BaG+kasPwaAAUmqAhb37oLrc
2zs+w1EL6HvOHrqxc/x14mZslb2vNRE8HidMr21fEPETRGOerAwnQ7McaCH/yH0PXBh+M3+q4cHZ
jETt8lcYjifllhaHSibiw9LfdJQIY0bpaKyJXD8fBFQOUwVSBmaQZEvIXLNJrR4DpZHrZHkgmfve
6b3XJqIHZluA7cLZIwPYbk7tMB17DxQwfNdyO/0uosTfIOoPOdDZmLYYMVrPVr2Y645MbKyi02Wn
rAONuTtrNt2mpYeI7Z58QCLLNo4FtFthOudOtHfSHx/8QEHpCtED+7O9V8liTqpAOlkx2trrVbRR
9rhFFoe+hZu2zPQ0SeYgh32EXysAU+UdvCZMUN1A0mgbVORbeo2gwz1Z25bx8dk2tHYqVAlNc+pm
EjPzaVjLW+7OAt1Hko6cH9yCsOoREkZA1FTRVHQhoGYpmyHK5N/kQmGSd8gAj2LxVJTcpjWHyNzX
AxbZ7L6tQufeM9OFG5E/6mUopemFEpbjo/gluItEUqoZ5nslvCTP93Z1kZVb1YbZbszxLIyAXCwl
hzsXx/mc3I2zKw+uJGXRpclIL8kTB5uYYs66AapN41r3qV0fNBS0Eav6KZ7LF9sUwzH3qisvBDyj
LJekHlsRVTGJHQEahI3MjLWixnqnk/e7K6AWaq/+sOIAjFQTPmugM3QEeLKzlixcw6WQTDPMUulD
ak9+9Q54l1h4n4MvCL9G11mPGGmQGMx+CLC+T+admy6HkUKYsCY5bkoMCEkgUFDDG1Wr0ScHc4vo
G8sHS/UWSbNFQF7uyDcq8p91ukxgOtGnLw1TnmIkWva9m9gn5JuDCI64LXpsFIh6Wt4yF2hd7L5P
6dU0s02qeLyF48t4ILrtOweGayBwkA0RYKuBueby5s6NTyxU80IAs7dBlfdQOfn9aJElI2L7Z+fV
9+RW0aXgCWPLph/LjDak4wB5CFhwkK1D7nB9epb6I3Hnh7hDum6c8mGenEd3XgbaX7BoRs9+7t38
yAGeufWAo7JBWcyPTcNrKnMI++hGCEjB1bXcN33w2A6vFpmWnrdckUwiL2jdwbQAcNZrurvGX4ZD
wbA1donwbD3sJzXESGnPJzpNEVN6coPpLlKNksXTeySJRHTFVkPdJIFQLBOS4fpyWODpyQvDtE2F
Azsmkdtk5fbTfFkBSEuRb5P7zAsCEKbFIJGPx46bcgHJaBc/YoZHYf4VBe2x7NObhqW4+50F7N9+
T69jYDbVWic59IbGWw5Xqq22GcPyS05tHcckFBuVtROZe58kxc+wiF6ZAsL9GJjtBmidwn1EQT/o
hXkZXTLkYRE/wrsOidCrgrvAkqyfWOqU3HnoNFvOqVN5tVTPU40XUsCcbqvnbvQcVMpwVAOiSRTR
0aEmtoQxuVHVzxzvTsUZyDUjesXpOoW5XyBXslEeRfRhMgCtpeRfDY44bS7c4r1N7vJ+oEGHmRUD
TM+ZnZzWbYLlh0w9+raftlEHIutjbnBkQEsPETqJ7Y1cF6ZG07tEAcT3X6p5S7PlQoDiX3uBCvJ5
R1E3Upq2VNZR4mwwsapdQqu4CAJQAwyE6+RQEmsLk5dWuddTVtK2YgbF7BsmKkpCZ4QUybnQ+SAh
ZjMwChQU0Jidtk1lbxy0LkW2cRumRPUSfxqXNnAZXE7L0l/MOa08chqGDWeauzHF9pWRWM4JENZk
TIgsYoXcalzym1wAZNbqub9sg4BN2zs01luNSbYbfCweyb4mlCwHbJf1FOh1drMmsgcIZSdB8aTz
U49PjrXtioLF8BpH1xHyg6F8F/6TS3c0XzNTdUEwUcI+h05a4Bixv6JSwDvWzas2veL4UgV7T1XY
ReF5hoNNfR2ikgmibLfmqq7hfh6uXwG4ZbYQ6cIDTmlgAg0oqOzzYcY1U17Re8ZZ3Vxp9ycCtMLV
HqmwaCMjlraUIBLV4YcPMqKpcfOuSzY+B6APyCTn7s2uzQ8Zsixmrn8rjXqr0gBqvk1lBNykllJs
YkVrNa8TZt1W/tw7au9Z5daU5tEIahg1gwV0wlU5f+lKUJPYCBvycYNtnVbusyQMTbZd/MOpMIl6
PUgEhrnWQ1cg25nyYblaXJTCg+f1qJYccyrIEAX3Ao+HtG9KyIBteFDWe5T2w5MaAM10IzXO9Mpm
I/r52VvS6P77AWX4fB44yYW+9ZznU3wj/BEbDdL+20iDsxyK6YopSXNebGhMfhmWV9XIrGvWQ3bH
9Di46PxIXGqrdYkdgMKx+LiXdfri1O34YBmttoOa/WM0DCR5Tu5N4tYaNVJdE/DAq0AzJj/VNdof
bpQT7p/5Z+BLzUurxpMf9dXz+n7CKkaFGNcLV79wnP0K50VcMe0fjj4xnyrV1ZvTxQ9Wp5z7yhRY
3Pjs73cvmeeRdNLoXTL0TL9M3VB4pvGhcBGUd7QPnldUSlcW5EOq3j9FgjtEeUv25jkVeUuNf+O0
1rxn3l29xkv5oGxf3zHtap5HeJ7f76ZjQ5+/xvVTdn6zUTLWP777+ukUloexwqA7+RzQuwmBPKbw
AL7qeh6bS3dHXQ3ParDkvkbd9FhV8MU75Ruu/F08xc4vOdU0a7XRD0mAyKSc6LCZLolufQNQfexV
eyGCsb0yC3KflrC452TM3I3GifHoGxQHXmf/HDsnvaHdRkiBM3tfkh6duROBK+511ga3adfeuRJE
Gj/5tU2AXYtQmyuDX6vNRwq1qJ3fknr5rN24uaP7Nzw0xXwbsOM6PuPpJbrs4IJA7prV1WJpWGN2
/5CTf7XVlvtWNwh+ixJr3FK32aVW6HUU6gUKIas7Q5e5SEBQHGZE5Y8WWYk+PLLYrqtjJ83EtQP3
qMpMfZl60eM64Dj4Thxcz3H/w1emOzdYW+ExTScgbbEb8REjrZuelTyjuXg9Z7kh3nI6zV0uUUUl
OIQK62e+jLzlsWfABkM9E+W3bQBfru2JYumBJ9xmBaDyjvMvyQoAv78fCh+J0JIV+pLa99oTXPIi
lOPZS4dlHy0aND5X0N3kyM8IWNv7hOQPSKBzo1KCC+miMqTzQ3WT4LGauFvpR3XDzgvrnOtEOldV
XSMD8cReC4IK87b5MYVkBsgJKvoCA3Rmr4orwLxtMhEGICT8knHZA8KAZ2yPH5596ZScDi+WxN8v
jLh3wvHM5Tjwck5+AD4tvYznETNUYt6dpOf219l8jj0YyPBR0s0C1U1ceHXbHRWcN38dtse0sJao
uglsdOoctYHhWFACWmble9tZE7slR1V6Roc6iBEJ9UPio2RD5zoKG4HMItsd5/IHM5bR9eSBxdY5
R+CinU/sGt7JzwCwxb6Zf6Dywy9XJ5C/OxmAGFvehZHtU1ljQuoMwF9P57QchdyM9Kqv5pl9vBpN
c1ZwI3URLhwLBaWKtBCIVWAr2M+OzSQpuGb77MNZwxt1G/D/QUsEdl4Gb4nkJlP5+gREonylOcYp
IDM/ejD0CHTpRwP1tNr4Ye5hP3W9X+1i5paMhIXZpMKGXI7Mt54K+1EqhIMR18OnkOVt7qZba0Yu
7bjWeJ1CW2EMi1i7m62JdlaDiIYiZ8+3TU+Ns1e1511R3mPCtaS/a3g5jrmTHI0euzepYG8ITBYu
KwQMITe/1iugxlut7bALSp96OhoM5xM3aQ40VZCZKJFeenOqD83kMK0dRFvfzDH4JBvIGbiPlsnu
9wNuCohQS4ny7ifzGoT9zKZvsUCxpeYzhDGTI9laHzrDRN1aUJajfNEnNQO0JsTvusqRdCb9cGZm
Rh1Zpy3BjoO4dkRy39ejc0j9PruG9Wku4qat9t9vOlaWXV8sDkQoxU1ysQCcXHWaNCwM3cHSl8QW
Wt0TFsLmTrvY/myd4x/jar3zHfuOqG78S75pz2Z9EE0OCUrIQ9IU7klrOzwiQUl/QQrAytXm84NE
c3A5duqXEe5n1hbNOQg8g5EkEKTslBlnku4Yc5LdAiMyT4S8j5eyNoYhH5Rup/Kiaw+lwkXnWfZt
IBW8qZwwlD5I55tikmAu9L6bXP1VhohGMzlbuzaAghqZkOSqRS17+YKaKaEJ/ikpI0er886eLKqb
saeeDSbFWXvExQVww70ysDGTlmKnt9HJZVNJfyroCCH2xHMwrtJAD4p0RaF9ar2k3yVxhXnHQo5Y
WogBLeB8fRucKzdyXmrynIaSK7AMZ+gwKT6NJaS7FUvgVf2IM7ZqkTVFnbjvw1UzQtitsPaVV9Bh
clMbbRzpULGdnQ1OqHPWBPu+DMd1Wbsohe8xsXayc2QN2VkMOd+3oOyRyH1eJpeYnaWwqwOX04eB
BXMzSbqrXleA2M/Y+LRTET4f9Mes0v1jUNv1XehpCsGYc3wWnSgC4rOXM2iqLqO6Ezc1ZdljUZd8
KeFVqBbnCz368mxkOJ21RZKcgej1/cAIgVQVurWadvxVRC+2BpJxgsYJ4JqUL/tNTia8N719dp10
eFyhR32sehReKjyY9NyzyF7X9EqYDw7lo25IMymT8Y4F97xgnry2nUbitqOTQy5XHnjeeQktcFLr
A38POpW4nLfESys2oZRSjkVGbhPF8K1qhLoq1geTpM8zvqTLXsRhD1+a931/NB0LgF1peE+VV64O
1ycabkD7oQHcfD98v//7f0YuP+ee0/e/vf/7TSXWECLZE7AdtCGD36ZJSXrkaF9ks77pINDibk0P
lbR30zAOsIZZAaqSgobkXYkFRaKgCLl9tK7vFi/C0r+E8c1UWsjRl8zOdzpfExQ6Ed/YcAdvvv/H
ExCc7a4D/8PikXIEO7cqECfmwi799ARVX8s8aj84FhS7eLixBC0zt1vvnm+40/rAWHnZ6wiPRDKU
/XVOP7aJOPa0fQtBtUyD2yXrg9vSRTGdBj5rpGyeHFxsh2h4bT17PFltNp7omwuQT7n7YxCaU2Af
hDA9Uv/az8M3z+Z5HmthwE3E96jGOAqvr+D3/8z65vf/Wkkrh2kNqEL+znq1Q1Z9dBSyXkBV85Bn
Gb7hBb9egv4icrOG72PE7fcDyFA8tp1znoU4qiisDxhHXSD/kTlBGqxzV12160PatO2lkIy2XLf8
HaTOdOzcOgWZI387aW3O//NQ43I96NQmxbnVg1gZp0jtoA8QfMKyRhnDGLnvgs9AdORYsKFgE/09
JZF88WmQsQms88WAtNoAs2tc49+IO90jyQnwCNmN9Zws2C6TGNBxMbaPq8Kmp5CdrLA/D7Nwr78f
GK8kO2dpoKosUfEBr9gjLKFnii0hHJYE6bIvbVGVzJjJZrodyCSqxTO/c2qutsMQ5Omw3PuoJk6o
YPQVw9uTLqh/ZVvd1u1wk2Im4J5mNc0mfE/zONOkcW9RGcNjs1BXOHkcPs6oODfS0B1QOedxYbn5
evvopywoGQWRggi5472hv/oQeaCICqcDSdSzpQHbsCpCQhZcrTf0Swj1Ei7EU0u9LcOsz22eByjg
qdRwWII/Cz1S1/yofk2FqrlvOOe0EAwLJAh7xvYno+HbT1jCLYqsrV1C+/VBeG2JCKJUVNo+ihsR
VOT1Opl4GjMUHgONpnD+2aCG2eDrSG48EBnnpBUPfOFrOuj5KGdI+iGDHBQpu9wvID91tKVaSK27
EGbmruyumI0S2h3T9KhhVhaJB0jRFzguYvuBTsnWrv1fadBQ0wyBupsycpvCrMsJ3YhcwvgU3ZZY
BfdpRdRDMbWUVUJd0/skA2i9KCD7lExAI0ykAy9ZaMtPJ6WhNDLDTYcpPKipkddlrh/T5DH5ChfH
2gWlmfZgmpIXwa+xKxdBOjd5abvapAErh4uOKTxV7i8R6DU1bzW9lfFTlMm3wS2ZbufyqdLQp2Ki
UU/TGhvsyepkesxFhRS3fkLV5pTkiHCqiy/TjJKhWDDgzozUJBKW3dA1AD00GZFp4LTXOkCQ3SVa
QM7qKYaL4UlIXPSiJS8RgGSJBYx2SOx49k1Y5PKmkYjyljDcp+uSJGnaBSjCEbViDMJDBHtJlj/z
WMU4xQK9Hbx+ukaLUnEmRU+6xAfcAWI3xlZ9nEAAWYlaAxPM/JZbYm9Zjf0YhcNKh6ooVHAk3yAs
vAeJWRwqu4cM00fJ0zj4KDGa5DCGmnb3kJv9aPvJs7J/CG+Qj2Vbpc9ggM8N1OGL2pByjaBzfopn
Byl6NP5eFNR+VGvyxCQOiU0Avp9XnlNeH/aXQR/PW5XDNguCit5FEqunhWoaYBNjoXoU8qmIUYmW
Da1qt2K+bv0e62snlt2tyS28c/m6mHA6u0wSkT7osaJxGYscmwiUGBTu0ylO+ukSGVZKNyCIXmQI
+wHIc7TvRv92YrzxAO3iR2hbw6cUa1FLve6u7YIllK9B19MO5Ry4M1bu7gc0OGDjiUkNaqvCtT+Q
7jJMXwSIDv/YW7+30NrCTjeOeG9z7VW3XZl1JCSE1u77zWLO69vi1QYJuIuIxuPkZ9O1tO7IlihB
ObjRW0nakF5CvKC9d9k5RXesNTZuvFcEFHACocCAYSgjnd6I9QFNyLy3W0o9LIxAdx3oHC3Tx4e0
sNyHyr/XyNzofU84MpyGSYls5CEoSCiEEIkIBTUkgrKuuhft8pKP1vjEuvUlJjAggxtHh1Ko6NG3
LhbCprnznfIrqJ99ha9rdIw6ZZPFwW89dE4rhzK4WCz4XRClrbuwilBJTrgn/dh+LaqQiW5p7vwG
dlRVCutgVShTWiXQAxdoOG1T25dDON+nc+9faf0WR0iX5Uz2j99lZJx6ExEqFMT0BcnxUfNHk47v
6BD9x2Uo9gGs173tO+E+7+LslSX9TJah+zG1hIn4LmCKmWkJOpYG4RfSwNfK8wtc1AQUR2M5P0RW
d0Q6Xm4TSsjLlpzBp7hFyRWNY7fH0czqvHRYrcaJ+iy5eNcC+KMDg/mGFi+z1sQnhDNOcCTZgzgY
z8VYlxD9ChUUHQL2PA351OpG7MUgGzZ+L+Y3MEXJrNqrMo07EHMILps0RcOSwLQFiisBmMjgU3TG
Oep26nZ+rpudFYEjWYH110GB/6dIfpI1dhk4wBCwAVGjwxZPnPQa4Sy51JOctm71UiHZgxtChEPT
dRCEtBp3vjUEh8ij6lhm/FqTl7Xc59CWHP5DM855+9WNTfGJALSmTZTQ6g+qO8E1cAz0aitsvQdR
I1dAn9kdYiuW11MBdd+LYucWzYjcuq6DUMWkz5S+FrA4p7m2Ku522boEHnVVfDUG6WdZMNCfanC4
dH7BCHUUpL7OH3mCqxvf6Zrdn3/8x9//6z8+p/+Mvqo7ikRcCN3f/4u3P3nu2ySKzb+9+ffLr+rm
vfjqvr/qvz/rX7/m7zeIoL+a/+enXD/un/79E9Zf5L+/JT/4n7/Y9t28/8sbu5K+x3zff7Xzw1fX
5+b7x/MnrJ/5//vBP76+v8vTXH/99ecn4QRm/W5RUpV//vNDx19//SmF+H6O/vEUrd//nx9cn4S/
/gTr8V4m7//XV3y9d4YvDv7mC1+qwHZtQdnv+3/+MX59f0T8TXpB4OjADZQr6F3/+UdZEYfy15+O
5kOu6/m+H7iOLWw+1FX994fU3zxJY5WiWCu+0Hf//D9/+b+8eP/zYv5R9sUd7j/T/fWn7Urt/vlH
/Y+Xef3jfOlIx0GI5jke8nR+luLjn+8P9NHWL/hfcTeNMhzo06Aj7bZdr/GNquh2AFt9bJriqsjw
YkQQncKADd8Nx7NumPQs2FMUSq9LzSnETVzybHS2TpSJoOwLi2kozv/UXfajNRPJ4oK0bkMH6nkG
7K2JlldEIP5Lgqz2WE6v7PnNxtYjWsfs4DiOt4vli4K7iMjJFbsl+pyl29F3IFexlfhXcgEytMIM
3RGF6QlvFSKjquzt+Bo9fA4NfqhQUQZPcgyOS0Hm+wTWZjMStVHI/KHwG+faYv9Y5CC2E9M0iwMU
XXTudEOSw8Brcy4ABtCMhnOLvhohFKFpWcVMr0pOoUCEWLKTz7FSMPZ8Z9dHyF+Xjsl/h9m7NRMn
GfEQqfQyhZW6aTyC5Ht/VRyFINZwKHfMp8JpDS+dNDCObEBZuVZ8kc9C3eOp8hZ664Hop61K3Uu/
4BOWrJpRtOQf0TiZezbTQ9kEBA/7KQ63hMSJERStR2LlZDs7hU1qiImwkvRVrheCiAjOYju4gsRD
oz6xOc+EJ7cGu9l3+rXGqbovVodbAYc19EKsyuF8JXSWnPBSSqcHDJPf2YlWO0oJQo4gSsTth51w
8eQuTqCwcx77liLEzH62c2dg0/K3C7IJ015/n1XDOUwwjCbuWZpguWiN7Wy8MeJYNrHMAwHZd83H
lJkIwwaxR0HwlbVMUt2xbnaV/2OqEWz6EhexcvsrB+I0azEU/rkWb80UANSA+VoCztq0Q9jtjdTE
Ek3qyDLtcOhF6yGLYWeT+HrkFIbkRgVgYopj6jgxMI7lOkXxcqnb+j1yNPJtlOsHTjybrMve5yjq
DplH8HnBsEGHPsLv/pfsIbimjsGaABaCFuxypewrq7aDa03/d8FHszeKMVGYkLPQNSkARRqWI/r0
wzLoBzSL1xHdnQuZw2jqjHjrEz8G1jswgpW+AjIpQqyt22ii9OmFT/+EKWLsuZTyOQfgGV1Q7qy+
1qE4RYMsUO5Q0YKMgJ2Ohh4txmXvM1pFnkWYnKFpEk90fewYmGXTtxtFUbKn97KdU5xbYqbeRj9H
L9WKT+ko5W7uhzfZ9/Mm7JF0jM2HbUWg7wV4BHqb7wNS4syazC7okBHIHuDXZHt7KKJvuu/sTesP
rAyQ0kSnWEf854x65zhW5hlDCLrKIgJbMvi7ME/uprH5GdZvlj39GHGTEqNzSxOMwxn6+zEnmRgV
GlqkPLG39wjVk631lKe49PK3hj7VeVxnvlntHCI/T0AP3tP6mttSvYSclMkK7HYokEGUTilir2C8
oZ8h9isFYKgsgP76vUtpwFOFcUJy+mM30MFkHvfMQPzcZwuiu5pMKpDxlq3CfZXLnzVO+ys8BbjV
TwtnhYDO3zlJCX8hO23Q7rBdeOKmkqAh0aqn0SLyDdE062XjvBFtcruQBDSzMh9Saxr2tdswpoK3
UE6Ds2mbaRNUvg3HHVO4GjxKBK4xBdO58/ExLpoXumR+Sr1wPw50qullwpyeUfRPRAAwdMUsbAK9
Z8b+YGfIEvIhx+6ai5dEcu/YDr5DlaCyyLP5WhgiJpxkOoz2/FRkAqWKWbuUlCSoA5Ozm4bp/Qy6
uneJRoB/abZWT67VyETZmq1iP2qzrSOkZ4xTCYB3QPoFXFKOn/RXjfgsPd85FQomKxp+jBmrCjl3
s0NRPC3LoO7KPn/LVXY99eiUbB3/8tqatN0gRm8bMakIctCmsY0KqfRzlALWBSCXmt5+0t93tS1v
Ys0ZqJsN/MgiAIvZTPcMuTIOqHMCErFjmbeLakeOOr8fATdoXcGGweLQajUiFjyBKT5V5BXRvJ19
8Rgn/msa1uKqqyPBiM2/F75rHwL5v1k6j93GsS2KfhEB5jAVSVE5WpbsCWG7bOac+fVvsfEGDXSj
C2VbJu89Ye+1R8ETquZbqwvyH03Gg2XfveaZDPTA1zHGInFaVbP0UloG4UZYPH2JQVTfvQVpG2/o
6ki2EwNEaWpl9xHfU6shOJcGhvx4ptgk6xMDamSPx0SYeO5yqFkaWMpLgBhH5QIW6+ARVkr2Vi0+
a0EoPd9ExTrGNWzppaMOMlndWjzVLX5OWwkY00zZ/CaaSkGEi4SjxkdgbanGSanqZ6JMwXGGaMZ7
ySpSC/uNpQ7kojdPMY+DHYM2RzHYOetmpKzr9CrVODjSdpo36jSSgqzHH5o2o4FHqgP6A4yvqRyj
XlfX4ax+DFHwKRZTid8dmEHgMqpWXASTzYMq+yAmY3TqyLxIxRPdcPmlKm8Y7AfQBjJJnhqnfVPO
BIBW8wLrqcMNdAs20uZaVfrsoc7Zgb183MPYw4/Ypeo2hwy7G/UfPxxZ7FOisK9MMETXY7sdaiT5
PgPrW8t7To6h7DZtN21bjE/r2qjymyiDgSlkfYSJittnREJWzf1XYOBc0KooOcqdDzBDqgbPaiBC
xHXYvYpauw6Jqe0LUYV3W1gnkkTjJ6JGJFDELkVRflBVJT6GCpQCaQSfL81fhJLXwQw5j/V01JHJ
jh2ucFpFCS+YYIFmVjmdNkyCpmU49t9/NsumM0VnazeF+B+isjjKHDdOz6rcQWy+cIyV0kUpZu2t
HgzVMJCKx63/wRylP7AyGQ7//ZtaADPXFH59Yk20X+fzWZm+rHp5HiTH0PgepVG7Jy1SbUEkS0hT
67cIuzMri1BctzpOPyWuGJU13BSWYq2tVOE/hQBOYl2ZX0grdxjkgXTOAo+Gj2J9jS9EPbL8FiNZ
2yBeXKqu7IO60r9WhFE1EY7FsiGbkJ4NsfwELuXUq0VBJAkDZLFjB9fOwUYvBIS+9FOOVbCS7oUY
lXBXObSGSGoo87bVbKF4S9n2KtazqkOuUAPPKEoOFUmHgLmy8ot7O7KSmGDNo/3IFhFItMhBqkUY
IqMQUVGKlItkRDa0lylbZz9QSaRR+49KfyFrvMhMZoaOASbaE38RoeCYDVCb6G8I0xlAoFTJKfvx
zZ8t7XNcdCwoKQggOGToW3J0LpgbE1QvM+qXmb4WV5ON5MVGk8wCEhEwaplikc0Ii4BmREljLJIa
YRHXWIvMJkdvEy7CmxQFjrhIcWI0OdYizskWmY6OXkcy3ob8K0TDM6Dl6RZRj4q6p0flA2J6RyF3
8FH/lKiAMtRAKXuJDHVQhUqIFfy6RTVUoR6qhRcW5g2rD9Ik2fegMWrQGmWL6GhkBtujQjIWOdK0
CJNGRnIJSiVeRVT9i3hpWmRMcG3YnFAMo2/SF6FTjuAJ3VON/gmtMotJfMvoojKCB8LquwKpEOlY
qCwUli3MoZ5YP5Jc4VCIKDlRtjvzLhOgH5JKJWPHWg5OFd7gasj5cFp4SAtyFuWWioJL4CeUUHQx
Z2eZP5EdCPIDxRdZWIsxG6yASRjZIgqLWaZEi0wM1dCmQDemjT8xKjINNVlP1T5TaYiozDLUZk10
0bOvFAUazsElUomM1couRmKiRn7gyERnQFSZjEMU+VyBCLgsZzvMs88R9YtFv+GbMfWZ2HmS3p7b
RRTXFA9jEcnhq9iIxWPKoTECUmRW7qOo61HW+SjsgumSofOLDoG26IdRHKLBq4dpo0JKW4gTcWmc
KhwLFTJc37De9TH+TGJmv2mEuK9F2kmt2Ojd7KVZhoK2SqjPiWZAorHjlyitcfjCEoSA+8NmcUXy
w0mFfNrJ/1pF5EV45Qy5k3ZZ43TbYUR9USlI0mCokMkeELHaFczMeDEntHsGVjhyOmxMWnElARgp
wLAQjDgieuyRNdeMX8BsgdGKGUyjKGyXijvgoqRlHMkr1/aChbVY6hD/ZSldQdz0LHWIfxNC4qUs
8ikSk9qqSiYoa8Q5h88ateYyADZqHNIFYbsZCcAdGerRG8FaZ81oEHuyOHU4X7c9OlD0WvjeF2lo
1cj3kEbRGhIYCKhH07n8thY5qb8IS+dFYiosYtNIXkv/iU8XGSq35WC3KFORJn8OOZ6eEs2qgHZV
WESsNWpWkNa0qVTHqFyzRe6KRgKZ3SKBFQIksSBojaQ7M8WH86bvp07+itHOGmhoccUHi6RWWcS1
cDBfoLvMV6eTkKdQqikT+FlpQh0uyOlnWYkveZHrIu9nFojXBxUv8Tk80wh71UXiy1c+Z2h+8xLx
b7/IgFX0wNEiDK7INFnl2R/NHg8br2E8tkQz+8qPX1e6R8zev7rRPX15zCCIIZ+0uL4WMbK1yJKD
2n8EEUJlC8Vyu0iXRzTMIVpmsIwIXBd5s4jOOV4Ez+oifTYWETTKrYO8yKIj9NHjIpS2UEwnKKfD
RUI9LWJqeZFVs9oXN7To80pfRNfjIr+OFiE2vFAOtwu8K3JbEWqri2S7WsTb6SLjZra7Hhdhd4zk
fxF6J4vkmxKS6QcqcB01uIEqvFnk4TgBr9kiGK9QjhOcaOIjlGk40sANS0ugRDypEnLzfBGe5yjQ
fZTo0iJJzzTE6fEiU2chAedzka5naNjhSpHMgap9RN0e8lK28cusiN5DOM2QGEhpgGSBoe4qUZ4W
WlAfVppJkkEZAnDeymTOjpjSI94G6StsT120Nwld0N2Z/2+VdwScq8ECah9GYCnOSXAvyhsg4VrH
sJ7Quka/TfU1Tv+CEbT9ue4u07hLplefbytCR66+eYAm0WQchfod4dpqDD7r+U82oOu36IYz3IyI
BagEV5awD+hWSr228TQ5BddlNHzE+k6syVv5SqczyEb2kwa0ize2i3TBG2IX+BHD5KZlnwVo8Zx8
WOG0loNXPz/DbttCbUlfQvTGeIKeH3+l1doCXo3Kv02c2YnKuIGu3BYNGvnfUPNXIV1owPuUF2yg
npl/R4Dh1EQQKEPzFVgv+LJaAXHqPfH/fOEnIB97kJ+LgdTQQVJz+/CqsKOG4+hV5Fgg5MI63Izf
Pl825/Muqqc27oThWsbukjWjuhb51SYY7ZeaP2GtHsdgL2BKUPe5tsWUhIZg8cQyxh/elzIFkZx2
QPBpGJvQ2Bgh5A9UmQNr0dnVgn0GOV4cEODhv4lfkSyuepQlUU7eJZh6Ca39sRE4Q7nTN7G/n8Fn
JO9QdbChq6u1SMa0gCSkV74ysA6L584a/nrxUI8Ab63tqN+kqnEqZNSW/1Upu25hd29GcK/arsFS
bQY4xkuoQqUXSGsNrqDIJFzoLsYaow8qB1neddNn0H3VTcXlVSDnBURySqr3SeE9xtA0mPsgOqrj
l9kdmvZfJJ8BptkxlpaMYOza1lu75ojJ9z3cTnWkkyBddB6+Wg2YmAXSEFwbyTuD3rpMcWBqMFRa
XuYPdqBAQRbWmG2CIIimq6Zucioj5iL2lMLH+UiDg5+Czbws+ryiAXBWfRsgunM2vwdz3s/yq+Sh
7fXTVG5zcy8xPg+QpjXfYnYg81VNTuTzSv7VT6aVxLc8q1v0w4gyOR0ZFykC6FhtW7I0JOF9lHeC
tgem3wwcXAiICSDZg9KFmMj5qbcO4hXl6HPeYtiid5iNl558xpS9qlcEv9BgVqLwJ8CeyPRLpyCn
XKfB3lL/Seq/GCMo/ezKsLy4tfvZSft1JGywChn9vyw5ySX87s68YjFz6vqeQHvF/WZr4ZmjYhBu
5fDHWh72DVTE7twEd1rzKonwFIBzY49FoeKrwlZtfFuvPntlK7dnQd8p2DWEAaJnRgGofYnRbpRx
AROamo6mXYKei7d9hiAeL1wQIacqLj44FeyiUOwRMPYP/kwWnKXxonVQSVxudoslXle8d9GWKxsY
j8OkhgFxv1b4Ga2qBGLLE4uHKnizsodg3PgaonUyjG1KQBOiZFgRK6DuwICQXt0l2KPZ9T8einkx
ilujPBRCljrKbUKrLIJTUOxvqvJpWaQNbCDbLmHR2RugzUb4C8dfq90LhNs2bjMwAYCNcPHDJ2yT
XL391waSZ5r+NdYFClQZXbT+WhMmbB0KAwzouzhRq/9WxlVSLy38tmkzYmEjw4ZkZfJjUeOE/iMF
NdTsBObWe/AWyXRO0g1fb8hcqHOav4EWBgidcl7flfOLEJBZZlV9GuIdE9Qh38PmX5UE0VQZR9hB
HD70gGtuI8b8FV+9XO4n/KOt5slsc1l7pms+ZQ7ACOIkX9rUKLfHCpYsdHf1QNQpWCMx3mrTqcv3
EJ8N9VajsjRHV29RBkRfoBQzfV/y8anSFXehhsniSBpUzlashLoONffUdi4/oIg2uNmYRGmkG316
5NmhHy5C9NGy4oh/EL9QwlxV5TKV16fGbCjgHJbgp+DM+CohFPZXDpopO6fmqY9fWbSfp1ulPpvy
IBTboYW0DLF+G4cPCKAFl1jPaCr7BfyF8IQzJst2mXyUwj3CL7X8KjSCijVOe47XwKLIgzjN2Gk/
z3e4ifecT7up/pEruRzIlhMWtIQiKU3f4DpB5P7q85bgLQVQojDd0xy3uONrJyJKSt2TRJReYBzJ
Udi3gceMwgbsshCD4pOcfOcS2x6H796q7wGKz5OaXJDMgUWBBunq5RrEVDaaqzFKXbBzYHl+h+CJ
61DN7wCW5YLNHv2PKnuMLSEO0PjxMWbhwr3CMjejRuaHiqMPs1irnA6eGOCN8MropkQHSblZOF0U
4TPqHzVFM1x4Ox2f+KLJ89Orn2p8zM1bGnl5cm4IeQ2WbBWOVw2lachxMyibcvqX6I6YA1B5i7Jn
G3YEuFNkWyMY+xPvCGP4goC1xplG5I3njOFhjKZWSo5cysqw5vkhl8cdAjzHwZ5PXUsOSr0tSdGi
x8+trw7ARONEpZ2EO2NGQrx8MgSKm9md38oMoV2WNmqIeOYo+fu8dLPoB9vxKmBuZ03fbTmuCE1a
7s2pepjjNRnOJtU4PxK/gpmQ2/6eZogl2+VSzIKdOu38dDtBwuHK4fktXtx9scghTpw7kpF0MwlP
TfmVAs8SdmNml7ULL4RL1Wj/NDpWqT3BeRthruA4J6mnuXfWu2q4RcnrCLzJnzyfYMCcadpGMTe+
uC2mr97cpKxlUb3h/J2/4UmMwk9qng3rqOp7vqhQe4i5eMK16Uei8W/3UNZ9LAICWlKuMX0VC/yl
99QnmOdExS6ncIGZw2/0mtDXD39Riko7sX9wnKbW95w8Yu0QLy+34eW612rHgcIkxRRBUgYWMGqq
IRpXMtdrkt+pNxTxmzyQlMAtHggsH6jwklAElN46VfQooWg46gxHatrwnzLYohRgQUYbCXmbFzUw
eNUTG5nYiqeBwhpqztQfa3U7KHfsFLbOSLZOyUyG853mbJfC2q7KgxWfE920+XP8vgzCC43+0oBX
jAXgdlsg1dzMovml1wLrLDL1DrTmSezNFM4D5tpPqMOVwbcl473NfnrhMZCLLGHyC9e5tLaANA8N
sKTsNuC2kw7orTkGB/FYgQ7Qhec0fKG5YHm2iktCCJy4v3QLFXsU10a1a3W3adbD8MhGR29+xHTT
gkYWXZ2Qs9pmnDZN16Fci4QQmtGvZhxRc9iaTmyMw1Os+G9psSkGm/42Fb2opg7hQhTy9dj8zSS6
IG3ggcIageSfIapLfguCfqV59QTWxVvwlBO7xNo/dobDKyuDmZc8JiN54BTBtvPHTUf9xhCtO4qU
dKETyR6SD38+miZbfNdoNjWPuIi1aAm9CndsXTpvGThnK9Pj78qro9WyWtQxz4O4OYaCl+pnI70G
+AKDTZIQxUAjVz2E/IjeaUw+agPunbohbgNbA2N7VCGXWHnEa8Ci9bQXyf2L6+2UctDfS+07i556
fYPPIc6bntwO0VWwARHSJ5IL6k0GLOQb2qwV3pT+XtIUFjuCRh2zf+sEPB8n1g8LKWQ1M6yK448h
ucTNvUAGqjzozGBl7XvBSSNH6TyV90ClOL6RrdBkeyk7IMuJ2EuCvs+JWOy2scJ4IV6lg7VS6OiH
+TyOzywlN+NLU37C8rNlK5io8IUX/Rt7uUtNgnNzwJUu/ynzPdbfRSwHssj4Jv7DfKwywFPf9Ooy
Rrc0ffjlCRdGQT4fHDUkdgfMGlZ8MNtbNJ979TeOHES6YbWbcIRId1X6F8cwo4/mFqBg7CHMdExw
jKuK9sIhyATsvQ7k/6MUdnNM8N0xjVx/RidzmYe/BsdpBFM/iInpwpIW22PmjtRdxb6IvlyZJa5C
6/0ulTibVy3+vfGd1k0W932OK4MZI25ETeCvDVYp1th36N2rQXnOpEjRNME1foU2iA9O2RWXSLMl
oCacT6i7C9qzSNoFrGOtZxsfLBhZhh1rZ3NArssPkUkvq9wOFlDXQ0OqRrhJQTmoEq/yj8EJGQnv
bfFSBAIcrM+K2OacfMx9nZ8JWw8ENGH0KcmfYh1LONTTuu92zCqAuY9QgfQztKXVFOBbHAY7REOj
8XORCKDQT22Aoqdoa7qDz1x4/uwIkow4PXProYgXUzoSr4Q+b6m/GoVIM9wBHnP9+QxQmr+zd/q2
chbxZUb+BvuJtd6um/FI6a7d4eRPEllAAIxqGilZpYh064WR1z074T2SUPMAPyjCmEjU34xOoI7f
+MCz4U0OeA1B6TuyvUSyn8qBzrj8XQzSOiziVLrI8htK80J9G1DAE32o7gJ1n+z88U3jjs/EF69k
k55CNnmBfhJhRiE+q6Jd2t7NALM+CtxYW8nDx8TwOB4uiXbqUlZmjWa3MnmgBN11MfOj4paEELWw
PuU71u3BntHuZAurTv5oQ9/+1KLHRGsse4FlV4WLMakyDynK2ogfS+HuqME/+FTE6E7l+cX5zwTb
+y4Ax7iTSyZisjwmXNl2x7pZ/efrIuHksT3IuxkdEsdRcAmLI78sNdjMkzOHb0LOohX0b/bbCSAG
bZVhwRl35arq3cgV3AJMDSYVauLU5fyd7O+GgSihu5gcnqWBz2ynLxUt5lTrkTUgwTXWnvzjV796
9k49UhS3UjuK0b4VXvAsW5bux2VwvYvFm5FZeDgp+KZ/NKrkWV2zgRI8/BO5BMaidjHLHKyeua1+
KcwDtyiZTnN7mZtTjklD2SJ9tTNWqmJyqchzXc2rifp0Lbpi9RMwY2KxYasQGZL+q++WnDKG8Yw4
2/GZ+0dtvGvlB+S+EJ3r0n3Fl6z7CPrJzYR/TYQNE9WxMR1Y5C2PDmEOgwHanAmffFk6oAybUYh/
33qVsWYXOOmhXCSWY1U7Jf4Q04s5uPLwrfnfCGEZAkPyoKdvVEIdgN6kMSEdn3J16p1vmTWWRt6i
Pb4qnyQ8zwD5PB6k4iEzWGk+pmlrPkThIMq70PcooalES5UIk7dZcgvIxponFl/xcBL0M4JEcDZb
eFJRcA2oMcoaKqq21nxrx3Ml4M0NEevt5P5atn9x86cYd5GRco9cBggWKmrajZwIsmcRvUvDv2mx
MnEDi8DFAzepvxp5C3KyHvkoNpL0bs4fMwMwqghHAsppZB+CsbWqa5A+S56DQhaYo8MLRy+/FNCs
BxmFWRgUhNcyF4PTB/Mczxdginqe3WB64+2QfK9NIMgpvPW8Issm6h80XAYiOwmc3bzm5QkpYowL
LAbU8/fJeArWtlh9+/U6wwC3uJ7fo/SI7psECs63VHkPm6uRfZY13f5e0zdEf6OmNs0PyAZ22JFd
RAeLz29gTCffTdBzvngVNawzm1n+hqHIeGuwVaY3MmA3oDBoTM/GioQ/Y8ORlXOPRhj+88X6Ll7Y
7II9wxxA31DKD0P91KZ0w0cqjjhy4TRvB7Jm5xUvVSQJq9zcKCAk0yfDtUl7k+ZDXe5K+MokHrUs
L/pqqbl0ec1EkvdV+mF2Mq5RlTcoojp3KHDWpsSj876vdZb4lJWc9NqbUh8Hn3l/yXcL4yTZKsK6
+hPjXY0fiLV85RkkVAi/0xAz57kFZF8b7AQUfDVy/4hB5qjTp8alUp6UwKshoqB4MFlYecgQcRYw
gmZRZ5Q7OodKPvsyMXi/jfIhZsiliSN5FJML/zCMHX34Ic2p9VOMVGf6R51XoYaE5IwHBoSwnqsN
ZalgbZrpmmPIyTZN+EqnfaCvwxiWc48xzUPOfDZHbGEny3+LNBZNK1l+Le+9xdKRo+pIo9386YQ2
APEnRJJgCOzNeQ5gDHKmTVZSKkvOQnVhcy3HmVd3O6n3mMuJzCB9B003vcpsrItu60Mx0x8F8eDI
kh3hVrFqbz4V0q3DVF1LHEvCip+LZ5DEVWNfhUctEDeZAepA+cjTB0QQRsjqXp3gjYEeobSRlkM8
ZXA+ObW5E4cjAydWRPuccyTJgc+jpSIOgT6vXVJ/HyFx9ckn+Ae92jfK+e9dND9irhYsvsBjLyAs
RrKxaZTx2iH+UAj3atX3CqQQDlJbgAcczZ+p8a0BfMikq25d2oohY38ffDemk93ydDbWYRzfQ8IB
1Ex2/PGqBr8dIjAEzxpOYanji/CiDgnrCOVs8HFGq0uoUVRPHIXtneRAQJu3cb4TYOGo1c9gi7aR
rEGVrgfLGVZUSKrAFBXfvQE0AHFyzVpFlsyVwCZsVP4VCgOIbVZ6inogcwVVolk+Uqown7iDFil2
GujuuGLGy1Ihcom9pEduIDwSrki6ugeHZmXwe3dHJ66uhvwPzIY9tsfUJqqTF2Xu39Ll5Wa10ILK
E/RDN1EUrVvpUk73AN+A+12JG9+iqiiZ7Hc1Mjh6f3mtQE+JN4MCD8Ce7Tq/dPT94rcwEMxxBIKH
Pj5FDAcR1AVZSBXIrthRQ5MLR+OW7qi+MlsbP6MRvWHJ2iF+Wnbj1PJ5+XESOhCIqag6Mv0kNUDo
ndQRjX0jHZvlQifTXfafmnWu1MY1i/hQZDswxvWx7F58VHrPHF/dyTOEBhOi7stSN+zEVn3H22FH
bQsB7Bdi2yojoyncI9oSaIP48r1IW73Sh/2g/puFe1efTe2LYMJo+g1Ck+HOP5jNK7LxMus7E76M
uubP02vY/MambdVtcEhtlxATmU/UYn5Nt+1q/nZwJXjxjK1BCbbqHwFzyfAIGN9a5pYaa5KvfAy4
SC2J2CUPdKS2zPKlL4FHIk8ruy3vEFbJXMydypuAsG8VTDQrktPncR3FeDEPXbzlV2ZE5G6dGvko
Bi+WAEO0YdralrucUOB6H9Ab9PWe5GUIjOjLvXnjb6kYadi5GEVukyDZjrFP4iXSBRU51XQfg28M
IpSH7G+Fk9oTlds+woXwGgkOuQ52w0i6yi5YwOqqWCUZtYUwAYslBy+AIkuZrvePyiXHId6FXrFR
i13pER424wi8KtObagHPqjtiFW4iwwuigWSiwZQBg8iB6V4pn5DFMgGZu0Xe9aF+pSBmPe57xcaB
YRZOuOIbHtmZxtjT6ME3vgBh42V1k91U7/GbWl7C6bmcPn3ykAlZ8AaX2PXIwALDCioxV0AleAIq
RLFv45ppeHWFdsK0yjMc7igmtmufAPEdkdqkV3CHGB/6eFYMryeanti4VUyNilptO5Dn3K/iHhKD
W+PTdfNym2BMzW/F+KYKf75y9/13ZToo0Iw7pJJ/U3uUih89+lSkicEBY5Rnmv75OivD0y9UD+vC
yIEBnKUd6SmpMYKRGdVHlH/n2KKU/hcZ6AoIB3Jgj3UG33nhyqRbXS0mLGEmu2UXOnkISjn/Y3JE
rS+omOPR3K1Aj8478DqrKDp2roBa4iKyn5O8VoRDukm1yu6Y6+SDq9sBS9CRVjn3f4IGR8ijEs+T
ch0zAX99xKSXGIhVwWYLsMF3wr9l2p4Bhz0Mh5r9JuGLiBYIbgensSltywnKTfZRCMdpeqqQayRI
FCZblvKvLlVWt1h8QTLdtPE112e/hfBHpyf9kxE7CdWGkXDOwR7DhVXfqoafE8cKMsGQtY8kyHvB
qD1ORgdi6WQTrlwyCDioxYUb2UG7uBrPJiXyNvTKAVOKqNoz+5jeoqTPj1Gx6ZYYj2O6CDQatBOB
Sat2N0kaW4deULmZE62Hf9bv6Gq21HJeMoKNWSV0rxwnG2qpwSOorVd+RKGCPa04UX6RM5dTtPsy
ucJ61DoEqq6SunCLRnYaBmSz8C11r9a4UfHWNCOhK87L8oSJxk0QnFBaS+a7Tle/wGcjzVP4Bbbl
IdE9xYZEg0qqc3hBJH1bNS+/hHfpFRfAdTJMbqnIqTCWgTHpnkOzEfzfSDsG0RZhPE8EzHqBQBwV
v55xsVAx86T22C32I1eWZJ1NXlp/w2qGSfslzm/dCGTfslPVzWuHXFsxvZds4RuWceoHKyCkN/id
OcfgWgEsUDirom0pHBIEHf2KfqU95spWF7zQsexABktNjo6Q00XkPmcJZcMIcXgU76PTrFSUuWjO
vHCbQWN0Uq/RjyTXhbRMJLXW34vSTES11HXcRpB8xRGyzwJL5tiB8YRjZ/nGJaYnwzL7ZecXEgZd
LvUzQRVGrRB6TtgeV42ArjBGW6LU9Q58oiuL5FsHbxlgrgRUoIMYMCHj6TtVf/3hlpSHUvVUmGGG
uFbHUwfoPTpU1nEY0ATdloGJmFnbluAOmawCuXrU2SvLlwHOuq6xyu7T7NkZ/zrjp+y/ReIt5SMq
R4Kjd41jcmM7fIpMcRzBNWyOaSg1TgfrYRFv6DwCPLbRjxq+Z9319uzjq4ojIfEkJ3IpdWaaPD3Z
pcC5Mk3EgDajkbUL894qDbCLDU1PduVWMBnv5dx2LXHeCsj6kYVFJvwkbHlRZ3HgwuwlXnWlEfrL
VVDDPbWMFp6VSxgYumgPYStrI+QInL+dHS2/IcPxfdmOwBS3LnhM7KYsFqV7HjFb32ns2uuNKh2D
7MS+g2F1T7PAF7Ut6iWWdTIDHpWS32hf0c0wYZkx/mjcJfQ+h1vmsmMmu8WguMCxCHwbZBPVnhh5
VruWuQrRQQwYay3GuZeAYefsheR7ce0XJ3+tsAQ5yB8VNSJoedtAR59+d7HLxxvFDteBJ1kfTApY
nL/56Y84RocxQBaRQxO6MPmyo2DbYvNdcQYt16R5Haea2GiAFCvIjtI/vX3HKO3KpGXDbkSKTodg
MTBaY+JnOfFdBTf+MNWW/10J+7k9S9Z7ntEz4Xyfxb1P5FZT3itfZa7CNV/ZIdMHcU1OUoowJB4o
SAjYE7t12ZKEpLxS49domAaKl5YuPAJrMjhMjLNvBs6r+LOCZ7Ki6+TVqEFkDBs/ghTLRn3WsHPj
3AWlkXGuhnxTNf/ozNGniR8NyyZCXkshie5PheWG12uwjh18/vLKwZJ1Gs8BTEUv/AN1jAKAODNV
r1DjgErxGK0tc57w9/8XjPyOJije6l463P+7UFk25htL+AFkyVnzo5SggCUg8/vS2gY8xN1fqH4G
K1YdZ1p0DHB8IRDux2x1tpBJ1cGXZDyQQqJZCwgQ4RdcbIKKQIthtrMut2v6eFn41OKdYcHiAgmy
6++WxbGdcgFEtyg8JvOZHCIWz68s/WWO7QjINdiTs9YXmEKclf4qXYDK+Ey/0CfC0V8HipfFIYrZ
3g6KP7rYkUXDcqEMzLTtxpWQNPA2pP0xi61VSY6kqHO/brNNisDVR3TjChUat18z2LAZ9ai4tGk/
0nfzNBU8uBRdPfD0bPU5/berQ1mTsKt1Yo0IAbQQKRgrstxSvEDtt8EanMAT1zLBqDAmRZg1Guzc
1jAimLSW7N7hMZbnKLHg1xH/UXwN5RN1C5zCk0CJsgD7NIfUMDoxke0Qjj3B0cn4inHZIE5fYOsG
87Fmhv4YvDr5GmEPL/7J2Fe68VMX32psSkz0DUevT1Rtfn6L2JPiwqZty2xdYRlAZyfmX4GwaRuU
x4QEj2tw1L30MaE4zsBxIjRjaP3X8AgAHLG76jOghWGcJYsvlR9Pm/coWJEnKnzCCPgZ2ikr4Iga
gztmMmn/1P5N1ZNkkFWTbQe7nE5D+a4ryNQawlLKf1iUasvTQjb7xwH1Cb/rqluz8ggkR80+SvOE
wdExjDc4pVtfvQv5S452BEYg6W1WJjEqhYZE6jZyLtMKFXhgGMPDRmFfdS1ApzMRliPkqtw5Gqbi
HiBA+NNnXwYLiDEoHYFQwLR445PiRF4mbtOHYeyi6Shrb7P/rZTndLovf7UlfJpMGHLkQKMJ3ZCD
TwhvRBg6E02dtEVStUr1G12COtK9OrKyXwiF0ktlvc6KNAlAK3x8s6nVt9IaaR7NRgZtSxO3LRIQ
jQkRWUJWsxlFB4lwrfiuwhGFwqBoP2ufAR2royK8Q7Cc5Q3kXGuZd0ysg8dkjdWZsjHCifUw8nd6
gVUWuzFGjE3iZYmHqJ29FCXxVhDsCksKkmZkq564y7cD63hrt/woobHOWHLk4VeHqvGzYUM9wzFK
lX8dCjEj/JzpxKd+poh8zi+Wh03ylPj9YjRCoJ2GNDh7bOns5NcYBLCHA7oozsXCeG1O/fg90U5P
3tIfKXynLpchud7OiAyUTVTOzpLVwjS5jIgygC04OsYfIiPspRFKS5hF3AuBflmubq0/fSKPU9mQ
J8N3Ur8HxaUBI9rbavIvhDkqxu/hfKPXl8KPsb6nSJaW8UWX3dhJCriNsAHhpiZcDH5pitZ+Y7gD
2zrQstwcnDbrhEu84Ujgbq16yCzDj1b3zvK9MGBFvyYxtuzOS10PUQOHzrIT6gLybDu7RIKrNrdA
vjasNCVO5v7Bhq2eD5j9UMAKm2/GlRoVAW/iAOdTHmpayZwhKlNZEc2Za862YiJ49YTmJJWc6FfV
XEBSiOHbLxACtgwGbZ14vIkSw+dQe7CLF839VFJoZqdaeKsm0eZ588dd3pBUfmyns0+t2LxEEVPw
Oaf5y9WdAXzRQcFsnaE6skq/yt3GnxUs8tuWEQ/b3FVcew0/JfuPZdbkzk7EljTDbYS7aUQ9Lv/J
2b0W1/5HJdxQRhl8zuN0S9qM4/JNMdYA2mdWDow7InNPWKEublXWTgUphkjuZYMjQ6QOme/9dF/O
RzXzlt4OTorlYNmJ9mUM0slJJ88oOhcrKLM3eLTbCrp5ssGzQiFUlbeE5LYctQXvnQRXRHsa+jnS
7gaS1f+RdB67jSNbGH4iAsxhKyonK1i2pQ0hWzZzznz6+aoHuIvB3EG3LZFV5/wxptbBCz80+96G
9M8CSZ58e5HMoRF9F4JIzFDozob4EaNSmQ/LMtwk4sX6UsIjTe1kpM5bnGUu/XYaKco0NH9Lwauh
ttVivaH5+iFhlEubEETBRkbkgfmiZvCB9sp7gICHI4JcRvuRw5oDYcwNOrRWbQGftaxJ0zJ2SrYD
4xYcBnYJ8ZShxQLzWCQFb8mG/HtEOVKyr7qVlS5jGOS4IqnqyBNPGj8D1g8usSBYknWjGIjgIoZQ
ypsutrGqZuE8zoA/ZMbsOdZZR982pD84wbLXP3sIJvs9iN6jYd8Ml9xcp+Ye5AieaUBuhtTF2WDG
CS/ZtDTVc8S/n1JiQClIoEw81tnYI9Ko1u3kkuKx4GdBb18v+Lb5PO0NyVDSdwGUPWyb7oMpHsXN
zFBcMQjH1PXpnB3OmIABM8CPqmuSixGzrooDFz5WWsJKYyvhKyDdnPoLnvqMBahjdGlEo5/rV2QA
7WjR0QxcU098ZRhxt22Kmk4C1rB7fOzoE5eEJiB6+fPQRPVIdS4Vr1dF6YjDCBYV1z488iMSLbeO
ht/6rJDhNi11l207zv8iR+g54mFBKtxojUCIvMwl6fJkbMLKASF65nWiBgtM1ALSV9IDEwNWw1VI
v5KN2FYQXD3r5QIuJtor0sMrv0fzPhYmq067sDxyd2vANkQ0HzETXxHU2DKgggnebSbQIUyYM5mA
Zh7f0RjWeqnPuu5lyVib9hyuWG94cbu1uemMVcl8MjNX46IYrqTZze3sSM8q1SW5ck+Yz6CtNTaP
iSmxBWCV3gJV4xpcBuke05im3mKWoemida+IE8YotmLlI51yAIjo0WBqIdJ2GrqiGoiZ7x+RXRA/
Kg3UjXxFDQTZTOYhfi0i23xlVTERXilnxm02y8OfuoeVK+Uly+WCtsyaIQKKTuwVxcT8w0CSxPOm
g8+W70q9TfMTPUVi4CpeHHFNeI8slmyb3S/jlRcw/DDnFIbWGHqDuCLWEZhyP0JYRoGAz6vHeoea
SK4ftfhSrNU3hSvcQyi6FqQ+IOFp8LkN29qj34FhtvJOkQRpMaMiCAvPt+79IpDARWlBYx5RgosL
XEDW7rcFSyLTj/EPQSNcx/yuEoT86l2LIcc30F19d+ExaJPV+Mjaa50eZaSpfX6J0F4lBEjXHJwQ
U65GZkjtko0W7GlTBmq9COKIPK1Zi9hcO+UW4kPWD6tBffWtjq6RuKoplDipvS/bclXHXI6MZmGx
RP4iI4RwPA3dEki3OObqW6lCq4FyCv/znJdZMdaO/QrlbZCdveYxwrZnCPnFe+LYKINYkQjCSn7G
MIL8RW58pRt+OfI9LkErxhn6AU1b+AXdN6fMxS470Zl5owtHTWHWxHEqOtGaWghD2NjH5hHCeAxu
OG0F4Z17HwUPhDSiniJUs+R357VBRUd38EpwCEG77Yu/MuermtPrq1unAXWPwc/Uv7foR5wPXtg6
e7L7lNolLN5BqbABWRIHWIIV9ZQN77RzzIPmZuvP5whUHbi6/oEd2/W1v3ZJskeUY8A6+rOfkiWV
Wko6WGoXBik35vU5CYQWWVZA/3TI0ZvfPhqkJObAB4r43OHXSUj+K7wfaPypO1XpoSkWSf2XZa/W
0xlukdu337ZDFudKZ35TKGCmw4AzeKPxVnyGSO4xh/4qkFCF5xOiAbrC68DjJX1x5pQkrLbrSDvS
aEzcZtQT531kqdT2zArcrS/NhAI9V+L223Xl2yBfBfsfrslzg2UANezPEJiyQ5e9hyjXTBd9hcjQ
2MacJDr//4KHindIiDUAmYqNv27NL8N/kmUOkAG8EAIo4P6FQnGl+FFaJNKbIDbaQuq2nHm6ebTJ
T2yqN6FtGKjmGfoPR1mEROr6mw4ij1tl6jAl8ffzRizTlYVWaBmyTICVhuVSCoWhApBRA89ZM5wC
+ijVznCQOXgPW/mbMvaxFRqO2eQfUKGBuKTuT0OM97pZ9+O2mfYxXus+OXaBGEAIhEqHr7rcxHTJ
ciSZc4zirP0l+cqzIT0L1oUKQUpikGzB+3yiCiiLY4lHsOyeAG6GtanDTwC1PmLfpHM82vA22wXc
V78Sh3zkcP4gu9doCtEAyrMNGX5SdqICpYm3Jd+h+ps0tF6Ss9gApzXZKZR3VGXMzDtM9Kyjztne
hzQC0I5QxexU0PNI+P3EZlU986GRWF8uuE3HtUBtvPZDDlBoKIIwIS1nHdRzLcDOBJlAuHuEwolb
yLf2Tg6hxun8GSPR7a/mCLc3Zw2oO5YnD90ihJ1w+h25lAliwzP1noCesIp57GXzblxXSGnUs0YT
YotsiumDqUvMfqjLe4Js9tCh4tRH71qlNkKor7C7EGxnxftaZrljOByPXXFAvzIHVpZhd4GbpOSb
hAlcW59Wt2gpFwLIMAokgFe0wwD/KjahpP0y/1Q6WRMiTVcyfOM0p8mCe0/BNZ6REEqDKx5necio
CbgQfOOSLmXXq5rYax4xrj7MTYb1J1wS0jFW+fnZNmp48CxEnxNA2dmnRP0O7DOP5KBuyGwgbJgO
NzI+9JkNivFpLYjs6Pchi6EMORqfxXnKxdUhVuj/gmKjckyx6HVzyoeB2g4K5HANN1NoL8l52tWH
46zZ/Qg57bJ1o5DQ1zw7JPbAxwEbr5H/tkuCPjzO+4GALTC7lQeMiC2g82yOdzKQxx/8l0SZsnwz
NHCvtXuhiyPGVUPe0IXVoc5/iDmtlBn5kTNVewjIvqWkkb/V61CPXzj6yRVBOJuDT/dgnxgVBAMh
X4IqWaZqt4xVVLO+AF8mywWBywibQ7EJvmZkG8N40yjonQKkPbZQ173gGDmDLWNj8idmQIbyUKAU
4JK1bg5iLjLVGNSTXRT++s6Z2oHZk3QK7dQ6a3PaefXB+2G/aAk93sU5Y6/N3wGYN3HWYaf34hYY
NZyBETProtusGPKYGPtYnouoBUx7gNz/YD+wFHatpt2yws0IJBDLao2S1Cne6/x3/KjUEwG4PeQl
z4KyoP1WmQ4GWv/6q0K1qX5YLjtecgHFqDx0R8/0MObPbB4sDQ1CP55jzRzis4GA3PtxKLnqIUPh
xHB5cGr/UpPGqKzyNUWJSM6y2Y4hRCXWeuazeBchb2dgZi6w/41VhnxCrPZW8YRRGa8i7+14Km62
Vp3s5jCe4hWqTn1Tr/IVMArXPlaXAzODp2CNp8vKXnclRXbyBzkIhEk8+N3k7uBp6C2WBngh7QVM
c37wDNrvRnn8Q6edW4NojXQR8hlnFmYRHu4yPAVLx1V7Z0+uBefXmd4PTMFHRToMc0aNoXgrEbwy
MzEkGMkbbaSgoygdqbY3NzHQUKp4bgACTHjOrNISAXhL2NyEpKtHdaIYh/QROqzy+C4AMJDOEEQx
R0/aLM1V4S8wcLB/r1kGlna9i+f+PJxwE7yc4hk69zEi9v1MC0Ov0BxwFIAS/+RU3UyMnM0eSjkn
/CzTXRJlk+rAdINZeT82lya759kuX8uIHFbBrxpC/XLmPG1t3XkobqKfsD1K2Q2MoyRN+TmGXwZj
annPhxuxiiDXIyMMCV79E6kGx42GOA0wv/xUKF7w960Ije5KV5/bzuvf7g8iH0t/4YLIFBMKi4cP
hTpDFdg3sXvLDg4FGzlExW3k5ZfOsXyWCnLG1wx4JgK1o9fdJeOhpgPU+jgLbG8++q/IeEhpTp3R
K2+hCJfSghhJHpde+hOTYRq+5Oat/mXYhVJr2cGz6Eb/tyv115Z7ejIuaIbpWLfMrRceNfVN7nZh
eifeBDXNsNKDo2ouZNzPEymWZniCPeAeSBoCPqhivwvyhFKwWcDYbVpzUjUYjNINJmXXjg+hvPpD
Jd3c/aWBVh9Zhn6IudxKqB2f169CNNQ6vAKApCkrnhDYTfazlt/ZZiyDKI4VxcjIpCSae52Fj2NI
6z7G4KUqQhOOv+az1I9OthHDz5CdhQgMuVFH5nBwprpj1khPZ9wlpTxrSLCnOXjAnHbrpg+J8V6v
x7kOVlNa+7r7rKWtGV2c5JhMBtAob15/AV7EIQAlvNalpTgCGBkdWJuKYoVvutYKSn8GIIl9GfxJ
/WmoPzXUffpbGVPwyM23LrpllDOW7JNxATckKj7Djt48BHEtFNKCVFHAO6Xehz1yG5pKmreJamVv
b9mX1ryGwV8YffRQCS3yLuBLHpHKgAVjxdX57+CWj6mOyXLBK8Qv7pcvGhFg7DkwnlSAAehwOpen
SaJ+cSZFZ1M7SfJNh9qzEMcLxW1SX02m84DQXaAMsQw58a1G0RhrZ19ZN/baGpflgosElvwaQ6yw
UTcFrgPzlGjXZmSIiL/D7hW3qMtPsABonVjbaI6bGRVdo8GfKa27eqcgegbnLV013jj5Xazpcn3x
rOvrazCNubcArjAeVQjc3P6iZRvRWZyxMQ7qPuV6j6RnPDzzIyw/nRwLZq/C/BEUkgWGM0F7WRny
gCpEnTbOhG2xJewgdHb0JEsc6D3029qqdlnyVRWfLSbL/Nbx1WjK7VQEdyu3Fz0YO0G8cBStYYnn
XCFdKlhZ7J1ie1rVzDLNHoipWkabELE2mlYOJ9/n6bYXtGsTPLGE3q7QRaNMxlCIuaX5o3V2pjOA
NM6N3WkIGMG/cc1YLZC2gtBCGOWLh0OYgJ20sxKL7agepfDslDD3nAUCbO4RhG+b+lTEhzpbZvk2
WDKdcgEMK7ANM16M2OcKrhaBkej9Gq+DIMjRbQpkReMLEU00xJUum37rARYImYbL51VfZZVKpOop
m4uWlknks6cyQ1l+SyJmmwSXewoIvvWH9zHnyMOoI6iftmSgAxtU52LEgCpEkVyhFWNm0/O1RF9v
fjGqh10NjBIvheXW+u5MmF/rR2sgqWdasQHDi6CifIkTHkfYFBy5vRww5gAlDchbqKGKWZfm92h9
a4AFaly4KnV5vDNG8QHsyuWInJZm+Xlf3sRy3cGNDNnD76kZ4lCR+A9Mk68RVrjS9zC79CcPp4aO
TZy+0Yxedb3cKJHjdhgkwhCzQv3HhoAUZaaUKaVi9K3xgxhswjWJjtWnrZMAGu2mb35/ATs4XCjs
2nLY8xxwhFasFTPjTXVORJi07SuXb131lUnbolkHJFcAYyLvgx81SWZYOi3VKszfQ3Yw/XfoA1eB
5mk5GqqClwoSh9hYpDasD7gUJflj9E5m9utXjDvx3pDovsG6gqQGb+FSNllGXAFf+Fefe6Ljpqy7
1chlQV2AWw/0T73EDmxxCtI0BaNOJha/c9K+BmCjWJl3/UNiuoRxVrQNgm3qhGk8tFeYwkHWvbd/
CouJOlg0ysy34NOIkWTtXoPveO9QqRkZUSMLvryw8sC1OaKjrFl4DcQMEWE94nTLBjgh32yyjW0y
ofau0J+oCsfyV9dQOgwTTiZOxW9cEwH3bwygFSryVi3EsW9eI3kvJIVFTFkSrGBav3naJRjf/PRh
OG40bWNJYljmcHIhq5GRusGiIglvhjlC3TYIlwTJMTflfvb7U5koVmpSSOSJ6RxssR3E11LE52a8
gIzlIKqBdW61azj77Zj+cVEjGwI3WpZr6gX1U1LcSm8XO0eUmnz05OFg/I0HSpT6dyHlJrKdDuYv
K3gP9Z+Gtgtke7oLWBA2azNZqj8Jm90cIUuK3WVuEgBSiR3TLVCG0l6n7bVuRZUNOnFjXhLjVWl7
1P5o5LHvNBZ0GdetFq4SlqYQ4JXKZVJXMgijzG9WqjJhGkTzyjG+LYsPvgpKdceJ86Ua3LREFjsC
5wwfJQogvmjohwVEEwMMqyCQfw/Qp7QXh1u0r976OYKTYB5bkH3zHhoPbxa7FOTA2l913W9f3Ije
xt9PA+97ZCEPN86Ik/H+ziM2Xl+cT0zVlUx9IrvygjWbtAlALJA2RIYM7j28rPYgizSGOOoabdGX
7/b4aRLsKIcksvymwS5j0lqQJpy/xqZEmMfTmoEoMGLLMfDA7JOwlVLNl01QrcXzZbOKhjS+2Pa0
4Vmbt+pRzc9QIhD+DFobCnXilTjQvJJP9tqzNqnTW0HIB+VmzTIocBMXX3H3Js5XD+UfcY7ur4Se
Qk+envIbR5xJAcqP+sCnB8qLim9vVmsKeLhR3xBBNe6gFVDBHWp76sIsi4rvCz2UxJ5drHyj2WeM
CRVWB18na/GSDfB+kCDWFQku6WIc/dGWyCQi2b7GhqsLDzd1ACQ9CvyfbnXxyWXamnd8YTNhi2PQ
ro74AGGfufqAOeALBC6oc+uWB3U1La3xRB0hjq5Fat3V5A923ow+iRPwkevL+tmm2zrfSwkKKlrR
6ABjAPS4PopUWYx1uQxGZgTklIV887wX7YDLDg8h4kpdeunOX5jffCIRuPn5XDXqJ2Z8e+QHo7lR
Ws7M/kr4rohjnJQPMTVq4SNxGVnq0wttWV6xgoSEsV8qmGwh6EqGI+BFi0CkeeXTCnWO+CKaEqee
TmMbZRhy6SxSgMMfycOQzUPhoOfq6OsBfMtw7BPdlKFapup5PtFbgU6IkwWutVoQ/SJmsCxe92+c
MJiavOnjHpBF/5XNngHKNS5Ruh2QK6Mrjwqbil2mV9uZd1LKCZC4G9oubL+i+hAs3r8rqHbjgVTA
HOMDG436rntb3nLpydMWMJw7wysBd3EAvAKAXLuof7wJWLsmXoi3PiBnSdhGCNWq2EOQjN4p6UQD
sB6K4wQS0DUWQcWfKLgll8sI6lEYVqCM+7UgDprwu7GEw9ROP2qa2nuYjFrCGsOrXk9CNg91iDAO
O+TK9LJVRzdnRroh/jTLc38IekNtIwhL8zxQXSXIEs5aAd9W+GOS/ci3mA9PnnVeXcAOcwdTY8Lq
VVzhSSAuV62Eu3hm374Fptf8cVnxEIWLmuKhyVZdDZVKjHlzHMA6mFDV+sscj9PK39Tqp7SgQMQ4
CCCjTFbeilsXfk+IhBQyfVoUGTFXoiMhbOHqsu1rKH4I7vqMKDgwU4/e+ocqwbJoaC5J3Kkwbp1a
H52L/Rc3BDRofz6QY/xhRSe+tDmBfh6XBcIPe3arvGPnetwDT934BrafqWCPkGtzJMsqn4LjzBVl
WoQ9Pw7fH/mH+PvW4tAIkJZCZDFsNNov/4TnDi8YvKdmbe1wNxhAlT2omPoYtVMqtevcslA81Kte
JWucLooAeQ5NedmcvdhVbI7SAHXiPHbNKdloBcp5Ho7OzqhQwphd3vRnZ/4IZ7UZfmaY/fhkZDj9
RJwUvJ4fhcPNniMSYjUD4yDFlZ/UAeitz5QfuHm+EydBZZGEtEiQuti04/Z8EjG2eOuRVRI3MIol
/ZvQb8c4RfpRSveF/Gfl75qIM4Lu9L/i8jVUPpkyPLvBrk5PNXs9yycJJeXWiN+zFPfvasz3jMwA
1KHMOsrnmKJFj3mFgXJ4329lcSjLc2v82PzBx2naTCgIEkWAXhW7SINwgQl45ritxpDF7chfIVxT
CkdLgiV4l228lZ9cp+BCkE+EULnZed050QS4Sp5sMJFPAHtYEvCArMffTFurxRDEDVAHGmu7Cn1E
5Rn8WAknEB0lg45iLD1+TfGPVXJQjiubFHOR90VF3sLkuOBX8CTyEnqHvYLZnpSrAY5fNETIDFe5
+2MLlJy7LSRBTLw/sGAjWlsEXWUya6EQufFcBYkJEUkMYXfLy8kORLSXWAuh5JqcbIGstqL+bAzJ
TA8/SIUzqi9PubfaNq9OEPV6ccExYzn3OLH4+6XlGLF4dMFMk10H7rOhO6xCvdNhPhtdG4LJ6z9x
EwIcg8g92GRJswJhZGJ8wz9cYnPmZ6a7nVxyEEL13TClfxpvYwKSO1KI7eaQdLFKUfVea2uopHbG
GmSWO7EJUdRq9NsiQe3pEl1qHEykbXA8tbouon0sbwxpSdKv/DEZa/J6TZvtF2koz6Q+PSykoMk6
2+DmUPcED4rlCJPxSFQK4s4mWFpds3HCi04vh93ApK8TfsSeixPXLFz3ohc/i8yRz3BndyCgqOK7
IsHcO+/sO+uesB7kfMtiHlYDFkXpLhXrOA0Ym99r6Ur8VP9he0ccmn1IRObo9g56byeithetv1os
tKSdo91dWCBBQPyewfiF5WEu+xu9fLbSXxG9A4dn+alDy+EDlBtIBRWYWCCDRd8cPAth+bFPnqrN
xEn8Zw1mg11TqKosBttq/GU25Wtk34XYNZ9FxsKlHSSDX6Lmau9CIJYSt9/F4/tIHkGEUgYktluS
pJ90f0V5VVF7kI/Fs0XW51DMT1zehDShXifYkVELFtac50g+pJWDFxKVD98+3iDmNMJL1qonGrjJ
VSl+dbuYjTmO0eeAX3D23Wd/mN5BEl4Vf9LY3azxKr6Oyvzow0MBDxOvnGqlq9jMttm4jwF9NaE/
hWuk086NOU6pKUJFz4WY0wgIJMEdhTESOWAWLrVP8ibEcapIWzhnhxwXorPBkT9oNLTzY+vBdPp4
4sm1LjHLFRsyTQvlO9QYK5ydJD+r7qfVQB+zCokSib21xW1auIWFhBRFpB/82OSJcU0iTbkm4jqm
BK+8eIT2Z1cPIYFH4JegZH2u2p69IlsQEojWzjB/AVr94gKQoXPTJwvNOZICi2xLZD0aM/lntJ9s
ki5XTuoB+P2Y41ekPg25mRvVpwZzQEAOsOS47xwqa0BHQsSrAvb0iz/xnYbSJ9mT7oDNg+AhTNQb
jme+iGbYysCfOCpSlnljrYfLtAS//bJpSnX+TH3HqZBLnx66CquQZ5TN8clIDXWDLHFJd8qjo1nw
zdNfgNMVlj9eRMuIIAYoGQ3tPMqc0D9o1sYyvnPq+5hdiuAySQAOxOHMAbjAxSVEiS3pqtNFYdPQ
RsDNCO1j9G5ne/4XAwNF6BE7JgZb+1Qjjfc2m2lzEqWsAByGkpS1InoX1jW4jDUd805jiYlRyr/C
FOU4ig7mh8Q+JAjOqFaEZSD5JwN0jKhMD+PIbWT+FfOa2l2FjIkDPtQ50A5a824ZfyGMQ9CcIVlo
RKxTpIT2Kez3gXf26xtWNADvhceaYxYSfy+bnXcn804oUkAWISa4CuL86XWHwDxo7akCCEpfMZmm
47quGCsbe67VoZsqv/acyFLvhUDTTVg3o7BAmUPITyQgAeTOxht6SbHxUjaIjQpzX4Y0k2KY/qQS
nVVKD62mRNn6Goz7NFUbw9SQVE6LzEYfkrwT4Y0hYA5knpb411HysVGgCafpow6o+KKKJ6nAqsm3
L4jIobYRja4DufZbhH+O8a5W77J3c/7G5TiHY2GIpM8Ym66A/xxvx6xe4SDj2JhdOiJhvwE4ym3k
gyw6BvzAQcRghHgaINZEfJjx6tS5qW1xSUTs0jPd3ENUS96XUK9b3Yc2XVTjU/j56FLhk/3BmiUW
dvbhKH1IwXcwfvQjVq2dhGibl4OHUkUdXNsZEwFOMqz3zjWscSYdhuFsjZGb9r17g60L/2o0ovVH
Ep6zKiQ346mnhD3NCkbsK3HhiEEw9a2Jt/b+UDOSTkq8oglpNr5TiitXD4AF5rDlpAGGrXok9rn8
FXI5jzdj19jnkitaQ7WHBxHlOhez9NZcVPkzqF92vA+yBRrdfd+vwk4gh/7CnEvVNXDO/Cky0Ral
PkNsMlMRAOBrNMIz2dtzG2eJ10ObV1xNG0Xd9iSWo9ElFQu7BveZq3BXP8nYDo5yf/TISLFgAiHC
EUgs7f6rxrPJRSXuZdACJFpLOdsnCbm7nGcEfPov1RoAzzHm8W4M5pkgQX920hHASjvtk6SgysPs
9S17R7mg0453B2Bd+rGar8m5gZ42cC02G9gwHSswFg/k/yNJ6SoHoqmwdUy3sdxI47qjlwczW0RN
PIUF9ZzyKP/CzDSv7+i8CNwkzCtfOQuh8piUy4ipEphdbRxXUbu5A9mfGdDCB1vdYW7W459C/bZY
Jkqkj/ytlP6ySO1pAMmjBRGEcrRP6w1Kpq7YRdKRcOxZhZlWWecJWnVOS4M6BsSA4nvXQsfV9KUR
brzsXrfObHT8tQWKJQS/jcdXJS344MTYlRM5ILzmiBmkT4FZ4XaY0fGORuAoPglfvafWLp8ImIT1
Hw95WM3r/l6b5G8yelnOzjP3fL1jcML7gFa5QqkWofVu4CVowyRyc6Eht5CKoxQv2uHDQt1CRjtF
c/cb1HV2pprFVeJNWbxlKsvWm/gFovBTkxGkzSF6lRuUGOHBMBscGQhbrOFnWIfARyzzSGNPwMlu
TFJjKZ1qPBuo4xVCx6diEdjwC2z/ND6dE9icExic5nNnOzwg6VMyCE6sXTm9p/olJTPWID3K13+y
+qgV10l/BEjYVDRx7Y2BCi2I9EXcW9jPGYTCZkm/llUemrnsShMACUUJGtGaDvHNBi+6jER3Un4L
7dLg66f0DzTZw4gUJ+8KAG5dUJt7grm6EbU7M4zvWj5k+Imb/UiHFLvDWH6oaB3FXavyMGYaClsD
6TpQdQe3jjYBZRyHaYnUO6IZNn8z0ISHK4opGBogmYkFhL0JdhEtq8k1lcFq3adjR4QTcZKPFaM3
27v3cKKDxJsLbIvWbk7cQVBudf0qhCty+CU+W6fHfFS9N+HTSfEHAtlVxM5Q5IhooH2MxbdibWnj
a5PvSl0P4yYMb2P/mdZfUvYbNd+ZwS0E3zBWG4vbKfKQO7yhpsJ9tGvKzxx8mj6Gf9uiopLYfehL
couZj7nb8/JE8qFfvWw8rVnzPoElsbyPegaB8+0rb3lJgeQIOvuI9XuHtkluv+V8B+DABZ6F98r0
Dh1SkWArg8dH+p6TG83qL83UU4iJdGkRjqiuA7H9n+r8TepvtrHIbQIH8nOSru0Zy0rxFut/rWy6
NlbCHxN5381aGAvy/AT56wWvfjgj9pzER2ptO+e9xNhC4wPoypPnrCyRJFsrj3oitvGx3gpwyEAn
QWMHS5YWLNFTjOJpRzVQfkYoy8fkWGdbsxCMdzd+ihcR68cIjomBWSGNig1EB7y1viMeCEn5KGFa
O/3FNzPRrYaixrdR7al4JJZKKW6wnZoftHQVTW+y9lFIVw1vQ8x8jBwDdmmpEI5oLNK9YXzl2T2Z
DpZ2wFBYxV+03C4K+4zqhuzVFRODrq6otgvLU9esh+FUWCgXnGVc3KhAyFBCsJbXZG7/b8WCIOGw
T5OtwP8bjifdWIrGF5qu8kXbPOyc4EnrIWSQKElbc4lYqqe4hEgn6Q3vAV2MKhOTs48UygsJHrrX
FY+d0IkKLpLjazEZrCusEXXUrNX8NZjfBdrmGPBtkS/S9jTkVKTsBnMtnHzRQ8N9jNuXKF1vJcTJ
cXAYupXUrZwOopEUDZTFhX9qkEAx/fxYX/Srajvh6Fca7g2hu9vY8tpX170+y6qVJn9Tj+E0p5Ak
bFQ7BOwuZZsGklsOr4KwfFahfwEqj9T1L7N+g0lJHNLweFb3m/tXcveB3EIZBoe7IcyvtoUgFbai
XtYfVr2JgNj8ZaZeLOMNp0bynRNBIoOIA0CV/j9k07H/1x2AQ8pvZNyi0/wY1ZWhMqSwMyzb6pEi
vyWWezhC1HbqlgYCGI4NAl2kDPBObsFoeqPxx9XLtaYxiOyG9pcRDiEpyC4/bJhdkgjZbw9gcYty
LhruKtMPl2BNZGQcw/SH6yFI3y2Sf6R/mStxv4dtRVMVgfcqq4kcrXefWlceYhNy2Bpwad5H0AyL
jGulOiOeSuV1Jos4VSneO0uWmIaiUCIao85mFZ9c3f+jlFKIA0iEQK7N5/TvenoTGFiU0UweARhU
84lwXgPbW3o3epAoLNdYPqdD2lyy4t0zCLj6aSoRYHWk/pnlC82rTvbOt12cNKTV0taiPyg4Amqm
8QaHTRCSLvbW6HtmpbTmEMKYhIu3WMlPmYIg5BuOSHwg/IdaCBDAd9IAkuFVeDubSZxChgoUSeba
aSB9BnI9YKeZ7DJUKocqJJFIYCK8/mgV8dHyeS4n820gXgjlaWFu8m5vBQS93RymAlIGCqY4R+Uq
gOzXjjkPtocIZQvAX6Dfa8HGdIAzsc4kg74K80sb57gjk/lUfxIl5qXf4oEuafRINICtBWmJdnJq
a1LiggyIfyXSBh3gNJHFWo2YROq9XwJDnDTzy6m/eeldSjVzuG4OyAZxqKY8qhZTwKpt/3xM1gxL
znxqUCyjdMB1K9jUzL9qfDqBcxqUzbjUl46PXT5HO9QsfOvj90fmv2czTPoXZaesoPai6l8eHBgq
SdHtOOvlXe9sSZ+m09ZNEVU7r976Ez+DSaaFV/puXZ9r0X+48BgR38s5msf8R+ydLaFh3XsEVimp
T3KU5WKPP50sInUkK8fhldNWo34epNtEmLOlfYzJ1vfPaBRt+aBpwkkNJOLTC0rLxUr3t+B2g3Jr
2o/E+awdxKfXXD763qYIDxbgoVsRIbdBwTZr8lfM9T3Vl1Jf6Nqvlf1lGvEMdPYsm+YRlTcn+Vad
dyqLF357prHBHZeaG+d3GVZB6BxNdA3WkDFt5ZhWP9v2oBFeE+4suu2sJe46L7t1YAO0H/57jDQe
DSIXXN86aQZGjE0fEKo5R7Q8J/iFUxYry+QvWjApMP+g2erMBFqzMn6gXMmsQWNIGpAwjJsLXgTr
BwgINBdVDn0B5sGy3+v0kvQ/4XjK1VcfqpumvjSVBqVMHBAlPLr1TPr9lB1rmNqEW2+CIiiUd/lq
on9IN/+uTpgx/yqSr1Lz00BvOKwJkuaRPhJyplVXO993rA+VUywJvCEkCxhZ7Clq+6Nj2Bg/RfZL
06/qjhrMs0wQWL6XgUABs+y5gfUj8sH0OCtpSyUn0mD44qVMV9zXUXfsxj0lhhAHJBzzSoGbycRg
HTkCTGYwhBXhJTD+OBTITLH0NRU2nv/LaYCg7ndCpDEA6jKoeNgh9d+OmXkCPewhHmP1TtqAAQ1Z
10x2/S6Ot+20wVzghn9JjYjos/OgtH6GeqNA1uGD7xcF8jz9M+EP1k9j+C2lO5XDoidicLh2ICil
zDRL1IKO7NbJXpJ3KoxlPSFHgvzaC6+rimmn3HQS97XFmX38J6OS3kGP3Kwke3PZJjvV39jSh2rQ
E7PCqrGJcX0ZqDlaXqDkTMif1qKYF6G05yl8o8BbbFciwwOfqXAC9DJhfXt6tLI9XaopZVQYoEmc
yLrPHqt7ne0sZU9UXFUcrOLczsgkRItAPEzxrtYXWP8Cy7mF3nwepUvuUHRSTX8coreR+0VuKchh
doSoJu3uq2VizMv3uv4amefri1VdHC5RTV2THZgC0sVodARQVUoXQ73RD2S1xzCo3HS4dzoH1vQD
zS9CuxvUMsjz7a7GCbclvd3cAH/33Z2GBReXQgbUBzCBO5CVUCvPztUb8ResIwTCQ3e2vD9bP0zo
o4secR8nlhwMs6B4U+tloSFOYO5a69HOaU/OQH/3YYR4J78dNDPuPmOf864+2izyKh0TXfhmgtZT
EIx86PM/ks5ruXEkC6JfhAgUPF5FEvTeSi8ISi3Be4+v34PZiO3dmdnoaYokqq7JPKmqa4n0SO0w
ObDHcqksEsJ9sX0BtjlIaB3CSVRAfxE5SbqEjj75ZtT+aTJmjUBQzJDEZEydYR1329FY2cbKSE+i
2IdItaSTQQeXIzZ/6PqXGC6JtE7trQ6/q2JAKipH8gtoUBaADTR/WALrAyXhLDW+BKeA6X5O+zJw
vahTzfQVdEcgHR9qsh+LTYSpJEa7Q+u96NSz9f7vDRyuWGoX5P+F7l62r137hvTCFSO5e6TVqUDe
h5Q5XU4tkxZdJz9zyIMjY+Ws3Kew3wFSlwosMo8EJ2PnmDoeva3n/5uIcyVkgGyT4oG01ZdXyUv0
3PamqlFGwT63zVm+aJKjX13yanILGZsGK8egPDX3p7J+kc3MawSBJnLv6VTR6iNrECukrZ1TI0Ov
AmOr9kzTcSwLgIikMLkojje9yqL8UvPAkFptPfJnH0NPNXEM0V/IIPb4tH1YOj55JA0CFpevZa9B
y8BwkvK35LcSv9v/66yC6TQOGnpWLGYsVUqYnJOFOtlW1mHskYfPqUojvlXuEu0PriT+bJUKge1G
oFw9sdVouC39ZBBuNen5EMpAx+X1Zj5YA4KdZq2xEcYmYeCQMh5rmJvlHflk4AgNx0vWGW43azcd
o5W9EA7rmVc9PMNmbdEe9TdYkbEE0l5nraSyBhgHjsc99UvC/A2tf1yCrD+zaJhxvsjmLiftYY7y
uDU/3alRhwDF+mlhQ0OW4cpu1YsSPFL8QSa2O7aMwQlq3xAc8saprAcaGmT3PI5YWu3hIoIbdGnC
0Fk9uIdceU9hLZxADaUKLIGGYSnwp6Q/S81Bjh7oVec+c2YwU9EWWWlgnKqZ72AZ1zGY67PBXXn1
nEmd79QrSzv4tN0rzVqE0ZGaPQG50SA2llHCTLdEC13TxkPHFaE1wBNxuCKO1i0fiTDYx0+WZmoA
0oFqzHoiQ+eOauKTpj/jjEfJRA4cHeP4hpACpq8CAtQFSmDu/GlxEbGGh0pFkQxM+D+9kM8jHR2a
2mFiRZeXxJgJHM999CpQ3sPQrMBARSiaunJl7rVsb87v9IfWx7jIADCyK8EsQ3zOso2YBW+AaqgU
69mm9W8WknfJnncuqUpfiAzDGQPJ4Dz18mjKFAazyqHUGZU/aqQP3oqlXd7vpiofJ6rE08YTz5dz
bDfSsAVTy5dRhakHP003V48vogLhOsod4uxT3C6zibAFlci+x4kzuf/yS5exK1pza3z/8k6M9o3J
EI8OyGy4tv8B+5DrArVlEWkin8lkkNoLvz/BW8DK6unWLMXinwG2ly1tYXAz6mpNlMEHdfQHraQD
N4/mme9kaxM7t2qjMyuTpwofnOYZESO8CE9/Zjwh/vgThQTrTT4HKJ+44dx51u8HfxOXdM/TSBaS
UnusTMQPS7UHjAQ7hKga0PN463FXi2bJjw2RpkueQ7i34i0SdBfMgbWyEDoZF5wjs6pm47bz0MhD
BE/UTQCAWCek8sAig3m8rBzCikkvO5EMpEeaQ1LmB2BCHKPy7yjuh3mNHGYaTyJR6aLlmLxSgHd2
tQ2GzWRAFsViMjMr1javzoG64ZDJbcSdIGz4upb3Cn+utk0o0mXiKwvahY1t0qehHhjorFjtc1Qp
7Zksjny4ZE04Gz12kROYgmWEpHNeIJr/vzRaUBLx6fUQRgGp5wvpgUu5LZfjDVKkh8o07a+lBq7E
2wf1d28viZuO0I8L7ztNHJEfjWRDOAwWSfymSNRvYz6fBi9uMpeo8ZV9FD87lpqAChSxFORm0uzR
K+qgqCYx/yBujf6avFjhV4bq2xrPUzdnBgdpHs5Eu/eQWXmEgjy8Yj2KleXe+0fK0FU6Su61LLam
vZP1ZRhicwaOWQ8ILi7xpOb2mcGEzwdgATb/vfoT2CeDRXNkfoZLfwnpcAz+FRJHW2bMeukvhumX
rYoGnCPC4CrHvWdfUnmrdWQH0sWB2z3Iw9qW5zJQiGHS+ol9U3/veRtq6tKqPIE9zIZzQZZPrx3D
eC8jsdVOiF/iov5gEjBdv6G65uEtii/yafioIxYGHiFUE17M59vaLSZfZVa9E2IHFYp+Tk1waBkC
A6a9BYWhly1rGthJPykdK4Qe0nX6ARtIAom8HKynR5RpgPVSSZCwQEWMVgjQmxJt47DSI0dSHhqj
AEJQpsFLsTORktEImfgc/TV5ch81TSDKszbgLmufmg8R3j2G2VKF49rbWCCw7QnkbgAGmSe2MTeU
dTTmkPKypxRFM4tDlMHkBC6YJknc5wl2ymBYshrjKmWCs2yCFbnBannG3tzT0VvlNxy+SQlvXcep
VmlZk+qXScfc2z9Ti92tC/gd1ZfWdIsUu+Y3T4l7bpttm+yFep9sw0xsvWhr9BtFA/88J3dlrH+1
4tUY3x5qhwyxraggMDP60Atn0Ba68RpYpoK+85Xl1LYF+mVyL2nFXPL2pX1gvb2sUB6z1gFTMNXJ
wjp34sXw3kQb4EHjYwnMEVo8Mt3p0t+iu1MQxVcq3bCGezrpeoPgrxaXwH0kv2N4/CaJuHPQbabj
b9bS1kxy1m1IeEO6Dnm/ZOKoGLupzSZPZpWNC0xmWb0BTAURkklEZp1GLm3WgERttg+6Y2Z2RnKE
NRIB0ESzI6dHMkqcmC9pX11kdw/db9J0wVijjua3BYhXHCawZHHwVeOjmEo5VeER2090KMbQOWYZ
HUU7K+VnKn3W9g0Hs87gQbmm/mcFtNW4oTNophs4wFmOPnqjWaQ83OVo3UyjAQM1bX2Oi02KdAZs
sUZVPXxnFSJUe85+yfvtyFsxQTmi55mk4SDiKHpM/i9iRvuQI4cdNRQt9uPwtLzgMNUbcvTNwh/2
B6rVbs2Qf0HGw8BMq9kl6rJgwqxQdP5U/kbLkcqi7YpXbH9sfQ9c8qMuNpNfke31NNGmxTfOJQgO
EQItVh9qua6biZusx06b8ILIGPkr5xb0WWUde29jwo94e4p1/gOxXW/Ij1zngDk7trL3VExYTRYB
5q1WgOreTE9hh8YyjvuYTPiPMMtmCh25AUO4sycAFyouJ1rTKrioFmnog5OsHpSaxy2F8rmzgEAw
uvD1/WSYjqqv6WseLfjtRbeg+YGNrGQsMUAuMj8uj2Dcp+GmGlwIKKCLrdWTDQQ3owpQEThAspo2
C6H6q9SXpKPRYYWNaMlfz/NdkB5084hxkajYu8dWjnpm1ha0XBKeX5NmBfp1GTwk9VC7aBM71upf
WrxMPZZTAUYoAq9BNEgaUiQmcmI3GOxcGHoV6b8WDpKyYySnBndfv2TRylA2hXStMrQVGx2lC+RI
a2MlCH3UBXNl3IqcGVW4zdvfgfo3CQ9xixI8pR0132XEIV2se2KCSCubOixVvMskBSPzGXP1mYRo
tSxMoW1pwYC9xH2URvFWBLtO4rDX6MFYu3Q4I8NtaYCUykvexHnWebdStw6VFP41ZfFFcgl3lZdq
c10Sp3GcXEfUikkq/6maffKT8ZHIAKhKAaSBeb4Soh/zpW3NRVzma+KeD8JcDVr23Y1fHWmSFh+u
2pPL5UkHA5b8mBnPKgGP5rdLi3mOX3jbDMZ9mCT7kkoykBtWquKOXnzW4OIHE9NdLJSkYFeRFuJ/
SyNyNzBZFtAv3HHX+QqXKTaQQlvZLFOali9cGXFoDg6ttYP+f6YE6n7v982hlZuDaYull1uXTklk
Fi4N5+8iRxuo+hK6GQyhbXTx+3EpCQ3cqL2UI8pNqT8q7CKRZFiZDZnIdNracHr6rIm12XHWlHL9
z9JCVg3m2bSn3Q69REz+OcI3G93YkGRrM8AvCuQPmbnP1MnIL4UCKXaARWf0wBf7RZhBkzGHZTai
cyF71rWQXoGWdL1ymY9sgFlF1co3h7HUdiuRkDmoDptOlvaxn+7yNiA4bFzFyAQbhA/C495kizAk
HdlrNg8V0h8lcZpcXTb0nAWA10CjN86i05hY99bG6tEa+ikfu70f5kvdA+yLHtmMxbwvpticnIZu
RGsYI3yU9kaw0RK+EVRYCb43WjA7ecW4T3qvP3iYgqBt7nQYAnJULGoTpijcx2mNkYXiXNlg2Mgo
I57YiXiMAr/YdXw1KEwA6ClkWhbLMDMxnoElAm0Pt9hpLUBarC9GQXL9JAIqyaIR3JQCz7fV7oT2
luTvEaBKPp09/4QJwMYkgqCCp1Wx9GRi6lJRaFyAEZUSS1uQjp/uv6ksiZGt6Oz1+1PoMy1ntRSi
NvR12iSUgZHFolxn7Qe1kb2FxtxYCw92/Mrpqwabzpmgjf4g1egfCIYcDeg0oLVqjM46A1WDNfEw
ohOrYT4n0Txs6HB68K6s1fNEmylkU1jgwgbubIVyw37baJcK0sEEUsIOgcL052h0WLn96VLsN3mz
8CPxoWO44gT2ZHpjOs1gdNxxO8SfxVg5vNAFMZuLWEdeN1Lotv+0mpkSY5LwaJk7N9imuD4YplIp
z5EmqRW7dc4PE79CP3Wj/s3XV6YgA4zNJbH1VIRf7Xih6E6iR47HtyGDLDAR2TGbQIYWSN3c85Nl
RbqDxTsS4/WIyQD4cBmUubIV4rEzESIMaw2Am5csKrSdGoMQKZHvTBQbjsXp7R0nrg1RCBIMfBN1
tanxtqGdn15cQEMbZ5wP6rMlw6ib5Jf8C3ODUiWkD50kLTFpgyzGSDQZPCTv2D0GaqoG3t6A/Zrr
us3mXictlAC9rds7KRK8Ea+Ama5yn/VjxXiNphJhdo5EIRioSkADKejZUwEwFRNlAgSqnSo1vkol
ci30AhAE0Dy0vOdaulKBeuVutNNKsUjKgW6DBo7B4KIwrmXOHiz4zQAfG8wwFL7hE91Lr5P5yDo3
myIgbfroijeQwx18YTlcgprOmE5EmIzdkJlmJGfYSB1ytOsmFDsTgrFPvYz+qv7TkreFlXiiU1QK
82CWlVPFyv5exM+yBTmrbmF43SDXV3TCAIEoEdMfKWBSzIhcdFxiTLTzitLQRAfWD9XCA7dXv+tk
awJA65l3VezmZG7tjNeqAiJRZXPVtfKHFdYoK8IZZixcTRlPSl2iov1qxbfvwRJNeJvPnUWKKa1k
tVB6bCEj4QCdso3LV23gCmON0NXfnfts+4Pt32P7mKuPTNlXwUsUn0ArrPIuxXu+/CrtpeipUnQa
Fsb8SBNyhXqwAjNA/1HTEvT8fdY7TaVxZSCh6N2N3bqsp/5pHRjg7rdBtDZNUKeZiBw+Yu6Z3OQL
hJ/ynPKhJNGpL9joK+/UYvYQi3segneFOYLVYh5CUnBTzAYZoQTINjIo4r38M1EtWGbqxl5AlBpM
YMcDt+g9zRH1BXx232N3Mo2vBDV0PLqLyfxhawG6km8dosqfr9yaRkC2YObmM4yFmFTjcgyCd1Ax
tScSimiD9K9rEE8aqB3EZ4XRIAccIn5F9Gcxlcq/UmSgIc3cTU6+cSlwBZAOeZaioyhhen0GqKon
E55yCUKw65j3RJnNIwUwW/KxHnGEFu9Wuxv9jXeiwwvCyhi0XCQRyBXMUn3Ty2cvvyUE6QI/CrdE
wAqDHCGeQLbeJB5l64HxkOwvEzaz0UlExxai1kejvGRB+y85PgvBmM8I+IVJH6fiUCuqpY6ebVBn
SeDOLDYBNVWoX8CPlgkRkXI4YhhIZd4LHJU12wLdevGPEPphfTLeCadMn1G1WEuVL/1/UuwYrR8m
c5Ubu7F8R/WMbUq/q5v53GcU50KyjeKKvRLEyP7LbSc0YPxRswdWGCrQFCIYJhSRhTa/vIEkAjdb
9Vmxisr5lB9CI2KycUdWcWRUJUWEqRw0YthoM5IVeW9Qo0Esf5gJ/UO3J+dmQELZOdkGn+OYOLCZ
p4pdufM7pWxRDCcj3HnBRQKvh6a92cq4F3H1aNk6s+H23ePy3wjuVQL72TCm0MVt+pIn+VeJLcXj
JWd2zy+JZF0IIuzDiZANmDrFdLlhMq5C1EHoKhS6p1gGpR+gUNfualjM1fakuZmjiouk3SXSJVXl
W7g3I/kW3ier8tFI/zt6Kh8nuEHZjhQqR/dU9+9c/0zLQ2N68I90gjZoD39VTpDsHKREvf0p/kEj
kXR6LNPkVzbvivld9VvFPebAZ8xtihBGqEwXf+MydwblEUU7KVwXvL+Vt1ADyzFUNBHir2X47T5h
nQGFLd0t72Vg7ZgmsLZjGVNvZXtHFA+++8raltgtk2sxXbPBW6PvG9SbyD+TBJHtHz+zPewy7coT
MoyvjGs2HX46hHxJ8QXoN46uKAxHuJjyQbMqArpJS1bWZn+vqAMS0g8rVdtbLFKY+deCE/FT5voJ
cbaX9klumFHt3eJiND9psSp6C4MvfUuAiY/Q+HTk2mczVeR3xTd5Yu5p9hwGcFDdVa8vU4UgZLS4
ToZ9U5zSKJkb/k4Rl1a/1sxQYrjFl9Yg3WxjOYp3CNuLQvE+bMOCXu5AQjq/t7DWHWiL8eQzH3GV
q2p9lrmY6dypcXTE0MY+0ZbZBR5LTq/yOvg/SfIWyYqdZqNdEvTdNOv6eFTqNQ48VdnKpIWIcOvK
A6baZdE8Axmx4y6OTla2Md2Lz+ANql3nbktWle0hLxytAr6wafSL2iCylO+jcevQL4j0AAW9pGW0
BMOb6phh2OGNd8WzTjdVvo/FZzAe5P6qcRA0wZ2vjOAYwP9c2L+Kre/EiJiNG3P6cVR60Sr9blnr
mtGNoQkY9sD7k9oHY3kx7IOQxelHDhaBksxTdwbLOsyLLFE8DIfMLrvslosb8UIIYI9GiAUJ3+F4
ksBCTkuLm2Gta4ZB2i7G6xs6uc26Qt+x2x6aV8JGvsPxQ2c76V2pG6Olqx/5izI6yfbNYBRr6Ywo
U050pAnxSS/vpnHwS5hDZ7/YJj4q/nU/IolcAdez/JOPfJHICFs9hro1d2Wq8CWXHGtxE9VvDy2/
685G/A3YIeYTzRp0eWS59Dm1FqdneyUIO09/Y/iaxb+I6y/Z+16waFAsWL45F+7D1VZtiQbFKbAs
2W+p/B689xg+DQtvqrSzkxPdwXxJBeLDNi45SzP1X85dY+HB6lHTVBlani5cBGy3Mu+t9+RDU+qR
hoO2M4sPg09OPR1oxPrBF+/If2Tt0zDu+cACZlGmC8xA7rCt250Sf2ls59Oj5190/h2kbDNQUJq9
1t5k7pXwh8Ox0ueKhydhFrCWAqNXH3Ntz4ClYlKMgRCZKYKEd4KC0nIvNgu0yr2EgvoJ7oZyVdx/
Mh9AducbUSQXreED/cuZlSFi5KNXEemCuW02GsJyj2/tyeq3nvvWqk0umI9lX4P3U8tLvWP8ne+7
/hASF9Ouw/AIz5gG3upWZNRhruaAj36np6k5Vc3eU3ZK+aLHliF6huFTgr9JGaWpP23zCOVlgWqS
tYa9jTM2xOtAefBdjfOfqlwjy+stMkeTjwwJEsESOElINWZ48ggw2wiwduJc4JxMOItb2JDgbCG1
zww4zwn0MEahc8rC3PJmoWUxq/qdHrBpeJDXzAr3ob5NxZKjrdEeORkA6Bf15K9kjR+QMUkHOEOJ
AlqHV5aLDWHInrSWDaZdKFI5TaxuU7Wf+CDqkRnXxhU7hoc2rurQeynMuKmAP6oOqzC/xl6bN2Ey
o6MmU3VtNQSOqr/aFKhATdOh7Yvg18rWpLLnRDXNs5VedAYL+cYPb1Obxotty2+6VA+eu8UYdiqM
WhSjZklehov6apfGvyqOpJbxb4CxUA9u3fCivcsof8JTmJwJaktdpygm00PisdXeWdFVi38bwXpf
/uy1n1z/KbK/AkF/OhMdqYIbv/tnRP0Mg+vUHzbSvynzMKEPa8urpjzhglVUIRLDfP+CYZUx+pcq
I9zES0qWVLx2rU1Sr90KlNlSEOhjAq9a9iPZ8Jc6uloWw+6Xbx/iR0nuAlRFGcYdEjsq+fQvtq8N
St/8h1uUH77zLhkcHEA1E2MWkvEpZyoSsEzc8XINwwFqQAilwRNHYffBQ+MXT56BWD1KGLOyx8Bc
L14p+mpICUe9Bd7OhAlNjVJuSv6iIEt3cdewxlZ7rmPqjxLcOCJcstEhk/HpFDgS2NCwj/pggwd9
QyElKFjyF6F5CxkQcU4MJsqVtU6+JOq0Ogf2Ia3VARcFB2Ps5axRKi4EHpkBKXxgvlZaPiy0IUQP
Yn+1yfi0DeWRyyVDJpaVyvi23HZiHZ4tLgEFhXOTpIeBX/GhfkRM3QJT27cqttHOAhsUbipV5ZHN
EHP8uKVOBTGs9QhGnN0n68QqtkZPbZBnOxcVfWKxJbaA6UmIvpEC9KAqs7g8GaZ72uVNsmt0c3Jj
LXw51dHvGKfQ1FDOkW/FL0G/F0IKqANFWcXRSk2qbd+pu06K8NB9jJbrjEPuSAwpbTMEYYiK0ocQ
4r96lxbFxAyItgBH61LX62XSEkJR5sRX62KetxcIZKvR9A/C9c6V1ZzrHgKHPdBy7+rk6gGVbt+1
PR5aiqPaByQQyYuG0rTJ+00RfMkoBpKBuha+U6Ms0yDeJ0SyFynaFB3hMKFuRnt0OesFzbrcXjEI
5OZx8PpVwmiv9oGIILUaWOqoMIDC+i1n50m+G+CCiUiNSyPlo2CJKCm3qBzggA3PKExx7oy7Bg2H
6DFN1jt7vAexNx9TopEyEnnI84q0YSbnNarkYV1F3y2uMEY2EZkSWP1WfJROFmNUcSdrXPbjAUOm
Hc2xr0R/OsMQMkGhWinI67xlxB+UZITU0ugOQNQxEs81BWEX4HqpHRyb/DKDyC+d1lCnGMsROpoK
rmVkFRV5M20BlN9ckM3MecQHzSxWoW50e9ATbjGywyWAqO7aqyxh/2tizp3K6C6Y3NrkIpXjMgtI
Kmu8nSqGjVU1V/yJY9bvkGfu5HjggRLHNK3PNMBLjZQ6nDW4RiFF9OTUw0/IwotMtl9hSc946K5S
/dtbwaoz9Tt4Xd0aLooXb9vcW2nkaNUYe+tY3RVaeZOK8FeKibsyJnlv1e3su9nn76IjptfovsMq
veaC7w51KTb/zmpOndQfOiEOqTEe/AiJMadk7ROzxybMNiabsDr8VPCdGpKNJg2+vED4kJKCFBfx
uypzDhHWFj2RDBQ01tWGDNbToiOZa+2LgCZW6CzJYS2bafCqC1ZHe0BnbyYECyElXyS9Yu6fd0F0
G3z5L1ZVwF9Re6jsv15019bSzpmmQ6Jt54Y2rjqSv1O9m9tyf8RhhipChjamagjxKC9aXnTS6uwU
UEFnSED1IJq7fKc7QwI/a36ieMDJk7xVdwdchu2WPklgNMiYlU10k4BXIj2VoLgSagMTWt0lXnFt
bMxniaa8siFqt8oR6j63aZG9vG4ssVH/9NLwr+8IRkGguC7Azu24Mm2m8jbjw7hpPspiKjcQ6cQZ
4WxFZAU71x3vZpCQ3TAEZwIQETZJ2kdGqq9f44jrOEHTgoBdlX2rwJZDJM0SDs1VK1ch1ctszFnV
aHq5ycOXSkiVjbAe8AB5LcHKUvyVNrob1SrX5QC5F9oKks86D7cKLW0To/pCf5JYrNutZDP6OulG
HbQ+bWVAp7DlfUvalKvivoNBkrMeQV3FO7S0qmCddeF8zHHa1+VZHjCOhz7gE2+Gs2Rtqt3O8GDl
y9Lc9Y3PAChX7CazoOM5I/tW7qplaTREZuIQrlq6sHAX0LANQbYBq3MRBLjz5V+MJpZkTSBDvRVa
sxoarE+NvBHhs2/5cotSXMam/5T9ipwPWu3QP8pC/BSIdNOt5booC4EIF/2iiJv1JAVgLN/wpjF3
JHsNgHwfvQ2P5brGviMsT15ebtpg/BlJSOAZP9mase4b7soJwWZwQ2v5PG1b7Ep441HDiGTcVxKf
tz7uNF/e6p6ybUzoHgF0fQoEk+2+Fn510K5iGEsJMhV/oMY2IP10uyYPD0UYbDqQk71AcgsaAeug
mw/7nmGjr9crdWgcyYPWpGfLEEJAUtsHuhr8WWtPKg7T37aAUts8JEW4Y8URHPTGPdbs5Mt+XMSW
xJCvX1dhhUao3oysAC2mngUofCLjHaBKRJEKY1aD2o89cVJKwDpHP9vEvuOqB+KT+W9fW8N/aJuT
ktFGM2epD2SBlmCPguAn79HngTsf7H+V+iynNjJ5Z9LSdF+5fDf1M94a4d/6QDAEBmjh7krm32Xx
HTCO8qKWITuDLeOzLo15zPBgOPmcYz6syUJIMxNSh+0LOKssMCFlYQOWBQ4K+4R/trE3HQe7F3w1
6mmC1+suMxR5o+HyatPHNNn07ItNv6CC1uirU1tPL0hjMlqQvFqV4M/Mt8dhWzM7Z8NOg+035BzC
MlGDc417jKqoHtC370nPwpNPHbTzCZ7wAGdrBQjiyKmkL/4Qshf8h5Xeci6eHL+tScxuPbO5JLXK
Rky+S4azWSwaeTXSzlL51iRsa+UjEis+jireSO5ReO9S+1NU5OU3U3sX2tVQ6V2h98ood9WrEvzj
+554EK+/ErCWnvmE6YbvaKzQjO2cYCLJ7TOghIUfzEH0Nz3TMmbzhoNsHBOMzIo4ig49Ki/dhz7O
oCDFwCCZpLE0Obl/POC29GE0cAnxo9RQOGoT2jrW7I5U3TF+hQYTpD9+EEZAtsQ4dqPcW9CRCteY
tZfiW8bs2GoxhAT44jqQzdXkj35VhI0qFEhc1sU0a2MqrI/fKiDMnIkakT0aMT6S9WVGiNHYFyUe
Eie3nH2Hfs+xHM39zFjEBPGUrOcMKSaj2l64p15lIRfZq2BoMOOhCefNRVdK4gJPEfucvk6Xuhs7
YT05Z0vHYH5ttfQLwxrpB4loLIjJ5ohw8KruC9QyqQ8gYVMgxd4GbHLPhN0NVbRI9cwzCNDA9m5f
OuvXT7gUZbZhkHc0Rsm617N0uvP2h06AuK0hPitbifgsKXc3TNhRvJPwV1ZeoqGhOLn9mmxd2wk5
KizjEFpfuQ4cyPvRhpOVHPGdsEKkkB9zqMTB94R2U7C0Nfu+OaXsYAbWV//123RyVvLpBR+deKTA
/ka6pRYOQlw8Ug/X94syKrH+efLTUOCJ3COOanFtWrYwNZ5+I6FFQmrePQxzZ/Ix+G61NaR/cU2c
8MOPziNtM0EZo3rn6bCsrS+dg/HmwaZmgBIr74ilgze+vAz7K5xqtvqcNLPQ0GdcqMzM2TxLL8Kg
EKNf/QR3kwQl5NWzlLUQ9vE42u8mk50xEni4biU6mTL+7UlnaQWHbvCnJzqLP1bfg4SRcyZpBFUx
I83jGzr4GsWLbnyFMS9t9IBokmfFULb5jUwI90g7WGdid0FMPw/qeM4Oz8kM+zLU8XL6KjV+sZgY
ZLVYeNQa0+itsvKV7qFh7CF8iZY8WKBJEepThLHKYlT8BVMlzDI+Nh7sf0q6sHNlbUukDqLn7Q2u
VNHMB93d+Eyb3E7b9lG+MNin5hJAM3JQDZuRpNY5IVdwBxFXC3uSQPhn1WTD34hC3nded+7ZxsU6
Dwvm54QEz96P1vTMpBeR5dRarKyvXsh5OWqHQMtXAvmG5KKap8Qwhe9YcuLwqskcT52spFbuimUa
GovRihG+iM88gHVS9ASHQ76zlkOnH7wSr1bmswGZBBCsZLy7B9XCihDqMfbtUH9QHsxzL1zUxVX3
I1IZSbXz0dwEjj+y5cOu7Ooo7BD4xjTQsixBG4wchR8h7HnCVXdbpMfASndYoEGOFJJjjPaD39pB
9yRUFM+pMRtlVAEKXBAFIlYRwb4m5gpSiK5BhQOEkABkGhX0wD0HMPLImIVR1rFqw4KTxwu4RbMK
Lpg+jZ7rYp5R4lCb+fWuJwEmTLtDHYyLBJVHGkK+89j+t2Le1cOi69yNxAQIba4ALlXy5/WduQpA
eOpxs7QGE6gnK3ZVPjbM0kY3WdizkvwSzdUWkjUsBpt8dbpsA0glDc5Cz7vV0GF7QZFR24HTgo6U
kboGpoJ4acSFszcMlOvsvjNQb15tLQsmQYwsBuseinCTFNaKvqSRs7nZEP0mma+qsucyg0nqdH4R
VMHXJFz1Y7XxLfI/Z6O0M2joDMqqiOXjwAzEBvwjU0t6BKf/dkyCNBQn3WRR/pOip5wzdYr6eYcv
NjLZD2FUtAPscO13AZMmP0KmtdjBqcYsm1bUUYOwmP0uEW1+9DILAoq/Apb7A05RszlqzdNgS5S5
68q4RPqPJn219PyRTDUjzmV0DfHuYs7f6iJy1LPv7b0sYks4trym6pDr0i0IyzXzmWwRkUSdVsF+
ag3zfJzb+HV6QlKyiwpQpnXi8NiCVIiDT6W/leLbjPdq+6unqz54ypITqjeLBM90GcmnsvxJrPU0
dh+ybi3TyanSLuzmIMxd8XAhBhdnvYkWCckqoviJ2JkFNYI7692I3WQ68sClowCVre+0QxF+sdlo
6KgMXW2SnHizuskWtkno+qev6rOOUV7Ebq7Tf+TJm4mBydGSZhNI+OYCCsqHLd8rScz4H4D3sCL0
pWajWcKWoJ+LFA9isjUE2Quo42gDDeiTlCSGwCEoV4QXkRReEmHMFmz6Y5IE84Q5sJ60aTCmifcq
CNCfqy0561fVPg0hjH2KyxrYNw5ENhBIsWQj+dewGxdqta45QqVIZzUfODHbyBavkXSoBBq/rt54
JSksIWwDz2OAC3cfVmQGGaNU6nmJf0/rWYcZ95T7sLIb9u/VUqTjsrfVRdfLaFN7J8+rq6R+uRzT
JoNXMOWB3c1UO0T9VS3tQnVaw52rbuCIWpu3keW0eYEm+0sdaEvg4tj2oQruruJ/jPYpzkyk+iaU
z94p8R7IlsuhquJ7iH/qBsNbxMtnlddX1IGg1bWOMB9iqeNjFmknRsPyEPOGT6UGdg8y9jqb4BRU
xAUyUja54CZh1ZNNQmOdonNJ/sfYeS1HjqRZ+lXK8nrRAzjgEGNdfZEhyQhqMiluYFQJDYdwKH/6
+VDTM2M9a7a2N22dRSbJDAbcf3HOd9LlUMUM7ZPXGrlTjqwi8Z4FWmFUVi3pZ6ZVx0VH4FHkbi7g
M6G2yAz5jstMYDvie8yuTUu2GYka5PRWAtFWjWGdzZViDR9xPI42k2mNCuX3TAU6kXq0nic53OqZ
3S/+t3XN3o0Lt/AvzYaoDlmzSLPrl3gzNz2xfxgp+eE0ZouBjMmSrXOGokWcRMmjTHltbVLBf+Cq
oxU9FNmvJkf9hpGD8k5bp3EEJ/TVsCFTAuNN9VtoSm/n1QwD4UnJFqXZOlBt9mMX/PTowM1MdJ2V
HZvA7LizyAU6a7jdPkmjTTKcuyk8hT0WCzEcMoIzlgp0qNc4LDfYw5TnsUhJghpGLgFzA3LuFSlI
xdRZLuJSOfWVCPqbjB+cjrjL6fUC2d+Wnve+VO1VAxTMODeeAxsm4NH4KVp8EetFL0trbwaumZ5R
STdfl9NwaAZylUrnOonSh3Z0fq3OIzdD5Cjy7BSWPBR2gy2EiHpxvT4BTi6O42J/kd99FasEnFl4
7OyFB03D+PLBrGXXvgP1TrWXk/FvjXcVR+mHKdRDzGCqsvpn5nVMnhUkfg1SIh6+QDamun8olYeC
AuAc39Vyls91MDjo4bqI4CvlKy+gu06Iry6fogHIVoRuuXyqonwXYIsq8vnXoHowJ1Qr00sJtKW3
vItyYUeOIgpZFebCYtmrpL8RaYNIvexPPEDn0fHRmXicaUiSpfPqIMRYbQZW92oH7K7kBOnWnJym
uGCQigIL0XrU3WY+vabkBlu67qqjEc1ysuz88mX0OsQZifvVh+1eJsmzl8hfsTPdx+ziIvuRAID7
khdpsUBtRczTfmYH4XOuhDSPBLx+TmgatMeUrPRPcsEHlhcHu+OnVt21dNb3AWVn7TyqCDGMszxF
FnEus6BtarLyOTD5IfSojH3v95SoC7ts986U7bspvp9V8Itv+1B4ybWLIippEQtOaDetElZdRbHv
+9NNFGHTGyjl2XjddVnPqYPqN8Fw2DWQF5Fyp+5n2pMc1pEbFFjnpgz3YXMHw38bkgdR8LDl7Dn7
tj8HULHo1NetWXOfoB5f2KK5Q4uX+N41863JsYph57M6VOQr3jQlTB4BEcP4vAR2wopy5IZzRHal
RvOCFI76fLninY828cXG7lwy3mRtuVtIkR8kzZwJHgoEFLbIwbkWV/io9yFARb9+qJLqgLPcSpYX
jUghT709GlcWveTKx92jYYw/JERfCnFeiuhKaiZxA1NidYoNgeETDFPoij5YUX9G+ONyLLbuh6GZ
czBnxZP9u7PLnTPJYz66p6Vwn8rE3stBXjQNW08yWgH9ozzYV1ny6Gh9jQ7id6K8rZvqCw03Ppj2
I2+3kQh1GO2lTi9alCIp2qycdLFClHsj9Ueqw/0U3CPx245ted1R22TqvEQ1CyIWHkxlYZZfBFi5
FpkwDq1u1Ug2QRs/LXNtbSlIbib/7EQOkfEZ4B+Hpo3ple0PlMxkSaOLdufqOsz7u1kdiZGFIznH
1nVVAwl1EaR8hOF8dHl+TYXTEPhGxtY4JBq34LKvDRIX45zbCVvcYCPklSd82M9yCH7PvwOCTUXI
PMq7YjPqQL9gwrfxwptu8u+X1b6p5fc6XRNFfBLsF9q0vW1NcLZj+1rZC1bM5aBnQFw+ydhqvF3F
Ay1d1WQZmND1bVhD16tBUnmhtXf9/ug0/W0yAWXAnO1Epd7TjPzsAQY4SQykMIDK6O41aAJnGU/g
hIfAbEcvfFYdVtCY/Y0q+g0zCZRvZhde1zWy65B6NcGcgG+l8NBF6eYhQqmWVagN0Ba6L3Ls9jOZ
B9xWrPtyf1OEw+XIDhqGvbMUYGsiQs9xcRQRG/Ehvh9auoh8mLZttZxnVkIkvr+3mpy4/hTW1VFG
/dmdx4vShc7MzHKU+blLkWYOhLmHV+2MR+/spOiTavZXkyQgp7nQFlRfLh0rQ/XjM8fXYkOeeoWv
T3EJknnQsC7Qg76Of5UIFvPlc2iqfbNEG1By7qyPlVH7Au3UknlEXYWwBVwwE2Izdv7etsd9A35d
SX7xFbuuuD/YHuIXNW8rCPzVfKCZvOhJ3dXM+H1ivns6cnyY55ZgKpuurMWwoIrXAHRijwEIjGn4
1oZQ3F+sXNFJoY1wUCQn6ZZf8T4rfaZ/1TZejZMo/tpeg1t4nclmiLdEz0f49TSU2gXM+Fp1Nww2
SY6aaEQlUwW5Ehdw1WXMSdxVsoYIu33XHaos5FsZTa1LOmud4dhoYDsaxmBs5jMMtg7NUUV+tUlx
UI/5/jlw4erYXNg6gnnTYh1EvopIkpqByJTPsTvXLLrD9G3JP3rzMq4jogqMoY/RB54f/8z32hq2
iiKXqwuXnmLfqPahi63TP9msobIuZD7DwN2WqLMfRZYeLedO+CT1dZmGpk2BmLoOKTuDIPe5WsMG
iWhQg8GHENGBOR6sr8Zqxou6x9EXZciA5ADE2oe1P6uXoAvTredSr6fPlfE/3Fy/liBhto6dbQOD
4VeLlu+fJ2+uyCm9aucm68j4CcICRWkI/2Sy+GkBH4kCMUfviTu/BXJWhQxrFKC5ln+CKiRlYIAg
u7YLSDRVc+20+raHBJm0GaLdoQ72Wp+tmCtMeHO4CSpUnhaBqqNZtyolb7LUg5disrDZ18SPuKUj
jhm4k6htONUcRN9hgQ4z9+qcfTFl5yyd9Ohz+ZCGSjEJ4TdOCuIWkVbN/hQw2i62fRD3Z4W5UAQe
yZ1Yma3A+2inAFTrTJBjXD46AZkVVjF8Au3bjqW/LxyxCwVmZQZMm5AGoc6QDfhf/rjCQbLszJO0
UpB9gLZNfBQpPC7qX6zNZNKHEWLY7E0H9U3RWI+FJwHtJPT86pxO+pzL9lhODVW0j5CgN8s5xL+V
luMFL6yzzytqHm++DXXwkNcxhA4Rj6Do8ocoTe8Cp9oVFV5947u06tpmXYI4AM8/oEmEgJOFnMEJ
CYubV/QowQOZDz8kyYKLBE+zcHBstDq8qgpwWBqUvU3gxiQYWwuZogpc/6euc1amAYCCZOYOsRH1
yjy87AbWqmnzIGb52/XvSOQAzmhJon+SW2PDHc/955EYW+FD9+cnzx+0qOAxze9zRWQCm2R1qD3I
aG7KmyRpH928wYYi54NX8nC5/XSygtE9RPUp03l1qob4EAaMkauAHisp7ek4V8m5bUCvZFmMbHwb
cm9u5gTOZ24Dxa9LAsFMWe6dJQX0kbmA3+Nxpzt8iiGT6o27eMOh4ylq18Qj2X0kQ1DsktSsGvTq
WMiVXgP9cRbGbBeDR9NfVU7kcjlDNu11bc27sJm/prb61IJIDt/padGZ4gvG9Hb+1JH6fVGakECu
0v2OwVK2PsvqIWZn6/bVpd0iEguYH7Zhe+UULUv1ARpuVgDoKgINLQwnRchCYOP+ooT+SrTCwVIY
5A3Oez0h0Z6abV4ze+sS+dk3zbTrQELakpdpgK81QSpxDJmLFfEUfVUKuDcF2tGI/bufv+JOfjTB
IDCqV/RPBKHZhjX34sSvEiGAMslnV6FoLVyS6nLE21FVvTRj7h/dLD7XikWaDzyrXQAvdoF/jFmx
bMeahs71vAcbwhy7voNDtmgTANZnjGaOjba/UW6Y8rE1CIeWBPzinBmXethchxMznX6ccNc61EJE
ClXZuyxhtE7x4yhg5qasNx2FyHJ0kt2cEuph8dx72v/IxXjKO5IIaiOJUsQ4IdrfUxz/XhzmATN1
QdYgnmsL2lKUA3WSwUoOrntarW1gI8eP7LeYac88I+nJhdh6y6qmFhiXMze6bF1w544VvEZw80aI
NL33UIQ0E66MvzlrKi4sBhX9vcRr4ozLl+O2FmgT4gWhZokAVAQXWBnbho1ISU0SPU09T0Y9v+U+
NuPckAvreMGVah4LxlN+PjpIvvl1eAHjP+ugqIp/hoG/cVUCiN8mWtjqCFlzrDo+J9jUXIhy4cpi
M6pi5VNOL2PU7iQwq7iyaNjQTg+JoLJRGu/t2KCp6FuqhfuoUKfAA3TdE8OdFxkomxH1bKwCtEjT
fq49FppLDnjCuOc5hG4hmvRGeq+ZCw4gjkGOxquuOyQ2AkJCDora8Xg1WggYQTDfa7c5u56wt60h
zJTtVh9AsRGsgEOa/rJsn1nT3lShAgocWxcCpHY0eCfFK87JycypL+OHkTcPzE+orJaLg0P27dYE
2zmmgvct9md1diUszxCpctf+9Uq0Xr4TnXtZDMyN+o6wtEEj8pDWbYusrqTsYn6KZ2GosHfN9DZB
KAf0oPctM4YS8QwWtoGgF4n3cGrxvq+VUKHlr6hH3BmNF07S4DtF/t4lTL2cTt+XDmafXlCsVJ2B
yQSuB9GV46lXL03Yos0Jproio43qoH4ROrQYfeFmvbutLU72FledXGISsRm9WDXSmyl8y3tEirNd
s6qXXosG5Go0BIKIMGIsb0GcQ4KcjLgQbWjd6+tICP3WRwXW+919j94HzhKbJS9SL3XcsQVzGdCl
t11gf7MceAi7joDFaE+0L+L9aKrQg+Ki831O98BBORgHyTFjk6N6csiKimiHrBsueS4xK6YY0vqV
qDMLKBhwAZe8Rt08RuEWBcBTaeuzoyXYIiJBOKsvPcS/NGsvNY8p27Fik2ZkfTS93e1sm5hhnX3J
kdSCRbT0fOB42b61m455cWvJI08cm7KZt3o8gyEf2fuXecLaAUOTUNZOFQEf9xw0fOje2oU4o6j7
RFbLZLWH41hAyk1V8WsUTGktH4+hpH8KkhhJL7OhkceHGc29V9bldsT8SgGuNtOEsSjKh4RthPMA
RlQFmb2RXVQSUMxcsSabFsUiSuqcQX0rGuItnQiAhBl3eAyXuLK3eviSdUwR6I0vklOq7eHYDOx5
ZOc91Ij8R7cGVL6M/m7RChZCeJfMwRowbqANjGyrSyQbaW+/5C6VkedMBUJolHkDilrqbrMTtX7B
OFd4OdQHP7lzm97jIEO+VKTByR/Y/sasxgZTdBvepJiyx+vcZqQtpMS3LSSYrfKSGAbMhiy0Rqu/
moX8ig37h1F+W0tvs2+dmf6XjMk8Xx6b8qKaIMjr/rOxEKiYaGXs06kM9gviV8MeUEblwfLDZwoG
qHEZ70SvIizXyp6cYokY7iFnWproOuvuSrtdM0AAQ6UDvqFpnB8b2ANewaYbFzmxQyI3m3ujixLP
Z4yN0ENGK7P0SYZucvRdZpbZGPmHvC9Zao14IKLWu4i5Us8W1Liyyl/dWt4unU3cdfuV9lyZViH4
GvojU43knWagjmRPTe0s566+TVTMb8NmTjPMsNWCEKIULeuYKMxVIiEiE5uEnbEQMXXGPBAU5qwS
Yn3hCjhLy3FAbGZoGLAV/WkS3lMfV4B4PLy9WW3Xa63I+4YNfD70Df7FGU/6ot6CfA1hrNgzCDwU
EHcZp9vJvSuaZ/Yui085Z+VweMZOMlCM78rQjXENOI8iZt7ZFvN1OobEysSutxun4qroNGOrMLsR
xYwXi7orydg7lF0PPGMYCIJhPt3Yb2RRZBvli4bncsZVNXVfmBdRxxqsRnbs7oog1Zdx6d81Wr+r
sWDShnrv0CNrGAefrmz2b4MACfGkFLYo2pCoDJ1DPFDB2UzbGg51T5Hhq/NknW1YhK/qcL1GAd/N
UfZLDulX4Oplb3dnU2ARGiiUf/osmOlwAE1pyRPJMKAaaCY7fWWZ5ma2AtytbhFuRU4gWwxdpKdD
zOOKGdGEqcntmTAUERrc5dJ3NYk9TsS8JbRvCpsC3k3grdY00F2JOhJzYJzVrPaS4UgazrZwLUgu
Dn3vIIhVnvJNg0x748zux+wOrEkxGkSGNtPK3V3Tj5fg2t9FGmG07lhBFXXEfJgLBeuQ59J+6lUK
15E94CWNDTzQf4w99N1ZGv4M+xBLYGOqrbB2dbC8jOmH1VavtdW+6pxhQRzhZFFZ/xKmCeY2za8/
6b0nRz7mNXRvaK/EBQacR5PeOYX4bShdeYy5EXKr26SkneoZhmGh3QgpTXUoM3Ws+h7SIS4DrJ/K
wgNnR85+IUsay+PPPoW+EV81Uwe3FTbn+vFJUSYiMyS04zytwXjaY1JeIMzbgpaOI2i+fWNd5KvS
Il21yWmMW0eu9bVhqtysBveh79+IXP8M0DDZJjw5Y7mdBtmhV6MYYbyyHUYiLENFhbxMzsOcsCAn
xZ3ZwacnQwe4Fj9dFX341Uws4UIoZZohAWIgCReDaNtsLXmZI7JkIncgcG760H1DSfnRmPbBt4d9
znxpU053ljuu6sgeNKB6rmcQBil7rT4xyAbKtQ+cMUi7DnndGmZKpg8D4AbUJf0EbrLKcZL40z5K
YHksmUVs+MACNgC1NIgzSW4TiMo2p/VLR1pokbIu7nMNbc1BauJdiLwJcKLU1a62eHmDHF9zEXpH
x+IWmSYxkz6bHMMhRHBtu/ikwnBvGpxxiL5e5qr+SBXzJtOxJEEy+RyqHsuZd7DmnLDPMGLlwcwx
q+PjX5+ns2RHzPO9quxHNxGPbDA+MaifBkllLVzawqr+q0s6pmnNy8wuclzz3QWMSjv/nQz+Td8+
5AwKANTwJlvM+NJa5rt2UcXYWBTj4mme6H28Tj8pF0d3TVnWG3ZBxZ1oPdIByzdFsmPYqm1kYALU
TAiGSqIpieRBQ5St+Oo//fU7uxZ0KJvbZGEbQjiGYVi0klaKYts4Fv2tmA6hRcyA62LByyM0B7bN
acXfYl710afeZ4WaNcvSl7SKINc+yAkfp+eX/jaSyO5UhnuyQWbIxcXyl2UnR0E3hMm2Tfs3H3tZ
neIfbl1kmak/fk6N9dRHeXpQz0Ocz2SvnfECvPupocXsgbS0rA1SxQgqSSeYilHxTYqHWFUzIqP3
YYb+i571WCCAROJUeJR/m2HA2glA4+SNY7ID8AoWKPAIiLcVyb1n7ITfo07vMs++1MWAuZsCRklo
BWLoPZzIiIaKOUp2lc/Vku60T+plgBmhiaNjG9G4NFNY7aTk4g7Wt5SWj/h2b0Q89dtq5HcWhfrJ
HRGQmeDTtqRguwVxnLNKLm86wUsqsettEs235PYpQUFV125Bc7kMTnVqJ/1SRU9V4l0Wdb0p0akt
fs5tN5eMATGFK3agZa2WnWnpxMu5+T10wYuTHLvYveUnOhUJBsXZR9gGoZj5dbZXy0zpMTCimQrn
2yWNNNbs90ykLrNoWaeQ4NCsMTi6AeKoYoKabigGBzeZt0FMkeyOFNtpErOPmrctXFMv8F+6yYOm
6npqy400s94X7DG5utjrceb247Jx+ZGYDyfJjij6R2kzxGTX+ZRA8yEKZWHPsSr5ZPmiQ4Yj3awm
9tNdtKnGjHe8XqxtS89uGidGvjB9CYuzrktohmazHP0G5GMX8G4bGjp/z2fFOaQnWVJ7zFnY/kzs
suFfv1Zgzr5JrV92RB1Ypw2tjOMetZxWSgeqjph4GlYz+YbJMs5lR/02HWKOqnJo5mX/6BfIiRAM
HNXsXkUc6jgmeWXamFfOd0usftXOEN8CQnSC0NmEDM5LMD4VE9G2zcJDAwNzbnBOlXI/Q3NwU/u2
9hCKN7EFL2kmrHLQcFIaWLKNze5Fy2U3d6TFUgs6Wb0L0iZGWPhW9k9GUvYXhYtjTgA9cLGs4gbl
WZPsUOsKqH4PRaPuFIIFnunGU5fOTMizTtAeWX1wQWu9TSrejqXHLGTK4RWlCROjSbMtYhSHJ2JF
viUhAsZ6mX6FIgguG5r9IGc+zYg8Nyhdfaz0/VDnV/1o3WvOsUMxt+9uy7rNCfi60h/UaWad3+cu
vy9bUbE6y0MSKHURzcGpHdQqsL6plR1cZiwwN1I5pyXlrGrSpDtSHx6tjkzopGbIa8cWrQIpUGUC
nVYuXrA3PceXW86vkY221Q/a9GekwpABPjY0hL87mfN4ZALasRpgd0y8M1l52TfwDvLtXGM46yIi
LNT0ZRpKPR23t4OFqalgralCsh4VcTN1gR4vG3R/6Q3yLlxG9VAjRmOJP7DCuqbXgaxvg0OOU1we
+sCJv+zsmlAx07wy26LMckNmNpToi8HmaZf4GbnwiS7sfqK44TfaPDCGCulnw1cZO9dy4W+l0qFR
7oKNQqSwwT5zZCSJo3U/poRmzHY7ICthWGSaGR2XJNWyoEGf0/QopA+gz7Ff+9S1UBYMlybuvutV
u5BfBDmdZl2C+g2yFdQ5USW5P2MlqGaWGCpBM+5inkq3uCh8/hwKWOIwOboden7OL7JE28J7dlBq
DhaPmZ3JhX3t8Jt5jkHDBfaRo7ZGFB1VZ022bjg5+6pRR125X0YZYgErTvjI2iVFcG9XpLh484pq
TO3PSQNKUpN7NTnIfZ36O06aaTPP8JFdTIcC0KN0MhY/C2LYlI64dVRJ1m1zaGSINLboWXrW2akE
AwJGGUdNEwSPUqr2UHjzFk5JcuypkBGMRL8LnrSdSV7dvKuPyVisPzJtMq3WXZO4rEYnLz8o7ZIP
TsAD0i5LbPu0IqfWtaqj6yN2a/VcbhoAbCFjY5J9KZWX8BNjVT06UHPC8pN3FYgwM3L212azJB7w
eYkJLqHbc6YJxX1f8dD3HC5dj4KfJ5sooBG/x0zDbMkZpS3NCgxrNG5xBbqjYJryM+yoYdx6IRAg
LXps380+LvSbPdAbZWP6y6Rjd8yI5ZLMTvqAIW0WN1cVPrq0RSabGGQFy7JMm6klMaewHsuZ6U3Y
t+6Ru4d9oFPvEqLDuyo3V5nn4JpPzCW8lx1uCnJR6+gzD3/NLQRq30a70STFbZKNj9USQrFSgvUL
at464Fwy9SrPLKv3xumuxoyNjFPxtmlFDg6lvktLNO0iWq30qfuk/fwwu8uvofY/K4d+KS5QZHoz
O3tYTANhNVPOG5MdSGXA1kmWuSmSAdRPv+0YUnrlksASIOmIonm12g3ZNmdRd0iiV45MvXFovbDS
MJwa6mIThd2rnLm/XclR3zv+S6pt59QG6PFEj2I+E+/cVfvZA+ApPRgCRdqgpUIyV1rpa5tQeRXj
3g17tVXRdpLIJ33aWNVRaBOOG3KTRRPxNyn0rQS4otWxL0hD4O3r3YIjZu+xxicJ9ZSVw3I0dGEb
PvtC1ogwK84T2B7yNzLEcgTEMtUowWeNfnl5av14OOQ8qz/Dob0oZMwsMKL7xS15Wwf+k1P6eidN
wc4x9XZpAjdmsAhfDRCu68Tkuwg+x5zG4B99j+1eMtwXJSpULBizWqBiBl+zywi2j9S+k5g2liR+
nFNJ0lLJReMN6Xcjesm80rqckpgY+hyDDLGGaRdzWy8MP4qZ6E1BZQ2tnlauGxg7Rveioi2Ndcmr
n6L0Gf2lPbTzOY6CiRvdBoHvhQSxVeFuaNctXlfGh8UwOFtqPBVhUbXH2N6NarlaIjx9qvYufDFM
F4BObkb7lzY1KehjjRBfcYFgxmIEEKg9qCDZ8ER1BHX2hFOBPPicAdi2ZfubBWO+cxPrKCcBAzhi
tko/5B3pHXBmMyzOMnkX9JAXGkwA+OvRUy43qdf6l6goxwuzdN85qg9YpqW1XSZ6u9R5YgLbobDU
nAjUwqOWZBna23jJSLzw010zafTr5BC7VhDzOeWtUXrcZyi7A8BNOuL1RDxGpMVU79zUea7Spt6x
dbQCPyLIr7+fiVjrIcyQikEydoAK1ZT6O6PquXSC8c4ipWPbldFLEccfSd/lZ1eTFZEEaXyRWQ0E
FIRypUcgGn46VHyKEz4VzD59J9mbUjEaGmnQ+/IT7QJ4UiHAN3hze/TD6KuY/Iucx5Fzqb+ZyKoZ
7BKcp4WOnhVHsB2iU+XxPUQoT2kI1UQumcuGMQB6ZNng30xn7dKqeAwXAax+AUmt0s9uRNZXFyPY
MZ720pYREPH5wu9OqTclt7PBnW2oZhHildxT5AQlBfvmBCdMpeobb7Kr7ZwyuIzxA1x2s8Y/yA0m
mGRh5VuAJqBem2AkHIIRqLduvGMQjtVWouAqPfgPQsRAh2qG1Mwm/ABKq990mEpZiOKIKl59hyLC
G8S09YN+3ruVeuk+MxMdEhcPS49LdxybXbXcmyjLdiHC8q3g1QwLmApJRl5cUmdb0yBf4kJ+57l/
JzisoKqevxfPI7/Jwh9k2C9HjtWcU4si1YIIUbAAKoS5rrtgqz+7Urp76fePXl6fDf5OM7Bax87E
fpBkMe/DwSa6C/sCKrc13y/mKuzpF1VrgN+ViJlm9NYOAEaVOO5DRFfvpYQ6yFyei4EGM/OmK21B
xHVXSfYikVHTVmoynqkVByRtjDADsVm5IZb4qtbJNkY9MDvlR44bHLEDODou/lV5jFI0RZsZaaYw
dY78qvdd/0inkUa4u6K+NZec8sc8YKXKfJSJmKzveuFetcal/JxQYqw9TIkCE4scrbxqhdmmsFQ9
Z77Fe/XqyUBxBqZ4y2UD+a5DMzjBdo94YVQ/XlSxs/BM35YDkndjYaDRsQc3NUamroGZrjIxO+9i
YIHzvi18jYA0vUTjCs45VgzUnRDXwNSBe0fBHSWE9XhI3oeY161yihqnfAczNHdAL0ISLCTHA4o5
wmgy1e/zjuNjMj2TibDiuIjZf+Kz27sd+qm2ZeKpUwpR2LQIP2mjm3kiPxCVWOB0yWFp9FPRQmjC
7jluq47/N/XiqWNvkvZ9vRuD+toCGLft8l2LRG2LrDpDbMF1lEVVf7bTPfnDyXmELs3J1aFoHKCk
dYx2rOzQJJw+kV9NxzzVN94YcEzVPspJP3yMkwoRu2Y0MrRgW5ZuPhciMEffZrmLE9n6+eOPf/vH
3//tc/735FvdqpJFY93/4+/8+RMzYZclyA7/9Y//OHyr6/fqu//rb/33Z/2vT7p+H/V3+//8lKuH
/eP//oT1B/nvL8k3/ucPtn3X7//yhx2XiF7uhm/IVd/9UOq/vj3/hPUz/38/+Mf3X1/lcWm+//zx
uTYW61dLMlX/+OeHLr7+/CG84K/X6D9fovXr//OD64vw548n8/FdIBd9/7//0vd7r//8Ebh/c1wh
Ajt0RBSGInR+/DF9rx+R8m9R5DOVF9Lhw1Ho/fiD206nf/7w5N98WzqRTb9m80l29OOPXg3rh9zg
b05IgAHqTl8GQvj+j//6x//L7+9/fp9/1AMKt6zW/Z8/fGnz/Zv//EWv/7zA9f3ADdB1CpZlfKtQ
8vHP9/usTvh85//4iE4rE4/VIWUw6ZTWdFmE4S1XSLBzR9T348jZktEMYjdp3UPtUCotXlLuUwsb
occdroq/NlED+0Qatp9hCzHWTqL8mPsLh0IWJtfUGVbNBJf1a3g3+wzMRnT4JbszFCbzZYncfCMC
3O6J0z6n0psPJoFQZWLIanjlWWx6uFB1rQCfi/d2REu15Oxiyc4kYEq4O0LJiC7PiX6saZkmCxB4
nbl3bkJ5O+D7cnwwUW7g2IyNfYqauEK0nQDpJY08Cgt57mYg3EV91PpV2KSYgY3G3+f2waG2eOI1
us9t7Rryv1X8HVVTgtsBwRFShPan0p88reV90hbFYXJ9rLgyba4GOb2F2kkOWaoHEghhxk3+yZv7
+SimkV2Z7WGnwjWi0vC5ppI4xSz7jG1fsk2eL+NLIasz08XkulWNfW/J3r9MQoZPIxxpgt+eGkZ1
/MsAIdsx8LEuQ9XdFwUop1C0b+Co7jTpYbkXuOeug6YbjMTq1BhAZJ1+ozu4oW/JPx29vAS8eaHz
OeU1tMF8Bt6OgxZEVmUDSZ91s3NMmB9y1bCmY+XOSFe9YOSbLrXtE11TT+pFdJFhIBOrU6PckBUF
jh+3u/NlZz3QrDFag7NzcilsWR+4g5GQlQS88FH0OwfF7cZfRHO2PQ18pWR6UCHgy5EfYiBOT9Mb
dLxhV3Zw8/RoVhmHxbIrMHA4Gn6gbA3Wa9vqcbJUeRo0IEFhj6Q9tM0tJNGM1XL4ppyCMCKzNnns
VndgoNqQlwfSc8fUHhgXyiNs/81943Xdvh0sYLgSKxiAqofQLX+7zfwh7PIiT/r0WuVEBjcomxrA
xXgg8sM4m9uu5mAO6XHZuzPAS/IHRpw4iwb2oJM93UkDtGYq1K0RsBbliDjRY4MI/7HaZot0YHQy
0WZTDBuKRgBGToLiuh1OWaTw+iRZt09QMFAXArUA4NSr8bJTCdRxxEjbPPW/6G6WHXeDdxezhYbs
igWlIgeC3N+OuQb7PF5ZMmS71862nMuF9DyDxE80s7wUohNYBQKuWxf27IJ2zZ/wJKFDvRnAtM1R
gxVMA/NdUlwXqmvkL6lpASDLmLpWn/SqV1nxWU+zu9Nz+jHO0XjQ9B15vgIbxIiPAtc1Q9BtUdhf
i48s2+EEgXZCyWvag7vUzrPwyV3UIOIRX2SoncqCyS8RDxaAlPY/ODqv3cpxLIp+EQEqU6/XNwfn
/CJUsiKVE/X1vdTAoFDT6PHY1xJ5wt5rO84pNHq5TA0tah0XxcHT8r3qzastEBZkxnsF7EZwgE+6
XFTW+herp4cFGcKlbEaolugnBwwsEyyJrQ3FwUkoNIIA4XRNTkw4unsriEaIVG/aC0+pE2cXM5ak
roHucA92RSaehYEFnoR+c/0mROCJXnuf93Z6teOPEoYA8oZlOcvIO7UYaPNADd9j1Td7NeXPTWD/
kXbJlEPxYPgK51nsfS5Rt2zTN6QY1bvs2ImhPpiGyTtMVYzy1kPRRW/4yxm6ZW/1A1NDv0A8MVq0
WY355Qb5gggzRfRMct2CC8hjvoYCirFJmVTIXppbOxmOeKy1bs28WDnSHCJk+DAYZX+wndbsUTUz
8x32uvOxeSG121j1cilkDB14qeqzdLNutcw34IWLBdtnZu9aYs3vljb5ZMyJpMuLXgCnumCk0Grg
9bYYDksb1mtIWzLfTaPzbSz9lMXBv9YH5WpX/YfwQnMYQk7lChXLEPmXxPPb7ZwWSFyV3NHsym2S
BA6uGMZ88ZJ2LAjdF6cjFwFl0m5cxGkprPewCKu7/51SUyHOLgZMvn45kmbxtMRQ4NOBQAX93fuM
0Z3OUcclcQkIa8V8ECk+7VRnxyn2nutKuXeIFNH7pDYJELBFENlhnsKkHs0eHApOgkMX0omYGnJA
YoTeygwWZ2VTSvux8V+wP7t+F/0m/4gtasaxk6GVoFIfiZGZTPHq9ZJgKtFdRz6eWpXubnLmU5Mg
a25xe8c9BgJnoUPogqbbDEjImNx3f2VeKKLNyNgp0uW76+tHanY8dph6Z4kepLHqy1RofR/ZxanX
/mPUO9Zr7HBYhStfp6vLPzbK60/us2HfY5E7lEG9vExLeB1j+2DC2D8Mc4ArPWakbhlvpgEULwAH
ZiXBqOZMZgak71OIKjmrMbeaQhtwJ/5n42HeqX3Ka2J1lqGHlRO/ZjaQgWzR6FWckTcORqLx2Mr1
vrtrIsi6DJ8DLuu2b3eY4UmkyLqD65IpE9ruu7CnbtcKgeettsNThWZvF9TspVJnZS04vs33kDD6
IB6vSItzx2Lp4uudFSlYexZ7bJYFKOOSqTjPFq18tNjlwbX6x8E35xze8jntitcceyr/G0r0hYXn
0mKMS96woxwKLrnnPKm2AB3B68RtjS8+ep1GEQBwXiXrEJCzOfsxeWtdJGOppwjHStDw7ovqGxR4
BuLd/jsnMTh1s0KMJ/UaGkVGlNB/uDswUKaoNQpruHpIeM9D1qA7CpfdKElughnDy2YTeSwc0hAT
QdAQh3kEt3LXSP9a+h66LOwOxPjNxE4G1vqj4w6Lip8wQbRUB+YpYftw1DkP1KSTkfUf6KaqnK+m
jsbTmFnnoOXbyDQesEZhtSgcjLWa2IcURn3Kec7KrSLhwxAB0ubP3YC3ztTxxZP2ch3derj6363f
k+xAPuSE9+TKd/tUBXregU7GSp0iCRo+an7RNJsz8Q1DeZM00bvJR/axZNXVQx1ctubRQhxadKE+
taw0TkgY0KIN3EV5UEok1AmkXAUyMsR1cNai/tQJkaHL7ImzJVxCE9oUPYkzHdn1lnRY9q/OmaBn
RO6prJgk2ikq9oA+ufopikLtVGojrzYLeK2a6NFhAFjc/i6y9j4dxoBesvzr6OijnZAzl8OL08wW
c4HqR06w/wuSFEpPJHfFEIe7MU5PJnTcgwfUyDgR27genYrjcG411byOUy2NdsJFagz7BPdD80c1
5bVDGbnzLOqfRAzXvOluuQVIMthbzuAdp9AFoZslhFaR0pNjZNsNHlOCeNCnJBD+rhdmYxfUQmFX
k71T4CmpdfiaBo9daesb9qqcKVnUMC6kqWT0iPxh/fqTicj1ZlYm1sQpP4Skj4hvW5CSYMveRmGx
lHdjGXxR2ZCUNuXrBZRbu9alT1+kjdVr5rpwmPiBWjJMg/n+lM10SQMmPnWF86p/oV3l+O45NhTL
xaT0Vi9/Q2jTHB9sVU1PNUeMcdSylaPKyZjBRVE6g03CKTPVzonkVWZZtXXJ+7hLrOYtM+QXGjoD
7DYd2Ncc4Y1rLLaYEzRTJpbKaYjRKZb72frNAGelQ7NqKyZOjGCCtpGCJA07JiNJBksxasQnbr+B
nfD7MDOUyqPtVGog99L2tyMydnAdTv7QNC0at7oGoo/wa2pdCDBrQHeKSKjtiAzpvWQ+NhXpnUPu
fY6rzQNDPUrYCrUquIlhX3n+dGapeZBxYyMnnJFrE99KbW7uGkmaypT59S1L4A4taiS7yUYmJZ4D
MbIfbpGtO2P/LPKJC4sVfn1cOsjwtqHkQG9ELrjBuMDxLmSf7UXGCInSS9+37sDMesahAwzoyUqm
g0/OrN+RZDU5yty7iaWuXk2WkFzqJz8cH+DHI7Zrx2M6Jd0txEWwIbCAGUaqI4JZ2MSZmnMCUYI+
clX3r40VXFRPzqS9SpCFbQLuCHjPWnrOYSj/2oC17v//o5+yvVXOFxVHDISrP+nYzrdMJiDOy+m1
ysKn0rGahyBv24f//9ZaVnJIUnTuBtt0rNvqIa7+VsgS7sfegoo/x+9VyQDUlNgX+IDQyULeWgx6
B0LGSKbzvOKoelugeIKmP9v2vyGAJaRjGsLIdS68/s5l0RUCNHv2d1an35oEMVDl1s1ZCg4HTqCv
cCz0Q9OWD7IpyfaNg3thahvBBitINx2SHeyBjAESclmiA/2nzlnwXrorfarwd34dPsypf8yIoPBm
p7lYjjipOVGHkpbmHNB46SCsgZExTI2K6MlU/rKX8+r6q/UHcy3rVMoI+FMIRBCaAOIcjMKIywg4
x6DSYBITaM/KAgpd0tQ2z2X1lKiKHUDTfEVugfSybrdYY5I7No0F4uA4xSEbfKretx4ktndpO1vm
79DSc8ZlA74bv1vL43b8xFcxXCOfrOJmzO9r0ZNGnmM+KhUCNzfqd03zy/iR2Hql/ptBIbgrY4RM
0eAzNRPpvRWy+JpRLLYNZtdkgl1Yarx8HdqVOrK2WiAym+dg2BKz1c9VfsGoefI8MZ4iCitqiJll
mrSeI7vexAalbDfTAof1a9y43b1mdCnYg/fWEEPMQWooC7jpTu7+IPSPD760z+jYAXN5DQDG0hzL
BYlOJmMEOz3pURpQhpei97JLXnjX5OLQxpSfUbCIA5nMqflT+PGII5pJJ24OC/1d5IF4woNGKlcz
yInsgPRFupI9sEUi3yrmCnSaPuDkQVHb6c+sjj2ipzTrdg8wBQGRoZnJHAcHsYSwSISbPXG3vGZy
mO4jVoj36So/toxT7kPrIyuyZn38871pin103xmkrEPu2PcdteU+ZjTeYP7h4nQJNnNzj/Pr002b
t6iPko8BtrrQxC6rwXkuXWj/Cipbm4b9HRtD/26IVhkjNHdVUqk1PaHhpsXH5YbyV0zWJnsGqjqr
bveZhR83xjyXZtMBrc3MPhmLRSKo+MJ0VaUFlrlhEst4+8FB9CECxjayHzMH878q33tkuhuFfnOv
RMvDIOvv3rQfSn2MHs2C3yVf2v+sOhaZVTm86npNOctRws6AA6N0ZFRDJs7iqNcSNIaHAbmNSTAV
6jAME99Wo71DrdM3QXV/7IcCr2FGlT3rd7Cb8NBwBTAJnm0jvrripQocNEesXFDyYbyCMBefe92E
O1eYfg/T61k2CoT7Ka2wpPTNfFS5BXNDPvYOY67ORy8d1qz64K6tZljG9rH/10Oouy2NsrZttD5V
QSO2yl3qt89prPOzj6VDVQVbWHnV/pBekDQi7xDmMQNwOoTY+C0YEy5nO3Op5Be5rjYsSosfRzHX
AuC3V6iKdS3NNsWPzow5X8S4zZT9YpxDEU3q5A4G1eGEtDpug584Znk1xeLAkGYf2COpAV6ud0UD
2se1v6YM+040Idk3NoWd13XpfvFBAM3x7zZlpzlD0txaPXVVUodXl0Bgu9EPMXzWA4qL3cAdso0U
3SY0SfgyTg1yJYTkrLjTCQ6KD9lcm1NDqmLoRwFRI2badDEtVzPsdEb8GKMQsHcFFYYOrfZFeS2y
GCyMmKAaCB1tgKV5Cqnqxe+UgdS5a8yTyqz7oHNGzKvqzlM0eQ4Cm4DpwAM79Ze0vImgT4/McKBq
iag/uLN7gi3OkMzRD8NcXmakY20Ao4u2hg/46i/Oi8iX7iH3XPItR7msx+KBLd5RjeU9OylgNWbh
rmVocLc43WVIXUKri5hj9D6Iw88h9sUllooVP9jWrLLU+f+/RZJGet3yBc3IC9+Wvwvxr11/LUtp
eRgLo995HzR3dgacYp7NexCRW9XMwVb2FY5npg2cef4f36cKQrsKXwzBZ1I59Y5WEa+7has17t5R
aKEZj1pcpoPcFjkvj99C1xBc5GNnXkeEDQmo7DhYXYrR8mAlS3zG4AhWB5F6HmMVnSbSB6YCadQ5
GcbhEyEpw6YoZFJizSdtW2SMrE/7AmTUpDO8UnwwFmKIUQrWdYk+FQV9Bl42TqISV2E7vy2u7qEi
ddhDbbfbTx66Ozch0JiNdk1nMH3kCyapAJa233tEfUJrQOuj0O10EiGveRCyIgPByckRx+0cgKO/
5OP4pt0OOfWE22/00EPR6dUnJpzGhmnjkW0RmmEXhPZ9KJlY9ZSru0ptuJcXzMtQF48yeA0hM6CK
mu8K32suEriT274suYvJAzHaduyqV4Sg8LXr/toMbNOy6a/2l3ZfY5ULXVaktXDEzl1wLdvOQzWz
cwQ76O9UMS5PVg7ocPHrz3XPSYUx7k0oFHuv5cd2BPK1LFHHkDlpLr5sNNsHlKTQwpR/ikHHkN4R
pEhpkWlBpX6QyQQoinAfdqkJ9dx5zCsCRlxUsCJ4qWzaiCFdSnbCyFmF491kl5FK6dGy8qMf4lzs
iW+5zL35joXFPDJJwEDNTPOrquqvEX61kLOzNC4+GI8U+iIa1KbxpoE42enoKvecVMbfBXhx2H2P
89Mg8dTVwC5XKD0UnLjR92G2MPwc4x9/9T5lfpxjN0VzzQFE4dm4PKpNv5ynLu4OjQfsNud2wfiN
zhOAlW8QoZQS8pXXMX7OE/UV5eOCArE8ZgOE7tRP/4Qy8qkvwPyugMwlCk78u/Ut/VV6YBqC0flI
QiSlEUqpOYtBKNAkUMAneyzIz72djKfEt+r9kOEFies03KQixrLPbpCkE1HtRcfgyHNclO4K189C
RZ2GA3l3y7/GQ7zsi5rUQ5q8Eh1bKZXaFQ7tR0fCdptEP7VdTVDJGEXFdUBrZeGEdppjK0CqOQZt
lzTxtnOZQ6538DabTt5482i+4s1CICeb7IduRH7rtYyRE9f7sT3nT02tSS853KgZpoOdApPGR8gL
k43vDjF87KBvgXUaKFe2bouCNLEyuJUOVLoGDXbhETlPKXuYDNDQcl1KlmjPVCIY6xCQWtmOvNfE
JAVR8DvEk5f7m76x927Z442LF5fcueQz9ovu5FTtR9qD3XNWGXwM0J/pcVxM1slr0SJlvzn3f6FW
5U3zVsGRMnurc4jAnJAGw8UAmMdzGGLDQakPLfFJqvSzZPTruhjTPaf9uvghkY5yRqjCA8lCszuZ
NjoFkgK/KFK9zmCLrcmTDGoMeLAW12Ijix7cjgV+AeTyqwPICXye+xY1mljFwrsqJAN33gSXbV5m
9hI4fjGkvi5T8gb00hTM71v0Bft49o8K52trYSSPfZsVb/YNFv/XUtPKZZOet3blUhN0PJXB/JSY
agbsj+IOPNGhc9mEF3Gfkqj0Ntf5eLSy5IKPHJi3/+zJFSFDQ497GH2Gre3VOP89lAw5BECNsVh1
0n7Hgjhe0Wghjw+cX9zKy7+sthiSTH+7oq72cgFclH74kjPSEkm2G8u+OqqMiQpeSBT3kn13RKkQ
6QgPjrZQr4hgUxglSH/D68NR0S7mZs17z+HtEMhgvXlGBYFahrEZ3nqbBXLTdzkgtIx5Xk9ladv1
D66d5RCE5etSY57WFhoNQIxUkh0IV78FyJ83P2XKLdIxmSGEPTdblF8YPOlworbsL8PUfgdje25G
xNsZM14kE+DuhY/GktBGjJVvnqfdfWo1VwNeKi3kRySrl47fG8Ej+2KQLzpP9kkeMbEX14jFFCNm
+E2Bb704yLYo7jGG9BirVkXamhOKjkE46OVzfVIhSdRhTWqv7FEwUxeerNprds4qv2Y40cKZTiET
0ECPR7XyVvtW9aDgvqrQBUmeMHZoZfRV6vgwpdALHX/rhE9VZbmHrD82STuDUKUgG/Biu0ORkYq8
Jd/H2dtrDwW7CsOITcuFh5WK6Tsk2GUXrDzimd1mV2cfbGQk6JOIox2WoZBoCbH9WDBCWHPp6K8e
+XYw3G1FClozhoefuwAt50q8BMn0oYxzHPLmexkC4gCGC81wfp3b5pyFxa9hASlZKRxCPkMeTOKE
Y2Zmxm+5DdzuJWEJYQvsbozj4lExdDU1usTRsajeIc/FaeizW42B/iWk1U2im+/Ewq9wcPLwaq3D
TDDAm2hIiscS+aZjJtLbgsSc0jB+N90qhmzhukiS7aKQsCxg2C7CjI1Iu/q+iF36upEGxZXYAgIS
HuZM09+0w5ulAK5hcwU22RMZnGB4Crt/BWk+pkiepeRecSQuYQff52HuAHOY1L6msd6OkojignTD
trUoOrtsDTrIz8KKq63A++WjI7s168bXzaCcJuF85P+93HB3+9tF5lTDY3mCT/Q5NCRXWUmfktBV
3Bp41keW2P6lW/y3USH5ndrBZoiY/Xbzc6DBlYbqpyzQtMt+Vd9zLVel/TD2LXRgeXIXtulj6b/C
LHjw5QTyHrRXFgXjDquZuVOujabHZs5kNFa4MnH+TWnACcqliqPQ/zOn/MCl09z3zDWSNmnpTD2E
Jjiv2RVayFNQxKcAr/g+QBHzCwOe9w3Vc3wtGBfVWjOlSotxF8fr89OK+jpL+1GKmoTYz9FuS+jv
tYVZaeTCbxKiiFgJspZ665Hq7VDymq3Ewe65/acn6SZmGz5Nob2FP9jgloF+5eB44tQ9oYZdELkH
EWsF+xdj3wwzvvkG8Fzt+0i8s7dKufpYm5YtS+sAxwAqItOEYLUSiKV5LsiUjswDCtCvoG4+1AwU
LzMDgp1InMeucyBQ4GsEQ9ZjB7HP5fBgh+7RdgmtaEIU3JOpmVWYjCeeSLQY+E/QVH/DHgytaqdp
M/nJCcBTCCrTu+OZxzOH0tYeIOyHH2PpOiC51hy0cstSYHgmAK+k0rVK0z0UPjrJGchMWaC4Imq8
9GA2L1N9H3ZEEfqtPMRWl90nNtaAMiXCYMS30Q2qumD6EbFabj21Wo2s/naSiDF2luuh0LLyD9Qj
MK+ZmJ20Bi+InB6HtoZVC7vbk1AVg8G7Fm70e7YIOm1XZh7/KSTVKuFiECDJ9uqTl75Eky0bkrkz
ZocuEs3Z0RdGdPYje4VQtNYxXtqbCsZ557iKTeXKjnQ/Sy+81Q1aJjfa962zHNwq3E/ES2OG2OQj
UvsleS7G9s1f1/wdJo0oZ4qcM/zC37e3ig46kYK9Xc/ik1HJ/zmkNLDFcUAPLGbWEUGUPGUdLkfs
IyEZBBoBrqkYdif43VI+oQrr2BTlPN5ZI3ehzfCpz8MHJ2g+BspLVXvElSuXHw8QeshpZGV9Dh1N
0FtzZgbGKp/Za6zWbLWzK8a1yH2POtH9EwEQySE2YIwKjb0Wyht7P/IVmwKeIr7TUxQ4kFyxpBVj
+pot0x+HCfeSAvBR7q0pSTyacfJz3uGItO0St6Q5ynfpw1Ue+MwQwo6Q7dnYj7brPiD/bkOd7IeR
tsptDbVuy5tg+3DfnTo8A0MFZFba/l3yEE1E40SG16MHS9ZLxvWD9L+y1qvPcdbefKEUKzU7ha7X
A0Hqs2cRa4cCJlbbBEnYJnFwB6ch+4c+WtKj32LFHKYxPAZDcw5IfiPqKfg2fe4eHJe8XL3uhpWI
WIZqQ8ao9cMDyURg/DujrKA2ZwGk40U+gtt9njIkPY4bXxfaSbD86WUVtyBaeO0ttJxWC1srDvfp
pL176JEVVA1TcyxloxXs6b+hs08zAVPMwHvBmKhGPsWkoIUvKAK9qxyUJfb8Dtt5qlKSkKDPGO/N
HzCUT47EbRY182FQlNLkqV6qUVfMlht2F9E90gEarab70n2w61WVbgF3YkYKJwDu1i2M2EXohd+y
G3EZe3aDysExt4ALI+NqBi1FTnnRiYINd0WocU/CaJs/do2OOPQq+07UrFomRmKXqKsRWUdIahJJ
+mnWNQ/8gI8JBe4l8F6T+p9N8kqfQHHrBvIPhvqqO6vdDnEGEndEPNsFPARgGEgywneCdJbxYAfy
oIgfkNwfJ+n1FA0dI1B/fDe5d8gt5ktO5YojssLPVLGkMAhCEI7T9fBoV9K+ilwMyJ46ekbizYN8
JPOlfpszYImMU0PUj9E3TggWKHKF5BIxBvnp0uCH2eDaA/3Bqpxq1/YRcFdqL+BzZYU6W7n6QrhT
nWsx3hq3wZvPP941eoQYFnAW2Jp+R0Cy4i0wfr5xI8ihQWm+GIneynTGloIM7662x0cHQ8upCf1t
FuYXBoGQdcnK5NNGeqxYg/rCf/Ba+RgGZGu5XWHvbU73GAHbubY6DMtgE+Yy+7Bm8u/gUiCEou0Z
t+x/3NscBhS43ikJp3RbpGG5b6ryafaqx7TAaBTjy85Qc/GhexW11uIbPqCEjkCmFwfgGDmT7KFH
m/GGuYwGMgWPyz9s6J+iylCGte9hJn6pFKlOajdy0ynkK8YffpquAVs1LK/lCFSwmRjtVTxfDIgx
HNd1DEx9/PbBgCZh/Vv3NJsLWmXMOmyhpGxuInI+RkYE16Lz2BMk3ODQTHqGNhMBZYcpDs6V268b
+dUSOLQnYy1fRaiOXuojvtKQXDMY+xiRGbzPN8JGNYrmVaxVB3gL0QH62yQuueK65tILnqpSpJ8m
Dx6tNP4lovEcAzhAruSCMJ6YjHbsDNjMUL2YCHTHpN7KhnGRH6L8Gnu0dB1htgm2wr5mzOxHebiN
9Hj0MFvRR6zuPd5jF0NGxrUQrMwUBGLH2OeTbLC9omw6dYa6bOkdXGzzWpwKoq1L+7sPrWM74X1F
MC6i6arlAMNqhI44G33JBvnRpcGXrDu4D1+JTrudU1r/eLxebXe4Cgn7t23Y3ynqllJ2X2OZUss7
ZBzBUQ29iq1iDzw3iOcfSBK/ZB++eXC0NwsOPIRUFKVxRXjvLMrVe2wTjZxujLAf88xYu26C8bUG
plJ56nuj9N92/ImVNmxFiUbIybyyGzjCAX7MJCyO3vCeVox/gCrZtDr88hJWuVj77Jd4jNL3dlAQ
SlKNf2ZZuOg6AiUGseGLkRRXiWXnr8OjqsGsU6wkSKtNDl7OCFNCHqe4yh/7dCDzrWfTZbvfyrd5
rLsrbGSGGBPATiDkQOpsgf+6VXrfIZmbo6gjKc6mIy7Cg0/aVy9BhaZT1R9YcxwI6gAS5WnSbhdr
i0D/pSzz4eDurK71XyDZ8G9ULA3kvacgb9dzhw+qrS9cDEfSmtS+nHA5TaSzUIt9krYzrXrBJIUV
ZlzIYnFYs3RSQ/jYw3eJGF9pEm+3moYE64srMU1M0OV8yKSZnppLCywdZAP5aig+HoOVS6wwKevg
FvXZfO/Zx5hAU1kIm6gK80b3NOzUCF68FumeyvismogWjRJUO6hFarQCEEXLy6Drmiz4glUS+RDr
X6Q1NqdmDUsaF0CoDC3ZI9MOXBSbBM1+aQM7hxV6kjtn1t6Pk8NgFr2yC/Ky/59yXufoHRt0XJUd
WvSH1nIXF+5Tf1wcBgSJZ/pj9MX2DRQzmh2F/cpbtyyJHP7gRmBhNxXvuiXFKnDpSVhKAcmRlEFu
9BNCcr8jPu9Sx32+S6POOtiZP5AuNYFZMNZfx55LZFn0WROBbnZdka1G2R7HFhRP8zMDO26W5SKQ
N0m56Mskl72Ns+vYzhbw6jS7OQNgHoRVBNSW0Z+l7hj2bNGvO0iAbvYoT82mbmeNO4P4nklNoLFW
+GUaTzY8lQQRKHuBZLRwscuR1hhZ/WKhw6unewpZlA1olYG9tT7ZpO5fNzRvg1k41pFHKRAlUZJa
B6HetCJmmdVa+3sgwKfnhudmTx9wxgg2VHvaEtB6s0WWTWzql8LgRklCNm+JZBjHoKOHCl5YzGDA
r3wHAjFGkDmsBqsBC4YPuMHuifbBOl4g7Jn/pHV/xNjFJrntx0OYxre2D/76EsFSFars6L0sQT+8
gnTcxE54jFM/eV67r3Gcxzs3IKeoTVMsPzJ/yCzdMYAo/tgDmxaPm2gQbXrIpyA8TIHTbOWwVpol
2jWT402PczoA3fWHvCsQ2fQVF87AMzUO5HkWY/xXDfEbxc4+x0gN6GR1oydxfUapKWHPbua6ISuM
dg0JwFFU0SGtEXsONfF8RWsukRP+aRuV7zr3nPpklMQZM5O+CgFBjQZkexY/LKqh9NTRi2lc0mjZ
5LvZDesBZObCrjjnVlGzHi5RHfLb5x+kYDLyEWuGHTjUpwisNqOcrTu/nIdjGjzVBgjQoOr3sCSN
pt56A8vMrKfIkYHG8ZS1RCTHX0sKXbNvgg5Zb9adQzyXXa7XhdP0d6BNJWCDYPAR/EjSyeIAZKKl
y2K2YGIUoSPgHv4Wxb9n6Vz4CjtFOsE91t8DafSgeJxcbLvyvRm03DtZ8NFhRkMJufGJSsIWVLNk
Su7GkTtCAuzXCWIA+B3wDbjZySuJE/BTxUSZaNXo9qitgftWXypE694tasGg+u7FcMCNT0SMyaAL
zjmcP3wAZ19lJLiOrsOyd6g4N+QhNMlw1RDj7iIEboec7SG9A2OhoqcY8Ya/cB8JSOF1PbkdmiLy
2Fcv9UsJpebUp84XQsMbfvf87Abztqse6gjlrTdGn6OFOnomdlM3o3PyvYWOx73GYYk33+VGb/Op
4Xe2PGbL4D13Mac+Y3G0hSjOmb7bxwCC/Ay3BHPciHIuNGe3iC6TEt0H/t568SYAEwyka7++aGCu
EA1ieuboJ5i8R/u1wBCcB/jrIt/Z1EBA8DG1b3UErFaEvAu9JS+Gd2A3oN7KIBJd+nh+AltGajNQ
tU2pFAJwi2wmQZ5APa10MK98dcECHPSQpts+vckYy9jUl2x7O+995DLmS1bfzFzLl2SgXU1U92Zf
ZMqTUC0JzW/4VE/ZmQCy5g5IAnj8fvnyS400ulio/EkvKSLTHcda/EZZQ0rhQn5JXF7G+V+WDs5G
02hn8bpZX3RyDCvtoTz7hHH9ZlzGeykiUAAO92OcvyRVysZ3sOUZGIp6U7BgGzW2B9Zw0LWMt8+a
+nnseG4CdG7440jvqPHYl2YnpNscgOIq7ggfkWhOGztEv1Rh3Vx6WlBNs9q3ffOTG3evUGe95suc
bDjLGONOj8AsBraYANAiq7/lo/UyeUhC5iGkY8yjg1STz3TR+cwBgO9mt371ZwQvQlVvmbOMZ7sd
jtAMSRhGAbEZM2KCVIkjSZkFlSyJd1MRmLfCJxha//Pq1D8vov/tCvTHk5l/sXXsYCR2/iGU1ndf
o79p+oKEk/CB+q+4wh/fsGJFP51LvryrHqOw957U+kfkj7u0WthWLCitSWjcKZgd0jBdArwp8djB
68iWbt9DLaP6bLfs8/G4agaomEQ+BkeQWJxAGRDg64OA2EDRR0TnkiyTY6caiFafAmK3IRzOcbrc
qaxo321GwwffdtIdugykabkV3LmzGMDcYkBfRPUvV/qGwgARLRRdassQ8k/56PgYOC3g+szdfrPc
BDVNsCLWLGaHorE1fUtEHeZqDG2BglAF5FV5I2kOAOnx+pirLKGRGg3uX9orJGlABU6dsWHKxunJ
/VMG3DZyZsUrRRTdMR3HBihRY1G0lUeSan9nLCovBQ3q7HdPIobw43vpfJzmNr6tKXrEkSlozRhm
tJW8DL51dUccDBVKFIUh5OYhXst5s6xSS6ZcOr20yQQydqgfM0FIZdWX8jSSjhazBEBpDlQlnN+R
lUmaRYPWkOJiUan75Vjmlai/jmK10KdcINGNqWfaVJM0WDHkLhE8Yy161vjMN6gcC7w9PdoT/tuS
9Pctwhe8+9xgrXUDFAAash1a3HMdpQ2BP51EjmQXwd+pT3ZZVL1pBEyHhjjHOCHQqwNF2HM2L+Fv
hycHeQyJ7kq10Tm2vJ+us95l+E+BRLAtv9pp1BwbV7B1MqT6DUbckkjIU2z7j3YPwNOtvdeqYQef
r3NMk4TZYQngRjHYeRgg3fluIne2mqIDNQN3L8w2r0PrmWHh3Os08A96RLXs1y+VnrYBqJizQMKz
JUDtJmt+SM/mfAOX7d61ZfqaqrbczyM3bvsfWWe23LayZNEvQgSAAlDAqziPokbbekHYso15Lkz1
9b1A3e5z4vYLg5QokiIJVFbm3mszMBvtDvRI/WJ1jOO5d7UZ4zS7cgpsReI8ENpG8NQo/xZF9gGc
2KLkUqAwZ3ZXXUwsat1DEHAWqbNPNwiapzj6HgDAwYIc2n9HN4kSyaLEl9W6GZK3wVO/k5S9iiOq
v9CYuqPrgdUqZswR9Y+x9okJaGFlFGErDkPCjkkBrCi7reHY8VvmwLHzYsTYRahe8sLZhzN0BYOx
qu9LtoQRzJu01yV/j44lAh3gN4A3grZ58irtUqCtlR1431BKvuXaXtF3RWjVUJQt5OEHdptMaWwU
88zRkJqoj8XukOf1dONTZaLTPqP9+xTNHO8ZUMXEixY0OxMcUUQK943cF3L+0UvyUZrSeanLoLy1
yv3hc8IOFfNkP/LWt0hq65Sjd0GdNh2gVuEDMGE2iwDYSpfNr8YgMlADkvgMcG1hr77h9+VEJf3d
qDWWh0z9CI3AZm5Gizw30JwTTfucI8pFDxEADZ7BeUzwb7pofC9i2z61nt+ANhTf7YrJKDF9ycGJ
+wcCLvSWPfytZJPHhIBwHtaoM/TLA4GN9qPpZt/asOeISBWkW6/+JZgXESfl0kLP0E2IIcRp54Ox
SwrunQKKwCiTe4hEnB5Gi82UViVGs3dVBbCtXntKkful0cSmKZ0ny2W+IxCBMo37JlJCTgqGzX2M
csJmzI2M+xkdS3sRXffJ2Np80Gm2AWbadcGfcvYQcNsL8JJBzg8384d1QnuxsxzzZWraS9djZQJZ
wPgwQR86uVpgn4BU2tXeb4hBqDfz0V4M1yw0vxU6/FvlnjO0A3TM/2RjfPDN8JDREjVirIUSw0ob
A4jo0ZY4VeVeMmKPUWSsa4OClMZijt2blAuVjGQsFVAenEIgKFoITg2xJKmJytJq8JUZG6XKbTiL
W+LT9ypQNWTK8ZHCHXuJHbHzie/Uuj5lk/yGI4yJtekEi/qEL3kQvxoV7FE54S7IE+hauTDXc8hr
dGWG1rmPs71bw7tD/NscAz3eSDzxL34QrwNxMIZ8eBqHyHmdFssWJNYGbdDRVWn5ggCjOFiCfeqI
VunFKWd2gKGtKZ69n7Gcw4+ZoSFmkIXlyzHKJmqdu/l8icyFjTL59c8auJPRzvlvPRAoUqFyZ+MZ
/upV0F5Nd7hJw3EOrTEShBzWe2ZzuOwdmENjmSZr9s2MOPqlEwkheCXhlj/ksvw7Way6tjTeEHn6
jykoS9C5w9lrJ2elp7xY60Dijq6CA40M76GXbvfmDQWbjrLdBMnIqC0mm0D0tUROmCcM/FMaUFYz
7i2By6MQVI2NHtfFRDuc1of1fJCI1xP3T1LSxcrChubpDe7ca9JG9Ned7LuqbPM6Jr+Tjlocoh7+
AJdCF7Rr9YhouSvUNY0xuRFxfipjL0CkPH/zJ4VqpbJ3bTFQSha7xuqxt1EStTGJwupKAOCZZJc3
NQSn/JQZgKdTVmlwSMUDe6/HmmRXJC/BCvQVQkxoeCjsv5dg9o1cgxxheEEQDB29kX5D/NeakucW
Z9AmMAtGkXRr61jjtmLjfZbh9IywjLg7SbvV+wWW52/lD++MdTYYTX5iF8YYWBFk0yW0dSmu5SK5
z4uqXqu5MU68Tb+YnWc7UlegaAGUs8GDU0OUv5M+bIEDxn9hTvxi11vszLQ41sLF7GOfOUB++iOy
PpGl0aoT2bM9BzSdxsOAtMGv6FbX/fCcVGZABmf215ctmZtpZz7V9TWMR4xJvjdcjLfSHZpLWCTf
us6TTygSK1ogGGj0hDwmtRtrHyh9wkkMYcWQlL7kX+2JC8LVFtlHmqr2EkaLapDl0SZkVu9nKuid
7goL2NRgUW6K/722/Ox+0+dd2Jal/17pALusG3NWUciCOFGQQSEydFl5bZ8XuOfkqnmHxQmV5SRq
ZuMOiiclaLfoyfkG2wnsEQS2Ey5zeaplKk9uW3r7rOz2GPyZwvjHVi3ZDQ36OjeMOYtZoZmSH9um
J1pGDtir8A16cHiyrMJAe9v1YE4k/JqAIN3lQoRF9nXtftPX1mtisCeIKuhciV0wgl1Sk9lkcDMB
VvV1dQgh88Y5HgnTceYDYCOEX0a9VSNv4xRrZ0MlR6O6twHJtWfXGk+j0GIfjD7FYMGQExIupoMe
Q45yqnMtm0Q9tOBCt4mgkR3EpkP8O7sDMoTP94syYqKGPaBm21gRwy4LmvRxfcadVaNkS25ohPN9
Z3jNGbL/sYxmmoUAOyFIauzfKgW/X2YmY/Iw87YtyroTZ63B13ojeiDohQdfpUeREEalh8hE7MsE
+bEt0QHDEMer0YWBsUbrZpzE8m7e39f7NVDJjFmgPW3G5ZO6X8RA3nSDvcJFTswgqOWrB1A6Ck2L
nxWINaUd7fE/raYR1omIuo86xw4x98S9xeGpJlKKYmOEIW0Yh6b89PFBgMyg5ENkT2c7NY8mNoVj
QNJDpreZbT3ZoS8PXv/pAF3c0hX4dND/7vxmvNjKgvRGCbka9fQUdDTk2DJE+JAE9hE9Pjoh613Q
p09B0hvHvl/saKge8YY5qxGgnlMWsK0HvpopKZZmFTGmY5I5NlAXc8i2vSqLVQm4Z5pUsppt6ziG
lPpBPjfbuG7Hjc/X8SmQU8+BEBpL2BhaTLft9gjMmzBMsEr2YjtP1sbJlNqbZQaisYuctTcS5ORU
HU2ZsDXZQCzuCX9k4m0D74Yyh4sA9LVejr6/0pDdBgH3ex6zUawsm6CryqwOEaMaN+oDxr7NJVYh
3V5/mI5f15abdnGLTUsf3NpojmK5AB7VHFs7hlZm1+ygdKjIdCSwkGogNrMTktl36I/w5Ys430jL
yjaYhIYEkjJUgoEMkVEz1587tWRuZAEKOM/iraeSshNO59LsrSfV4YzyuuBaBe2rRBJxkpHLniGg
5hmYnfr1GXyM8wrUkFQsxMvHXF6isCf9K0R32VkNY25IfiRyYFQ0aOdVQeq/hGjGmmKiFVjPpHV4
28CLpgabU/xez84rRbPaG0MmXuTkI8MCuGw6tLxrlOKc9mhCxb0nbroEH23H33Skp0tQOSzmE6jL
QGDkoIYjVhKKIT1VMM0r7LTpGkUD3xQyu/epQXzqHLzfDca+02BJ9CZ/B9EBIigH+NW4xuzXfyg/
GvYadQ0tsGja0hJM9yWOETMpx/eMOBGIh86Vjv60RrjbPLuZfiaHi4jSwilehkV9HlGG7Igji4hQ
0t9VaE2bNm2So5F29NNbmty8clDsOkQY4nLirw3yMroQcl0sOPs78sIgtt0RRsjihFoK7ybAkmzI
cBUweg/ZMA8lEnBtpZxH3Uc3U8YPNMPuLjd9e5s9KfohBzMb/DUjvEMBZRHeb1VsOD0h+qQ740/G
41JKagkKKEYH95xBoLds/+iloGtV/WnZTsgSjdTAbEvn2GkNg6snjrCqfsWKTELPSpptOA3mEl9B
yzlOo4PIDfnktoipoSxaK8V3RgThNRHAVsUrb3p+7ko57NoEUCgH4doYG0g2EfpdE6BttILdGlPA
0omD75g9JXDlTlHaITQmJiLhK7GKo2A32xWEoaKJZ8JL6d0Hbir32pyMB5+4SDHhFER1uQ2ruVmj
dcNkCpLT+0XfzH6StijOc2Q+V7pHEuoP6dENTXHxI3vryeGTR93gHCU5tLd/AuZbS6uuT5LagwM7
7mmqXAzSD44Jw9OvC7IswmMdT399HOcrvHJnwaRo3Yh+fhCK4rytYTXaDingLIpDOF7zRAzboRid
49eFH7vHxGZwmaDw3cr0+8xs/SDQIoELKm2K4I+QIcXKLPC31/ZepY51ZBsFjTQfVU4oV3IsLeze
jCAMht8o2RS2SQrM2IW2ViXI7+34RMszBuAnP1n8+ZaEtcnoj/Oy7bKeonFnsWY74Gzswf37tXYD
IR7hfMFAbakaTl7cCiLuuAZd6T/XgKc+xZ4ed0FBNlPEepF6ArfVcqHMn8aYe8c2po9RmQv21DMk
Q+K1FcXinLMV4WsNAiCv8Qu5YwsJX6itLx+Fl1untu+ns7Bi6OrLtamDUZTwbVyZI5N81GvMXS2q
6mKGaTbPJHtrLNZ0zwu4qoU1YJ2wGeaE0fSz0hRkdZxhXag97+tisCf7YOTWPinhQMUKPr+TIgYa
BrKrrHgRCUxwT5TVXdKC1h4iznKrZtLQ7o/hLA9UDE3Eyp9fKvY8JxcxQEhPhp1L4++ZwTIzi0H/
/t9FGw5krzWHci7ji0LulBQy3YWif1Jgmra18Bem/RCe/7lQuRueHdIXbYt5pWd/n011SpM5OE8e
u8/cnX8FtUYPW8It6QPNOVehqc6Csj9mZEWaEZR6S8+f+IseAtEZvKP2hTZnuM+n0D/Hy0NFWHWb
cvKPwzCEpwQzTBcl2dkRzzU5o5eM0yPqvfgQT0y8/OU/ZHKaXO43w33m0DCJ4+m7l0Ocxw1a7RKa
88h4GPAFVr7Jp6Y449rtaDpN8Tv7unptisa6YWI1trlCuGw6qj8GFdhmyEPiahWq2gxZ7r2EUNAe
zDsNLp9/aKXfA/KwP+hVw0EGuRxjOMOuCtW0HdJfdCsnWGB28mZOMD6allAzrzFmCIWJucvCxDo5
tDHHcIjhpYTBLi0oNWLHsdd03NtzjYyMVBLGRIsMEBn6z4JsMbBDq0pb/e+0URvkkfKzNDikG6M2
H6em+06cGzou8hWerI62M9/9t4RUd9byYpPqmY90ZE1zF7nZ4Dr71p6yR1/5tMzcmgSXsjgJ/xmq
50fS28MDApW0M374fXZtDMP9q0nzaNPB/DSWk3XnTvNrMaFHjsDzs8ry0TQVqZpJZh6yLkLW2Xbz
GmkALAfqw1ejIegaWVT/W1CpKuIlNn1cdZcmGj4AtUgmLjVaEsKYGZKQmF5bPapOfBqDWyAD1kKu
pI102QjEe4Uq6Z2ny1ik2FnJRDrvmaBzP/A+buRgue8mOkOm9qW/v/8WOQYt7dCNLve/NcPqOMxV
/JzNynor0tv9TkBWkpsQ+rVZHt8KydqkfYDlY3lAq4hmVF9Cbb7uawBLc1tp7u8P6ImCjUZvCVKd
+Fvt2KcKBcJTkvJFs6fd/adk03Q3plPP90fwQFPgaEqNh/tN2UhnV0UlH/PydIk2HU4GDJ3vv0UI
Sw+H7vj5/nRS1xdnDFvswa16ZyJ1v1M6OuIGaf72n9fAVpjiRn79MhpiENbKSL5eP1BFWp20gff3
p9ODj5oHMd35/kijjB+9oIoxsPLffL2+oEme0sq/3m9VShdnZPFs4ZZ7OJNZ7NPRYpS7fBaubKCm
jbOxu9+kDiFmIwn80/25XOneGmnbX286aI7cH7v32I/UkyRZ8+vxwdqf5wGdzv3m5GGyvr8l95sM
xwln1p3z9b7aDsP4xB+wDS7PHrZMy+qq+3p8o8St00TvNZz2J4vP5X4fe5qd8ywwA99ff1Gk1j4v
kVL3VY8AQnbibNk54egIbtikZb+TFpEi8+jm2Ux5l/TUv99vCVOea99gF+733CEeHt1ukqQr0obx
4a++eU10S4QbPJpBJN4gvByi+HemEvl4/7Xw4qeibZ2vW15kPiV0PR8hWNtvTKKfRa7nr991/Fuj
9vuvW3LoXqCydF/3LMgPtVlzvn7XjNMrRoni61Y652/WUKRfL8AAQeWaU/T1O6/u3pNxDq5egS6q
EFW9jaN4FwxiesSMAFc+rBsMnNx06MaDeFE7KON/jEx1tzQLntDiH3NRozXRAYxV27iSy8aUPh7M
fetG6pGpq2LfsVjLTB+VklWQpxy1zWOP4//kRcbBdBaOCqehVdsQGKvNyocDQ5iS9U4rgAC/sM/X
DLzCNSjJESX1VZZMypUXJvu4wRQNKu1cgXQ3IsbyvpkFyEAbJOO1SyxbGOhnpxqqjc/mmNO0f8Bs
ND0yj3cOopTv7tw717zM3L0u0l/3W/eLdPTSrUvmI7pcMZ2caqKyCNgrOYzqo7oyj0bkHnFdmNeo
k+ZVpENyKcrHYkTkITC5svUFyqoMNgQBzp2Rfz6xkaHUtaSL6bnLkCYhm/xutU9c52oh/xyt2T4H
VY5HPfLK3cDwVePgZRTBqhsHilYgDZyHFo76Lkoz56rj2dsJfKHkmXOz1a64Ov4jU6PxAr2Y3W8V
iYcSgxIFDnYKAGze1c4c79pm1i5Am3kawybYG7H3IZaX4iW9e71fu1+4vEUF3VCSXquZ/lkFiWnA
wQW1eX1/n1pvCI8xhSOsage4Nu9mpJj5dmartjLh1WUtcqyuYEiYTzpC3J04K9MPchzUWNgfKgdT
QTXjaAlsL94mM9ikoU8UhmVzXA1tNz5m4L+3nZmiY4+eO7o9F395lffvwv1a5tNac2nKE0fML+xo
/GRuZe8nK5FX5uHnajT7vaaoDZwImS4mc/IETHytvT6mblYdRlUxB01xpUFgxjWCmR0RLoWbHV6n
KSYCWuqdym2yHsvapZoBcDDVrX+eqfStJyOriMOS8ocxNBCbNLqqWLfIQe8Xi/mCwiLbmvimqGb6
HfPXJfanLpCk+n+8ABJF37PZTWOMWXmA3hs857lQ5GsnsUFkUfw8KyPe2FZlIO6d3At7W7bS55IK
dqcCtB/ShD1D1cd+Btb1NOSQiuDYRC05F/iMc9X8HArnGs9pDiX8HfrEQ9F70F76YBdG5jFdUq7Q
fAJ4bU5SP2HZIIcl5eOk38JEbrqSjEQ6UJT7nORDEgCtojyasT+zhPzfbZhd5fGfm5HTT5pJcxks
idDT9O+72svff/3w/lAdrEH0kMtDoQ3DADcoGwnw1z3+63Hvf3B/ANZcyqr/+vW/n/brulPmPNY/
d/v3M9h8Q9rTv5/tn4e/X7OQ57Snf/8X96e+/+5+8fUa//v1/PuZzfv79M9f3P/Nr6e8//Bf//zX
8/y/9+Hr0f77zl+PaIITmQcLMZAB8goKxAF8WbSDwvDU080+/etiCm6JWS1j6j9jm1ymxsSgr4vf
tKL7Y2v1GdYqzG51Y52ohkI2r/47dER5BCbsebI+1c5cn/p6x74Gs1KByEpWxVbpqD4NywUZDtWp
qKO/tDZJgq+XLWZu/E2WjVhXEIBllPa3UBbOSWajcwqwBVpDT5k2k/SA4IpZw8cYs0rUXZHAxrDP
7GshuzfYIseox5O4zNzRT5+gFiFCzYOzn8vopLMsPgV1zfQhSBHBmla6qQLDffBdKz/fL0oRNpga
GlLTUEGc0pF05ZkaaO0t202zjLGzlLhCIL2+Z1MHcQIl/gXY+NuM5mRrdy0Qvc7JN+nMZJ7I8nnu
U2yAvGoaAcemZlRczi06ReJdMCaeQll/w2WMvHjKpoNBuPPkWb9y15CkzKfWo04nMl/xV2dkW2qH
cK2ORSpJB2TyQr12SXqwpwp9VjFjRU7QKubqe+cI8zDXFyQAYo+BcZOp5gWLZYZw8eSiAiVXqMzf
4+yxpVW6crT/6euEHmVrpkx4cOXGbOYuQYJ6Kl1erT9nAKNt57100SqUvbmzbfvZkX65dODemqIs
di5RF6MRNASl+fUmMw1c7Y2EKwxSMKTumNx419CuOve29455rDvaffBbMV6jOlhmOhnD7yZd1y3E
BMcQpOyKy7Ds532ijKpmODOL91O6JGNJjBrt6d9uQuKHbfdwvGCnYRDJH1MAU5vZR5lPFww/G1MN
Jn79CjEB+vyhf3V0lW0DGuULUeTSEoxOU+bTHIeROEfnzWcDdFQs4M2yTuY2brepVpdTGov41g1I
KaQVVIcE+cvYBE+jZ2UvnUTePWKfCdkZrQdEObj6iEbFhBgG3caMXHPfdTMrXkdGd5T/mVun20Dd
Q+836ANVqbhFWtJeJnZChMYO1ORLFJWEKMFte8PFjZHVWIHesU7ocmhgR+qHs/xoLEgeAJfiENCJ
SC3RwztAzQBtbOPtTPqjYoS6g5VjuFjheCrzNrrZ2CXlGPc7m8rJ97MbAptpV1b8hWOwkWtJi0xj
l7xHwEM4UD/KNmXIhdx+n5jR9p8jPCw8+qM6pROcTkcDI27kPNLL7l9lxcaamRJWL+Y+ol5IjJl7
cEoom3mPPt2b+WBr2rah13Nqtot0pdPEZ2k3LA41BKL5VB40xJwDjg185hNHPjT8Hv8iQ0MmBiIt
Ko40f3roymCfRYxFjHm2d/6U/ClKLDjkry/dffx7c1YF68xKTobnnL2YPPMOb3QaRMmxy7uXusfp
4vGOIao3UWGCKlgk3yuc9ytp9Ex+2ux72ZJ0nwbMtn3VY8MHmKoc5znxyHwPvewWN9J96FTUgW+j
o4jO0J0ze0f0/NDTyUtDQimcKd/6qNVH2XpYgV309I46WLGbPJJPR2ukICLMezNJykTRLnoadN6Z
eRBuQIWjfGzJIK6r8oIfHh1nbr22baVPS2YVyBVgbLmIt2Ig1I+u/Z+hTT9SBbfe3eZ55a9SmCEr
CxqdifN+p4yncAxubYeWd/HCDRjVHyg4fqmSZ2pBDh2I1yGJit6By5ulrRnZvsVGMfboq2dnUl5h
yZrVK+JBZMB29CuIQoo0b/5skiXEoLGeQQU0tMKcSxLVvKceAREWzrBd7pHug9/82iW6vZayy3Zt
WXMqVbaDophnUvTH+Xov4rLUAxXjneiQuyCaRggMVvgYp833TKCTl67HSaVu96pwwB5KF1wJ7cTN
4HtLkulL5mGmd2ybzmHgPJfE/MG5sulCTogR0w7zBkLJuQBNEpEzfAZkZvc4+DmtiJUftxbWvuZB
daV4aB0Jq6rWv+yaGBWsxoq4hrlSxNNM26HDeYcpW16CmsZaMysCwpLhaGIoIP7Qq5CdYRyZpDFu
p95zlnn7OQMoiT5BQii0bLVprfbW0m/YMxbYQJ1cMdqUu0BN9km4zInG+aP0871dV0jLC2mfOr7W
dJajmI6usY7c8C3IwajMvT7HcbAt89o4KdC4D2FmsBXOE7VL3PLiObfBkxMLrXOa4CL7AoECo+Fh
ipsL2Q+pLJ+1p3F0xcPGr0D/0bdi+udo5k4u+onQPkxeGuMmGQM279Nvs0cpTG4l8dnJt1637TqJ
Esr0hNa0tHO1HlLOgsgDx6c2Jdc3gFWoU/MRwO/OJtHlBmuhQIug463fBYesjeaD9lh1WkFuXZ/J
FDXInhQe8xK2iDMIjxV8qONLRfbnPqNl9+CH0jt0Qlwk0W7bbOx6VFDmGahruvc4zTkN4eqjpjUr
K5BMZFPkUXWLpro+FG7/CJmFqb5prkePbAgvDL97bT+BpTR/BhkhJ+E0JnDX9TWLu25f++YZ4sqm
ilB9dJPTPUQxu0Snps82yY4TMk6ToPiFaJF05TIVhMF94klm/eo7foMcLsrY1SQdM73keYjKVz+b
qp0/iNephLYaZe66kYCE6yYvtmn3UaqxOtHljykF1Cpu0vZvJCm2hGkeignFokn2ziqpZH2b2e4d
XN11TNrJF52W+BXTL5Cq1X525dDliwUnoPyj4oX26UwTXaLpo5cS2VZDFzZ1VErxJiOYqMSBNhOR
lHHOB1D2tbdJE/NgZxA1zMx6x7LwASIv2pFSuAJedWxFmO4kMHSA4z1erRwdZWt4qyDx3lB456fo
niugY1j4Qc/B3tMSU7aHxtktekSET6hiFpuIxkSfYh9MM3tL04dYEuSca/BDcE8dd63SONnmvrqk
YtHHGmS+gmE8CgnEKjJ0sjHdC27XcJqNjRzLAFc3CHIRecusL3pGH/rdBKX/pIbqp1lhj8jEW4NJ
gKaqAdEKoQ9RAYSaJQgGHeQFq2bEZyu8iqQjJh0TEL7Xuk/fFDPmlZvXGcp43JyYZ18st0tom4Lr
KQip3hS8A82Ql9t8qTpSd2OUAOBqvLi7jIolS4h5Zhe9qkAw7xH00B0fMIumlZBbRw8/o1F02wlS
Hy7qoNgIHIMuMbjhXD8lDcwP6TQ35YnyNJcTUl96gd3AhH+iZTgUUNG1offKqTkJFr/ndjb2xK/u
NCQGMJt+BLIbD0yapcwGyVSKQjpcYb1xerM/enVU7+DBPDEyI5VD5z/0UvN64h0N0bO2J2Tig4Qc
23KGUIG3hOt+DCS3oZzFWOYxFZwxD2h44S/TWc2EciWW/2paJKiGxkAore4O2PatvYutCIY7hQTW
xz9BRVSmYbXXbBb9y0C2BuD5bYZ39UcHB92CzmrPA+6HEYNntYgt5yAjXK7t8rP76ruEC0kvsx8w
Ljdr+g1l1I+7yamMtUPDPMk9sU6MrEQVh4x3Eao6A0YhQxlv9hggeEdVMtLHD0fO4W5nA9hLilXg
1MYWtB59g+IzHDQ6OmIa8qb8rbTzJ110S9KNDcbXrAhJEW8qxVw3K+zxQY84a1F1rUdryVn2UQnT
rrmO9YT8F7Zwbpf+YRpNY82hrjqWCwaftmCEDoNtwpO18fs2O5mzOglzeqy6mjFhvtQERrJ3G/cY
pvPLsofemunYrOcOv17RwMi2XYsKu65WZfmIAmzBMBPaCH70TJwLXq0RnyS4JeofnW2MgjRDU0CJ
nEOOFRiWzdow0euAH2aya3XLbLBcfHXzDtVAsamnsNxlJV29EjC7bZlIrb6PTiU3cV68WEv+k0lR
dK7saiUAk04xCwhJgZChSn+8CGe4NYukP27x+jq9c+hrvbdAimxiK/ZPoze+THCpHug3eqea8NY1
+MuXRDHNtVFVm/7wbBTRtslJEUORPS2ofKiAXnGkbr8MiiRaP+7xrg1Nt/LcqGKciQurDzZ2WTZv
nJUBuQI3cRx0Haanb2HZXuCJijVCpkuQUgC09eKndzAAJy0Ccll+NoomEgZ8/J5j87hklLfipxel
yYMioIXdHaYbJfUWRdkPlZmLg+BPiFxyX0cR4O+UKG8L7ocYWQL73jmHY/xtyFzjQlwEU8UiIDmX
+A54U++6tDmzDR4zdBHKa+XIj3pOk40bwj9ntLfQlbR9uccCD29NQOQJkLBh03vjgQX7z9Sw1ZjD
kgiRHqqdt9DegqyoD01mxdtgKs5pgTbc1fah1qzf3rJTajAYtF0UopwdiSk1MRZrT/waLbmEARN8
a9hqyxGsHhJH8Q1VaM/ksIQBWT8xoQYAxwI0011wGhXOGSjU+XMJ+COvzfSYkMuCeckfnggBQQ8U
ji8IVfgOsvKwSQyfFeFjZNPA68A6VfCf02owYRzZW1pYLdAbflRF/Q2BHday9mWQU3VgYOltsACJ
D4/1oit890Zb+9kP++LqdOFjgwMzIt3+tUQm8OAs8UshMDlUxjZkTWwK/jv9LiKtPPoi6Cz0mUrp
W2rCdkjE9JZ1pbd1cOyJ1C8PHmKIU51tCdGa6XbYCHDDLN/ZZfGIok8d46l4Glp6GpYc6mMp4Hi6
/rM9DHBNwoxcYfopD4kUYgNxSx6xuBR7ppF7I3QGoBQlm/tSjud1A+3xJNCmueCPIkw7VYhZKxLG
VbVGjju43wxDNO9t7W+VNe2FnJrDKGD7gGJziVNIv0/hNLF9GZh6OIrtsX20UgH3gIosTo5ZEtKC
SNpLLklDgvLBQI0IuAFpxVDVoHYSdMApm98pQzBohyHCI4rBhtmtbLeM7pdO/oScU5bYhyW0Hh5P
U/hwvAHsS0EJUOiUBlv1kROibcV703pzijTcknSHFPtk+PrDMK2aHAD5lg3Vr2lRmrUh0kwfHuUI
pm3l+eq5kvob+fK71OWF4ia6EvP7J4MUZ0BiWxtJhGF8Bv1k6uaRRib+rlG8onMCobZ0FAloYkiZ
wCumZb52YtYMCr1wAysRCA/cVjZ1zoWDI1hXswP2AdRCmC5hvAK8JtrdgDP+A4I9oFQlroumYS0k
yA2UzDbLSEcM7U4dmhn5NCorOh6djfoD1dvJjvWWQ0JdLNjKKzujaVSW1CgaYqCtIf8ysY8C3WyS
Vl0MsPRrw03+NCqrN6CvKoweGGDK2oavFEGnhm+3rQz3Z+E3+8qd1IZQaIfmyxDsihClpzXBbu5C
73taUDOix1nP2ktxOqTi1A2IGuiXbsyGM65UP3AH30jPUK+qWbAqbphS+SQsKaP1XPrlbs6Ka1H6
3RkbvH4oOgE91vcedW8DXUYslXUDvhy0sVn0MblAmZGmlhjY1qg9rAeqxasysc7n1TIzL8i7sAaD
GeaINW0k8dXrJvqQefgHbUa156B4KpLwDeKu2IRav5JYPyBihKkuSNGli4CqXjYVBOpKoJb3srXo
8xPa824VGdbP1m4PWgcTQRtkS4SEGxoqi06s6OTxzRZhYc4Z6g+H4GgVO3CHSZs+YSlJtitERvPa
77vwCaE6R2avGJ4TvVQOWF5CkvtQlRRHaHPmiUV4n4RRuJG6InvNK9ZzGz4ZQvxsegAHGqE3PgQ4
ofEfti7hyYSitEqPWaotBMj9oW97Y2sjlI4Md9gCPu2QyuvHcQrRzLftwlMwxFpJMuKszvyI0G1v
ddr9CKpzGyE3KrXQSPXH/IAU21pTwgI8QECxG6LqjQoINf7cfbAA1jdlc9RD6ri45NZsO0ZYeyOC
Ty5cuowta6rDwnvrEO2S3RuA9FJptVLeOYAAvekHEgkSp6Kol957ntUXkXrpteZTN73JOplYTeBi
qx3UCI/JzMhEAPKiAoBKnjRwt1ZifCyZ7azl/1B3JktuI2uWfpfe45oDcDiATS9IglOQQcas0AYW
g4TBMc/A09dH3WtdmdVmNSxrkbK0kJQpMQD3fzjnO708dkSOrl2fUPLWuSEvQmsbK5QDQ2xknNb2
Fbe1sY0nohuhEhJSILfhDZIlLYh87UynMYsQsteUWFdMJqxE0QjJG05s394yR5SVIlgKJQFeDkMX
bUkrCJEBwSlD/T6UCkmA5wKqby6hpPcpCR6fhhwSjoRoNbrYysqqftEJaybTqeZjLnA6oAsO/JRa
O59BsqWDha7CRRfO4BRJ+2tExfhKjbUfvOkTCAslsZL7dLjtc/vau2M3tby5OakDOh+fUUc718aG
OOkNyxvLKpJmMhQVf35VVeXxxgqr5EgizPwmTOSmUDEfK9PInjJT7P/8pslC7uaz0l7/+VXt25KR
BTLWqub+XcbX0sWJ7nPWHUkJG/FQUk30QA3PixFNr7bhnDppd6ec1TxVavo6sZD2I/0WLZ5xbxEw
LhjjvVUuep844xz585OsHtOgC229//OzKkfP19Zdf+7QM7/Yc7Xqieh2RoNRYT/4L2Eysvr0jCew
LP4Ll3kWiQN8m/JxjtTIioxHeyETSqvlJe8G7xDixaRBJR0nwm4ZNC08WVwYoH2geAH7xQ0hEUki
QRCf/uhyqKQptLHOvSR6eZnDxnpNTUSTbVoTSmhTZ1A86TWphPC2Mu4te+BcSsRAfFBeddvWAWLu
FT2/pOLVyzx4kLOlqy9JtLHDDfaTcZ8JvnQ8GmxIXoXAFmA0K8DkH0mGeNPpR2DyjLJTwlIfc2F8
cMP7q7gGt2T06r5VDmcD016KpdraVdxfW8c99UMrNowr7yJVN8FUSvFm+7Q8ZeFyJDTAIf/UQIOm
9gDPTlYLqaZe11ZPUJmPRF6Jg8qxodqzH+8LD3RZq2vjbUrvS7N/RYNpXFu4ho9Ly30e+r8E9SV7
ZipCHosaNzcmXoee4212flKWlUFRjO4+8nS2JSXP3zGIRG/WIvvt6T6XidaK4jvhnnImpHxuNeyi
hE16YccHRAfolW5j4MrgYOz8e//mXFXhVfg1e4ckZHUAkzCuAe0OMeNZawwvBaalH3ZI1l7nM2hU
NrSprrPwN/YuhQs41KYFAlZWY7xqUms6NuqG/jU1VNsSO9qUzLthjJHjDqRTSmqBt7Dod6Y1Rns5
w92KR41DQ6RTYCDieGs980fCnD3F6bIfZ6meWzR42wbkW6CNZtrgY0MM5qCM9Yt8ZSHt32F7mp97
B7Z4qBaP3JcYY3HhJoR3Tf6B17QihPrKfr0/1YlC771BPP2RySG8wLtl1cDBeCDB6BV+A1Ef9PMw
rdTy0HvDR+WynSnq5g7BpzihfBKMyOgSm2GRuxwgJM4FJFdIPId9jf0glVF+bnmfeYThIZnD3k6c
wOEy/1q06ayKAUWanTHtNCZET8KYx61iKPKSdPlvVZnud0Xe6+AX/k/Lg+zuerz5hYJLoysAK2Ps
gfIZlvcRtRgx6eYnkoWt13DbduNNcRRL79lKLnNib0Z8nq+tNLprKiSHbwejl2wvoAB5cinq9CUi
0e2lWabu0qA+mZz5FwVIdCaRqnvO1s3S3xmFURMX2zGysKs7J5/MEzyNuqjMiw/FDaNYff3zw6BJ
vcAgGyG0KN9ULoq70WKaM1ZYkFKrJKbn5l+CVLyZpC3PmPChdXVhsZXKJeRO5x5kcB+2lBJQo6er
ZVNSmwSgMpkMz2XXfRZwk6fqB2aen0iKYN47WXGY2qMJZH3dct1vIjLXZVy6ByfZzT2zuvg2lp5C
+9o4PWu+1HkbIkapU2NfRNPTCnVjv+1RDY09i3SnpQ3STBioZZMrO8GMmDj5PMTZ7YX3xuPgS3zC
VRA5LYGkVVBR0KyLqjzU03hmEopCaCbIaUZKYXEUD1gdqLkYh1QMszrOiEnO+cmP6QBrnso9gnb+
rsPiAfmH8hYuo8O0BkSW71vfVUop4HjQVXRoXTD99KCpSLTFNiGOt8LTjH2H2UsxnY1pIJyvfBiA
oBND4UwH29y2e4GUY6dGoLtVTi/hM5okMcsOJHJuNb6Mw5jtMnAIDMgRnnjZgywU5RzFieN3vFTM
Z3IfQVJuthut3d8OW4azNPlEXYn6A0sXx/2CsIi1J408emDPFci+G+dssaVe48RFYk545kCb2OUU
NELoz6iO9mWztNcav2AccgFOKT7kFGScTXfhPZRe2X67HnEjUHDCjd/OxYGE7BUXSsh+N78te7AE
h4hmAn/2P5NmYGUtuNSMfJD3yKZex5RN3D1IM++F7bW9lO8YAu2HpXI+Jibv3lxU0IA6VgfIY7a2
6uhvFrC6frXmHkrObj9YZzUc4woLyJCQ79mkvxhXwKKuEBqPpXNANrGWzshDUT6JWkFkdVwfrJqd
Xc2pD4wWEjQ0rIiYqZJ+XPm7JSHIIIR9ehyzKj8wOy5O+ZSbO+0M+b0T8opnc8775EZbNo6UaYrv
jSRX1+6NYd3kdEjCr+iJWnIVlOveKblg0enQpISFbO7RsCIhd2twPEjdXWQzq7wLu7PUxiHXVrR2
mfWt/LyvgmmYvxnRQ6UeSMJCuf57ueU1wa4Lg7q4KcpT/IzQVLeKdKlVjfCO7i99o46Hv4wzc5Vr
SDA0uVxUmm1+NW8ak4kwvcOZF93aGSH4h9Zq9/4twqQGa3qLhtmmHpgmf7FAbnPpLM4QsL17NUs/
B9zAoCutnHhD9ZLsEyqdfMlAK5fGN/TYqsLQ2ApWqAhvL3VnltQeU88Qc5yDEKwNQ7K6vDTypshG
og0cASqNR4jDOkt9L4hT8ueZix9zZtwZjzht2AAspxXWRTLPZLXtoINqCccDjqQ7tRUzcGqA1hds
cGySuD2AfgdEinQsQnqYIm71m5YZH62T4wIUNA1ohq5d3hx0sSgUNQQe2dBCyPRJoNIGcFOCptOP
nl+NZBRsbQFCUUOfY+9AtFKdA0q0NaQVPV3i294Ct7m1x1LyDq504HsOhFnm2DvQzhu7v2Sk/iuG
9K+xo6b9f/4eOuq5vm2aJgJS0xHStC1+/i+ho218+9DCgm6/JnlrchmddvIEsyXb0Fh5W3gt87of
vL0c8fbSY285R2+jOTz/jTec/os/jryFnP41BJU/D6I9aZmWIx3TUt7f/zyVsrSfmwUXCmhSICW3
bzAa7g30jzPP1GPoW861Elpz7VxYKNKWphUnwg2O3MO4V73xCiY/PYaT8SqSo6xLronCvHSweVdo
xxhwGM4+bKbPLGRGwA5t06btgxumBAyLjGMS0+sQEuHmG+3PhjFw3f3m4fjoSiivmZO/uP14ySe6
C7MvLoXHG5+ncOJC8Rg247RNDfJSw/4dMX8PMs4ojoWQz5lTiLssat7szp5BbbZ30maCbNYXRto1
TwuDZxfKwdrJIwCuCHvP2nkyTHrShMnbpomcd5G/DlFrYn2g6rKL+eoXKaPFxrED02IiZFXyUbGv
GzPUBf6YQ37Lix+10ZNOT1Nr4eoIsKk8zmURuFQ7dToLqheGFll2zZdFYtpbGEPciOktsBWXEByg
NM69LgpGvhMMQY1llPWM2AN7XZdj8mqHSxkkuN9QnJSK+qsNvLTn1ayoYhyV752bmyMy4p8hEkIy
HtsviFiXzHUn+EKN2A72GIROBnmm5npVs/2Apv4go5YmJEfFUzn+xiaP2prV24AAc5vZ0SG2tcMa
x9RbeoqnQsuDFB2o4FD/dFkewVWFXXcz62LGYYDmQNRWqv7NRGnAsVNsusK5d8qJlZAcT82UEQhL
PoXOHX2YbjcjRPkVa51o/Z8/3lL8x6fbQ8ppSuU7prAEvdXfn240iqFZeDFnr4ftk/Uff4pmfgQH
tpvCtjr02nEPNYdwhvlw15C6CfSl3zYuSdd5845/93EQ/p1h4LYW1XDviujUo4xip2h2a3cMAdDA
vqGCyleSne7aZOKKExJCoIwQZbOcxp7HSG1esuReP0+RaW6qwVGb/ub8VoY8FZHnUjVASqUkS9EH
hZ81hpntn0/iXzHRf8s//muM9NdfUqX/738jmvq/FXH9vya/Wv3lafn/86sRLvUf898Tr/kd/wyv
Nhz7H8KFMex5Njti1zM5qP+ZXm043j+kz+Ht4cr1yaMxyaj+V3y1YYt/IAS1mAiwDubBuz1xbfkn
v5rkiX8om0gQly+ThafItv4fBFhbaMX+9nQr6fKfd2zHxOQjHZeh+N+f7qYaLYQFlQyWRpItkNQd
uWZPMqvw2P2/H6pekNJiPv75Ci08mpA/X4rqf37pz9cZ+LaX5vYrq/Dh33/vny+7kM3vq+KfXy47
nImrv33pzy/683vYDfT3oXv99//kn38jfLu/t8f/+GWIs8O9rS6tD0FP3S1jVL9I38c/M+ev0q1O
kaXHH6HZ6n1huHbQ+9mGknh8Jo1VQ5MZTdwhYR/Ytj9tTeTN67kx7X0vvKeCEf2Wu+EcJiJ+jvzy
RXYLvWfanrubQlg4aj8YHtEkhNCBIYMO5XUC8n7UXJSBdcFPWjT42c0QnR0jMIoTMpvDAG4aK8VI
D23GVFKlZe7Jj/60sng5JJwyRur0+5FaBuzGgBw6QkyFm7WegKmNIdOSsVlMPIHN0cAZFQgAa4RS
pr8lpNIgw/R0arwISKUH+BuK0HIHFP2g2ro5VDaYmMigKJEZHRcxbS9t64lVN8xI6fIZ6HYzRAeF
NTvocvSEE3+wLWE0d7YBXdxMvVfPrDd+VEQX1zUOzRLHwcTuhMDOjA1T522MJioCukBoIOjbSse6
8004FcbCUAqpA6K5u8hXP7pYXJ0E2x/hpyroiW5Fg4KdGBrCpjY7dZ/8HspU3aW3JcXssWxbFB0R
EtZjM4PaINSecBWfPl42SoLgu0uX7OA61ktq5afKLIhx0+mBwpa9W/iz70YUO2XIt35xyDkTJSs0
ZHONNNJr79gvBGMQzRfV3mYoJ27UlmT1nL2VYVYXs2VC04jpcWicZ1n0pHBWgllOBb6RmHYfN8z8
bIoUsxJtSG+hH4hr6MDQg3cwNo2t79jTeoBivCdKGkDVLRMIaKvPhxZ0c1S8ji3GgiUl4D13KnBL
SvpPrTCAQpvxmQjK3WTo7Jr1ub+yK5kGc9GsZ4XttXMhnknfJbKs0gi9xCyeGHYNFqOhOZb1cVjq
+VlEBUOSKEFz74jntmWE1ilgTCm+ro0xokYoCgT+Tu2phxYloJMjVq6qERpKWW7nse+OxgigSnWm
fDRpYdaYY4ZdIpdpHQ1WvetQ3vv5oK8JwUaXMVuIosp+omiNj2GPBzeN7AZ6bu0GDSvoVTOQJJto
aBIwSVHt8FjeO3a37vrXvO2fOjunjy9u8ed8P2ilntjRssDDtLNCP4Fhf2g+9TIO55iaEMejk4TP
dQ5tokuAw7A94WOSaLogoL64VcFjF9UgWgoyxelG7feuI4WC1TPj5lvGqIX54RmaKoqPrH2DlyU3
Qwu+yxVzubIgOb9OI11rUilAZjGmcGq9azwONSUiCUylEUG5atRjwv8eLld8sGySLDsbUmu6FN2m
Uo59GLP6xHKp3dkG/Q0irpfaoFlLIpTAJkEHpIzc3i1Qs0NHAXSOmQVAzKGUs9V0dEtz3CPGSOv+
POdV+zTpl1Z0+l4sUNJ4Qb9HM25fiOsgXVPucFLGADaMO9Ntq6/FGj/nkdKrgppxznPzwXWc5B5R
IDnXX8BUGOAVrPZimFhPRq9By7CiONYtIxs7C3/rtLcgtOUDNCIeXx9b5jJNxHRk+CfrBrRQ6147
nf8mroPAySZddx5SQdUjH3PUSIVMqvwdttjzHHp891rzXHr0A3MYPVQxh1GcDMxzZ7SLk7bWUqp5
LzV7Mrek6+cNIgkxfCnYKb87SeWuip60JMOaOtTBWu282SQXNWufG2HnR3Ru41FEjMTRYe2wgBC7
PqJuAtftXpNmwSdfBS5em1DNy86sbrAQFrcmAHVCDdQ+ssTDlOvl4GYoPLKxfY49ZjFy9vGbsND3
iF6Vpo8yXIRbq3afhu4PbyRRgawmgroG7N2YSFglils3EsWnOjXAcZXzwZLekQwbuYtD78WO+3pn
WFwFddIe1CTQKwChbue8W1sdPevKhAQfSJs5mRGm/d2Ydsz4bv82N/1XxJ5gmzj5lotiDLBn/OAV
VccWE6vOi/uRlQ4wTorwcnZ48NJqR0AeK0O8bjwiR1ecvLZOj3U4yGPvqfqIajx0W2ZQKUL9jBOU
ApTYlHhIik1qi1e3n6wnYdg76dS/+aj1JarJyTEjU++lieo+KSF4yC/CC/SOhtheD1OrcCTAN+wI
soGWZ+gTaUpO0MWKKUR4Afh6NGAYamU1ZEhPnHO8tnoiTZPVRPIujfJFW8xwocodeIAfzB7Vr7KX
Zucx2qXxuoG9VRH4BopN7DsNo3Ab2ZeA7VSKoJTtecwFiKaqeOo6graacfwOtfjVatU/I8Bwbqdl
3usgNYV+aDqGm3TOiLzIiBk4LsixCJT9A7JHS46Kdac79pxzxQ98Zo/dgLpJQcPHQbBGDK22YQ8q
walZP+cdrjlA6apKV0Qe15uEAoM9aeptRwqPYRnIAXeI6wJR2wnTOLToSURNbpwPtF+Nww41hPdW
G1QOxB9+2QT7chhpsRV+/GR1inK/cNgnyn0dFfW28NOvhvomEQBE3ByxiJti0isdsjPUMlwGszsy
2b0TIdYMLegfRu9NXejqXzBDvMiCy0xHhIZBndwMaTjtizpL9rnFrFMIKPE9DhDbZrgorDcPRgoD
vyJHq8D+oaL7RZuMIT4BpbK2fKJ0ONLMkXmZzL2RE7A7FYU8hPo11WP1VouWDbDX3KdOmO3hrbF5
TKZtb5tkVYUI/3DmMV1cfvBuEOJlrBMXdKzq0CzaUXzIKsUGJVvEzU13l0awKi0PgJa5PKGA5qQn
qhkUTAwYOEeAxjjPcQU+vm+3id8am7WV7xhkS5VdUFjNjpjKIoA8h6AcM/4anFDTTYwGECcyGO5v
erNGlQiE/DpoPPuxLJknmXG1i6OW/I1E1isab6au3lU1NtyAnEGStVCVNPkHe2nwmB2DojA+urGJ
vCOxCaQ1IBhaJjp1/b4Mw2vjDC+SP3E7yoH2d4DPM/xoLoZEEIbKg8wHNHUDQ2biLLYWqwB4+ZAf
pNCo45afInY+sez5q6HDqc/u/1SiCN67yvlyEpyOCTacscwokWvvk75fs33rXhZ/xg44WsdWFchV
04d6qHdt8suvkdA01cOCaXuveyQxi8WMQlWSTyO8I/oM8yVuERQhkjdnOk4sKkZmnF0F8F9laLAS
4grFMpabJSl/Gov/KtFTr2CwU+kNqIjxnHiM+AzJiE5jJMitkztAOirQKahUQe1EDDlF9efQoS2L
9Xfv2snGMAj+mLg8VrTjDoHwwGHrrL3Krrt5X6Yvq38f8/Yd655Pji4Es9J+8oboWfTlrz4FSDeD
bEK1gDqu1w9xa96nzcC4FvUo7oSTaTjX2K5eQ6jzm9iWey9mJWTarGBJGaTcDK8NT5xBPPpqNBpx
SEwi5YrqC74LtWDkR5ulsh77tiR9xiueUt31+PUksnoBLQJGqtcgBuhHkikYcvXDca4x+8KW6PHx
k3DgoFLBGhlDW8lviTmQZEIDap6opwMoQBI/Q5Ac8RydvNhHWzuQujKM2BWYBydF9cThjYrak4h1
ivnFBUHryeZ5QX9O3gZez9jElEZO3WQyHSw/VGoXa1dB5FuQca5Mybj3tiBLgRNkJeFdYTcCfnD6
M8D+r1o7ADCAV/EkokmaVl7PEEjeMkR8S2MYwwOQTChyMW+/z6kGw1QQ14h+qzm6ffKIWMl/Yvk5
B5g40pVr2Ah8Fq4WDzUjE7CrimHXJ4Pyj/gwvKDCMAvkx8g39mBlz9VcXKawv0XvQnQxLAp7XxDU
I1IElqBzMHjnOZnZCSy7ql5Q36LGri06G6ZjEr3meu6SXzJL3kOia8D3ixWSlxyKVnbfWB3Z9XAU
WcCtxxDVSRf3D3Hj3TcEmTDyyQEPszWY0DBbBLXssgHLgl6VDTGko4d8rut9SrXp1Lrju6uRYNig
6jdD7LvAo+mrR2Uw6mfIk5YjuffEogQLx8hiTFCQIxeImOujstSPXQ6PeBIxEaQRM1zB8lzJ+Vea
2/0GzMJzo1hdcbDFfMzodxqEIhDhzZVpmcEws+LEbguLCvPHKhnXuIgET1cuVnZm/SwWNj1mFVGY
8uSg6B83uO+ZBJLF1Ye/GVDZa+IZBRJJPE/TnO/KNibKuSbqLScbel7yD4xs+c24cx//RszhI/KF
9OkRs6XN6D3WLOqaGTpzhD7QixmA8s3ysIWvMZmnHOHm8UZPQFiwTicruyovfuoGTqlcfeSY0Tj6
iYXIW3dm4ttt2Y7nq8JBcLcMfPRJIz8sq71bkKbkyv/hzEwg5S3OfamPfWZ/FvOJzHj4kXb+GzXb
1Z7RVXXZMxFBxFiRvz23JTeZ323jMn6JGvnAGQP1kbommML3KOUJL4AQYnrZgIcQ92oxNm42HJif
8MSiOsGDPtZBqQhbYrggCpoqMhlRjDcoRRvLChofHOUiKjKTgRBOvbsv4gb4pTMX++YNKBC4w7p9
FXJGhZUGAAv0Hk40WUcpQfDQGcaULI/UBwOWkwAcMl5l9s7DW3AJZzSulrirp7ZfdX0TbXO/Aa9P
/EskuBO61ER6Q6gchPL1PI4GU0P1YoE9KTtsi8LiVKRKBJHOmVK0T76LajBT+R3ZPFu/Zw7Zj+YV
/7UW2Q87bn6NedhuOIFiRK9+MONqM+12WSd80++srrp0yvyF/vk1b1KXkb7lrWA6nhLTuF9gU8Hi
0ZwqS36FJ1KvZTM+oEMfVwXvSZMTcRGBIdz06XBOkuwnWO2POERy2eocTWJdXQ4hm/qVFm2ObLT6
JJ+DxxhgwcqIjC/HJ7wyxs+e1Mt9NqMQDMVvr/BZ1zrOY4fjm9wdDlwYw6vEIVqvd08NSWCbKVJ3
+cAJiMnlhAIJsXjqsGVCxLvZGtgeHatUOxin0wYcQ6AyZFQaeU9tPIqoJ8bzzJRLguQjMdIj1GTI
dgZ49BV/Nfzn7i1TzH9XHfahFuUnU64Jl0tzNqL3KerupvlW2de8TN58nSWfmNtFB1lzZNN2f2MN
8xUDCG8hxcjKCo536ze2T579sfkYw4dhijTfTYb6/MNyyn+xS0Rdkt0P9M+t0zkVsj24uItNKl0/
3TU3IyPSPVaw8boGELTKunvmyNfF6nCz178mGxU0o4qJINS2TDeRbaPd7YdhU/T1fqr6Z7tRPysf
JyHspIlJ/PhZNnpBoUOKWJPCg2UOEPvaXXWs1MCewvdtYLbwhbjVrwWj+8CxCdMwsvlxKHHmJcv9
0NBmYyI+I327ddmKT/KG29eYioGvZvfxDZMDRdDawFpDcFt+2RYGDmkmtwX36AI1757w6n1VWGp3
I7KTOG+TY6+9u7gikHMc5jc+s4M9W8vacCyyDYh/SdkTMtT5nHzvNbepbCwbFKCT7XrMkysnI8hr
KPOraxenMPS+WoNJKFqiucMlFcvXJkf/D0+N6EgZKB5Iav8g7Cxxy4/0aFQgrmo4gkVG/UBa2zTh
R47YviKPv87Z3J6GdP7gCLmIwmQV11+18JxVD/vJoVVdaRJMtZoDBsYyIAnopypZoUe8nTzLR1fr
b5v2NqnnaYMH58D2knCAW5BOTbvcEJwKxB5vEe9pFVlxkLecl7b/qFv3I4aujG/2EGUNzHI4edbc
fjnWcseqBzCzn36HDQJ2kfm3QMR3sDPfZppb27nFseiT2gEe8NvOIAfRC1MMp/On6HsGMvWZLzAo
NcadFhJq4kQFIVE55IMheOtsIM/oWE0E0WvV9wc1OuPWctqXGHHYhG07GHMqYosXsSxJi2PVhqYD
zHXs5YdIIuBqSvIsnXqk4tbtb269tbOczGn8JEjiID11Lo3yZJjuKcpiaFEIsrDKnwukBihMfdK0
EcR7S/RcVCQhLBw5Tle/hn6DbBmP+EoIaa/iCvkjfv9v+OhbhqPmCpfGetJoJMEzo6r+7ibv6jdM
0vJZszufxfNgkLyKHunbQqdoL9ZTG6OKCEf1bOX5KrdgMneZ8cVi6SQlpKUw9c+TmN/q7OdgMePw
hrcSJU4eh89JPfQESbYIfqohcJLm2eP7s55typcBIT2xffcI6VCpZQ9FWn+S3ClalSLqqZ9Bpktj
em8srDew9NHEIXzJ4A+L6Y1MqGgFuUwHwKF2Da7wtIBr4eqnMnMUxgf9WHKXeG17ZTbzg23DL702
M5PqPS6OzTD/AFu0p4hA8lnvhmrZqpieig7B2UIY7Efr1KjlI6XgHTiGiBxa+35Kh8aALeS494eJ
Dtd4j+fs1Yqn92FukXQ4hFO2rsx2Pue3Ea6riYKaC4GTePgm0AKVcyKeEp38rq3pSd6elXkUHLWc
p1A+HqLc3/ssss2TqKUZkAVl81dgpdsj3SaiSV8mQqk3sZxASe7nRNRII26f9NB+9W736inyXpaY
iGHWaXkHhKOCwCQypNn5t1FkZ3SS46oxq0/kintz8AJDyEdoNctBexBDywfktGzuZoIE2NOg41ft
HXlm03qJ+2syN4feVI/RaNEMM+pI4upbENixLsEBHJ41O5kN9mxixJzvmTDpleXH7yRvUrFVFdYU
b3gpP7ph+rCt4ofFrZYzfK0aH8kSStLVXJ5nq7nSXqOgquUlJd5k7Y3OfVj5j/0sfwl8E5A+jqnn
7ruIbmpIrasn8BqTrG7H9jviVeDlC3GQsjNCLLq8e2xOTolRXEttVduerBfIpQzf9Kc/DYDbPCLx
lrn9VQlKC8o8rqs6yjePoNo2BPDx+uETH7MSy25PaMkIxs9AqgTRHH9fFAVzNpir1FA/REGwsNnD
d8boAhV68giSUH4gEiwDcOXX6VB/jHxQzBZgU/Ylhu/SrDkFMytQZfGJaC8Yqf41H3NFjgGrGvLl
UFwtDk2+64mfOALt05jjftGgMgNMjOiCRxawiXc/UIZ5atlPSf81cagStjm/O/NKQSE+lKculCOa
sO5u+XQNNq4YvrdoOYsNNPOfxNlEa8vyT66hrxpypN8NC8LXfNmCffnkngWP8BkjWxhwXta+8QjD
9iXDSO9F/n2lHbhkrv5UqYWllgWYWZPI3Y+IRctHlzk2fcKwtpv8OCItol1UJwIY48TaJAyGKQCM
TaM6BjtV1ZMqt+BQzZbwCdTbD+146a4wMQJXnUtPb/vvmD4mopw9vtk4nG6oYpOtOe6OFu+3b9Jb
il8FuSdo5BbCQ2cM2HLuCrRA/t4r4ov8IoZar+aOrJQpxhpaOdVatfmy6Ua47GDl3yx8Fr5BPW/1
PNxWV3zann/GD4j0CcQLTesTixLI0sU1Msc3KN9kwvjirJr4S35HulmO9pvqaokU1y3WNjCJPuL/
3mQn063InrDYT9hYJwghTMbtYkeEqIZ70ihR2yQ4RVvLvat1+G5l6s2NLeCbRcCA6SmRjO89TzV4
a61D0fq8pnQ+Y5/cNAjtGpUnyNSpI5/umifRzzoeyefhrh/G5DFtm0scs/1Imh9Wkq7bhdfEDl8t
OeZ4uKovGpkXtKqkIMF4YirAXJGEz4ZJyi1gx5BboBQ/jIE5c6TNRxqNt6iY5AE79bMSNRxcwVQg
840PXUnz1D6yCwPh7He/sj6EtYSXmQENr+BrtaTGocPvvxIwePdZTQuYmx4N3ZLfeaCmVh0I8XZB
suTGpPGM3V7igyaaav7KRscIECuqKgJdgMpQG9jcpcwJhMWdBIErgsg+9+sR/5OIuQt9H6pCXP8q
Jy4XVn1dgMfTvRCowS1/GwoLTN5FwbkaInDhsamWoPVu8eeSDWALkHsjuumo6DKC2ZXnVEN01a4+
IPYgbi9hVL+M+mVix7cSTFvYopUNMpnGODJQYfsCKnKXgsXgO6d3Nrmhj40KI/DtOSwHD4ddmbaA
RwjcCFGUoYqH6R/3QBVmqs5RPU4oidZ+YZElW5hs9dKr32fDqc01+JeEcNa2yHb2hEMDq2FvIxZH
zbl8ROonUrt3dhA1ZBDNANDGKsAqd+2LvsLZ5DA6NOwzL0G1RQBaHxbSHnfFQjyk5+pvM7LpdizB
XxEBHLyCU20s+p7Gt8FCnjfAyT9MDNlEvdKEWGgYGb8CKZADgmKMLlwzzbpSz/FgLuw+e+bCJOMS
A4SdIleJu67d7nfopsa2Iwl1bdhtYM5Bh5Bkxcx5WBfE8iL/jufqMFvtZ5X6d7ktfbRChO8tXUWH
xIdJ6V9uqtjkPc2YuhVT8Z5Rau9BcbADzynJXw02Ipt5cqdtO5oLBJTq3DcSG7KvnzCNlOlEGodv
kFswgFUBdXyzzNLwVol4sau5PBUGc1mNe5VJI+XrwpomW+iocQtOWwTxHa1qLXgI5x/jMpmXCPjM
JuzVuHHqq0XVDu9nTGs2oezy/En8wsJH3gOQwjsKG/MI+eYcNTPq6aawccchvzFKsfXD8qtvxMXp
2VgPI+2aUzXjzZCwyXX/w0WhuFYCfUM65CgQG+aRsASkBWhCW9NwbW6RpfqtK5T9Crc3ye0WU46/
t+ra3E3O7K+kzRYr1ON7bTFeFWRj8NdcHjXjVbbce8t2Pjt25nuNYmk0ppEQgRTlVic+taruvaxG
ebqY/8beeWxXjmzX9l/URz0EArahzvGW3iSzg8F08N4EgK9/M05KpbqlK2morw5HFclMMo8BInas
NSdeOZqpQyrFR9XCdIia05x4DTPV17gcn/OgkzR900fNzH9CZxttmIQiYXTeDOp9Jz+qv3hBACqv
+JoXvTpacRrQaUkJCfMeNjqg1xNBTjp54yZjYrtzOD3YEP+g4RlP9JKidmBIbn9PR6/fMn9CenJo
BjrvgwpDMAtsXwdTrqM+5sCbZ5v/ypBHMTDcTTdxq5ehkZO7oSzr7dgibTYp4PKmdgHsphNNc2wP
HHfI81JW87kdzZ1XRsnjNPrf2CEDD/BVsl5sl7ZFPMWbogjgugXmd7xSSCGxqeA6YCgWdO5wyBo2
ywHFkrmHaC8dIOuQnVfT2JTkrtN45QrO2Glnxgfh9cC2e06G0euaJ1JVPEnSLmAGh8vVSLi7m8j6
gCi2dP4EVkN+qXKGLtmn5sNg9+ZTs4zvMgZITt1yPXR2RHiZM4oWanypRoh9UfwJWrs8xZw6GPiA
gNraMO5Q7mzZan1tTfdnH0lgdR6Bh5ZHjfgjbJxRrOWcbfOea1ulqng3m4SCG9vEox4yMTJZ6gXd
gEk3My5kOc8WTyUCPzIUeQV1tBlTdrshd8iKqLPFhBUW3MTlGyNAaCecoXoUL/JwR2u8uDMHn3RD
zTTDiKur4Zj1dxzl+JntY1+NIEnin3aZfY3cV/bLPHgBYfnZ7xmFhIyluF/nW2aq+8ZJ72ixvqaZ
oTOIb2xvtp5r9UeWHy9+xF2OdPBnJ5DJTJJToYoqC77wNaWljrX81WCEufaT4tNIedn0JFbKgUa9
5VdXrFdwhr71Ee37lEHcbqqnpzm1XwMr+Zak1ZFDfvKKWQJDnEOSLcGHF0fONISsimBA9JSVwEma
Ny+w7xOZvLB35dtp0g5sDlYL/f51jSWaOMdmLuzXYgyStWFT9ilssata2CwsDXa9xevQl8ndQA/d
saM1OfRDv8QvalaguvjdbDbwfkVbmOyGvWo8wTsKVFFNKysf7V0J+ZFO7riL/fxMiLHdukX64gBf
2FnCJedtYjihnbAqhWxfaqxi6yhFGstNcFoxbP5mDHqhX9g1N/RfYYxNs2tcsUFJUhGsmgPixlAq
xzjmRkGbYNM2DlxhvVqbKZ+nPNtEdcBTM1KHCFKqhxzWZoCq9RwV1Ukm3uvUGz8N/d6POW7AWhEc
3MkDJcB9ej3SdFo89VZbzf04PkFL7YesRjzaZ9Q0yQjBFrAIe9fcCJfobFvLW++Lt0bBuKLBO5SJ
4gVZxhvTJphkmN1DYHHvTVPrnovScogyf+9XAHsSSeTXTcpHzG3B96qoFaThdN40mCdOgWtnK290
OBnJa/hSBstgHtQNSqJLXgfHMYh4AbhRdzcOEw4ZXo24tfWABPw7wyc4ZpJ9ZhTeOxwIHtVCsEL2
TGfzzKM7u7AnLVJqybgV7r2+/bJUzRemrexQ9Dq5qoLzYmDkTEsiyVHTcX3xHPy5xXssbBgESfK4
EFBq1BScSyM0IOzNXxnFr7oEzvtsobUhOMZBMeV/Ug1M4LbxWC40/G0J+iG2Ic5bh8yggzEQEmAt
ziOcJOO6c0fYerNbPwfoNDnn9L5y6Azfr3CijzZDCqNvyBn+XzwyM4wLdGF3NveZGC8u6uahuWZo
oFdlVTU7Y0ZmGbrP+khK6rje1BicgTCnn1j2EwaXV7UYn7mb+p91y2GTyJV5roD79r2XvnIBjmLT
vC/S4t2QKS/midKS11UU7KPyI4UCEmRT/K4gT1xVOqHmkW3y3jrdUwB3ByhYMn/tmFVTKUEEpIqz
A1IEsZb7TIA83S75/I6XTB5nJ/rsJW87F/TVM60akKxGURDJbgBOBW52NiZqnUWFC62m/R/oDxxZ
lufb/9ICbVdps3hbp2zja17b3LyLtNzY5L7USg2N2o0jkeB6tMGLxjHXdrRFD36zEBRrCV6yicH5
cPukAiPKiM+Kr67Dkq4LMnBW+rsDw1s2rPX9zX9836C/WbZqI6xhvt4+f/uQE/Jmeh9DUoeIP5re
/Hz7UIA4Io/9bLvl8twYPfdTJ0sOrv5fJy4tzgJ5Ym5fXbTFtDSobIdx96t2WL15LZy4aDR/ugWB
Em1V50zqIPwSgonHQZ/TJ3OEsWQ65pg2f0xj95b2dvy5gBkirVcnX2xOAqBsVdVrknIk5VEgeGLz
A9EitouHIvcR0VlecJ2jmEq7zS2na+f5WMM6Zp5o9merZC/mQqgzhhIBzwBW/fZftw+qpnk4Njk8
Xb74H5//Z9/rZvBJuUiDDJYZ9c1h8M6Jm/lgjst7g2LII+iv/k2odaQ/K8RYP3SD83z7HgpPxRl4
SsH9U3pvPkL4fS6YX9y+moo2pctYKsa7fNWI9SA+oZlz+2pj9htANMFzQcv1mazH7z8EGMa+TnbM
UD2e/bcmtbOjPQNguf2hjMMXbqk0FG//K2wZMTm059+/MhXSh5JcHv5yz34jVqN/LOmh5cHM3cfb
3zdm9nAmx5P8/o3ZkOEWMxJO5fRP8yQ9z8KhuHr7oxVpx5WrlWa9pMz9fzHtl7n++a//8h0Bfd/O
Tz+jpCr/Grp2CVb/v3/PQf+nlDY05G/Ep5O//4nfKW1b/mGza3bp1FBg8QOT/PbvkLYt/iAQbXPd
/zObLaw/PNP1ERm6BLN1NPDPaLYw/wjMIBCBJ32PsoAU/5tktvcPsWxi2MINhJTSdkmAs8j4W+lA
FG1ImYiqqG+4dw4obtJx/Efl0l6KFWpB5/CXh+SflIos8c9+okcGHAmu6ZAN4et/KRVJAos0vlwL
JwQeqoRgCPTntGBon/4qJSsqg5mH8JAjwYyjC6uhU6y+RgP3m6qiJ45TOHWs6WcvEz04MdNznHdz
wBraFNEvI6Wi89//yn+vHUnh4QyUNCwF6wfT44n762/MSLNpsoqgJNKhOwlSOQrsu4nf4L//McF/
6jexgRKmdHheyelzOPq3jHyXBUlstS4cwXJinikStXX3Q2i89mCL2MYzeCwixcLKonpd4dnzoIt4
xL+CtDoNRrMf9NlVL/MfBjHm2YnDUxAsjj7+R/gblfRcYUswcKjuDdrnqyquCsLCe9x/pOdUeykc
8Eok1LllgrBooICXw6PTBs56Hok5kKDdN7ZBRJH8xrphC+wZFQoqo6IYlH5YkEPXpURUX7k9GB2G
swkrc2Yl/clWJdAlnf+s8iy9Rg2V2rhK9o1S1rbgwAUSYfpdkYrfZoFAA1gTi3Obr7gP8ZZn3Lxs
aH0cgpsGs8vqPWmRQ9ZLtSMGzG2vZmsW+1AfMvPIiR4BSNM9LpyjrVuL9VrqZ2RUMNV8RwEK4j57
LHr+LcHIUoui4b1TRcV9q0HstLjiUD0MAo478AzOWwPTXkU62WuYBctA1LgnC/p/FwfFCr8iuw4L
VkFJeoGOYfhojfkb1NSvPdhtfJHwS0y/U5sYqtU+Lr4FafRQgpbhQMk5J5Z9KBTDp7SI0Xk13wvW
tTs3UelmMpCuFB2jrQbwqG8W4fW2Q0TovJk6z9pWft+tHGTYG6JIupxV39lhvanYjK8GsubXNiYo
beEX62b5RgbxEyHKD5IEnJoVD73RlKcgI9g82BiGl8q+xnUHEinxrkbsPKF23RsgET7ixjik3iL3
FOiTDY4NuqkG8mKSZQfsizida+Oxo/NwH8X4TCWpp4/cwEuL46Q4drNlfInEsBqFH77hv3TPoM+X
taO/zQGLtMZv41ywqZqcvbAGrefoIymi/tBLX/Kb88fTPPhqukn0yB7TeWDu8+326XwYTK4e7XS4
/UykXpvWXIZrS8GA10qm2BFOW3dSEJ9ndFYiS7fs4n5wsDPBv6aEUPfVgXMTEEQEGwKfa0yzTC+9
07zLMNpKY642KflfBhj3tHHtrU2Cl1P/iojQ8pYzVjBoYWWcalqSPT6x02ZVJP65A/hIMI3Lms6N
W0H664aHrIrnNuWA3QVmCeECELJHAoMkoARSbr5Z+qrGI7hry+hSSN5+oZH88sHxiKkGexHzfX5B
RjljQim03oUfFzQkykhF/nL6CCVLJje+wC7atT1/PUUAsLKoL6cu+wVykBGHzz+UNlcbe5tuFvKU
ORhUe5NT50TgBLJwyoFFctdJOzqH2SUWb7K5WjiHzKqOt7hDcPz2aPW1/QxEv13fLsahn3xWxGiI
GvNglMwvHZ9MHhzHw0ATz6NWpn/JyrEtgq/e2+2xzhL3bsikuapVQZ4r+aX/vYHAacRbhjEuO4Y+
vrAOepQVAGF9wb/9aAU2iEyR6oiPir3wY8GcLrg3PL1NbR0eeebUUvKYDQ6ja/23EgKB+Qd0k+ot
n0/7bzW71ttv+/sTNYGpktEyNvBVCTG89IdfTendGcq9SwUPmq2RPpypvtlZ+GaL4a7Rzzue5NsN
smMTdOB1TXCIx62dLjzs46aT+heNzbfcg1jqjq/1ZB792Lc3tyejal4jKiP8a75FzuBv5FJ6G8QR
+SZjE7gwkThw6fs+kUPUb+WLJUnA0RyZSP5qzALbvEC1/qa2eZ36BbEJG64p/2t8cvnhtexyHyz1
Szu3ISIGKa8JZgZ8Ie7PhNk5+NIveelCkxxi5gne1yxqP4HLcj5qoH00SAb2HMOCD2p5BBQHZ55R
sBCl2BzG/FBr8K4xTSLMaJxUmor4D8Mnl/hyOjIwHPt9lnOgX/FumUr3ZeJKyP0z5xFx/OkdqOOj
Qldd1PztaAvj1AaHSr/Hc5+GAi4xaTM2PEX76E3GJaqT+6Vrt+z2LmMbMIfMyZ4K55B1yuOgIsIp
SeVCFf4IU2UmystxqWtwcERWC1VjsI8Tp+OKnq9dwTEufdVfdU3/PSgZ+igYxWwhGYZFI4DI4Dmr
G7yftcNBOOWsqeVRuD3EFKR+5EodyRjtuhExLV0oilft+BFhwUqTrlmZvA0R2y3sDDkrLJSFdlaO
e/J3g8HLjC4pFaZXO6zEyiGGE88g1vMquUSMllhyUbFuJPBqgkm0DZgG6AtJSEuDYe/4pTJCLl4x
Z778Lbcfh/vyKXH7J1tfAfrMucPowPKIdFTiDwSXibBJxfOPqY9Ak2O+xU7EJMt1N4tNaoSw57cy
e62ZMWXsHzbLlAX7plJUFkgGYT0EINcEFyw4R9HGP1Ma99j64OPNk7+BaX6yMzCMIuEu08dPt88O
A3biyjS380IEQOY+CkPvS75wNbEgHk2NBbiN5zzi6I0gKdl/LpNVZJqb3pkfVdsE+8DhfaRytVP1
eJ4mUW0mU9M9evU1bc0PajMckOY88hzkH4oI7lDDGcquKE3nYKezjX0+grrKM1rSEHroouE7k9UB
PoVrEjP/yil99Mzh8RG+b3UyU1LPFSM0yKwPTXvXQhWpegGMyRIt2z/qZqxG5m2kNDbYQsobWdwa
SkJVRhbsXN790JMjCnNyIdc3MHYJvfnNQjvANYhculVx3uy7Pkpi3AXDVxVW76ZprnuQmXur4JwZ
XOpamKRluE5wsZw5vhhAoFTdkt6LLOCsPiaKyFjVrXhVNOOeBZalzYVMiVlAMR9tToI23nrsxicX
5Afn0hzLerniIsJguqaltiJph7xJX7huPbpK5N+ngK0mF2Ir5Q6Z6cvgUhN2Tl4xxHyGFaWhOKNV
NOccdGT6eywBhfh2iUfyuepGFRwwt+yrlp3/SJKTCz3/fCs2XsBlCO6q2KfqurNOTRwdW7taT8Jq
roVJAiUdOJ8scl7Y+o6RmuUXsSC/9OhVbZrpw+YUMuV331IMY/hHVMSwImd3uy1zAMW5Nw9vMFh6
jJ0fjMx6ihIyHh5Uj30zdOrZD+3pMofFp7fY6tnu4NFLEc6biMUoCL8hbj+WDnCtMcZEThMwkVy+
ZwZPk3tJJJyDwureuYhf+rGBAtGNxzJi4F467VXGRLomA+UZuINrsPQfYqj2bvSkxp6pSBv/mkIs
F+00vTax5+xdjlGYMZFcoJY3Oy+Fa3Juwy0hcuaa0Z+7durwx2B1eOybH2CIs3Mez3QfJWCiZd+E
nXdqC8k9fwZKDSzFNblKS6C1Gyna89A5z7IpKRb0HF2IIX7x+wzCC6mLddCyohxwM5PRHSbSswza
KBilrtyb1M0vzQvDAtSPI1ghtzJ2nCl2RJV879wmV0pRBb6D8C5u6w8Aw3JvedwZoMyRFsLcHkPk
AbPHqznQY4dqCtaSC9eRJtPswYCoqpn+upkdYvBdqoDQHkbJtsmr/CQdCv+VpihP8fjSW8wzsp+L
wzSmwLhAVwtbkAV8PZAm2yEvupqNjnznS/4cDMkX/qX0uEwiyD2XkZCKW+YpWifLqxV2w5bg3sip
dV2ABW3VHfY90nKV6z8Jf+3mJAzKZIx3JlBHFBTjvuSkDdjXpivb6uR2+noTJSByTS++Ux6a2WUx
CXmTWPaB4F8XjInuFFD3FOoYuFZ59AceeMk5X5TuByyFK0TRPE4WpzglJaUnelLAXjDlbQyrhiAI
DO0YAGFYjd5UnjBCkXhPmokgNxclTnGcnXAJMBa8RjtTJh9BYr9zBv4L04oHmeSOXZNAy0TFk9bO
tPKGwttyPoISQHIaEA09EJL4qXSzA7nSYd118qcCYfIgYvVM9hRAGPoK0Tr9eV5cnF8dVRJOm/Id
KWtYYqVqTob3BeKnd09gjlMDX1BUtvxz5tnBmjKOPOVLelwIEoKLxLpIl5pFirsB6y6oJ+1x6Qbn
sIHcBwy/3jYNO4jAwTNTChJpRTFdkqhzd7Nd8QYsck7x5fySNt/TMHRWvR08jtUQXIN92MbkTxSZ
F65bxF/C6sHWDdOkQEi4pCEndv0+FBJpnsjeokUZ+0aDIYqMdQOeFZoMFZzBKDAODkMGqDX90WyM
+AQy5c2dM/9I6at8UBQsc8CnphWSMPMz2HMi/WAaX5xFGBAVCP1qSyIf1o/q8EZOGsk93I/6g6z8
4ORO053K6Ll4TWexVwrdc165G8TR3oWzuPGETI1l1TicGsseTr4yW1h5HjYEIk4TpaZjRwPvJGqW
4jDNT64/TWeRG+wDIm/UacPx5KiZfuMUyHUw0AkrzVqcg840Two4J/xNwd7b+YJC4NrqGDlFtdU4
G3dK0TFq1BuHD2TufAYrSwZ0VEyb0h5xC4Q47gv/kEbREzVFWP3gQO7zKUjuGlKQbeefuu6XUTGZ
zppwV+UTURCwqcOCBXIumez3nHcDJ3u9TUP+DwLxX08XLcn07b8eL74ABi9+lknXf/7DUPL2x37P
GF33D3oZFlND9lKB6+uJ4u8Zo2P9wV2NTwrJe1U6gf3nrNFm1hg4ju39BjQwevtz1ggFQtjCDEzJ
ddZ1bWaW/z79/LdRX/e3//8HnhCsCRbkc1SVxx//+i8ep+fCZ/5pO/xVwrfl3wZpjfKVMp2Q4E7L
ArSbSTORGsPLksbGPSdkOxFOV+JexmH2iWzmUx1dRDuqNQE0HOKzsetIgOy8tmBnOmK1YF7C6nmI
fzSWZfxPg0o9+vz7bwvTz4eb5fgmU9t/HPsR+AYumSqy+U7o743Shn/Am9ttRbcpiGjopdvH6Cji
ZNxIVhhqy4sAcudyyg53u2h3lu9Oa+KC2aGdk9dmJlpIwTm9iCGpKbyXL2lQu68cEGBIotM7bRrQ
wweIsA9pkDFuHCHv/eUV829PyV+fgts89x/+UQyVBcAfUwpmjJ7421OQ+ebsDzUeE8WQaCVUPxKX
UYQOJ9Lp6SzbS4qzgWYLK4YaAdVpNCcmcE6UvLN0SzlqHQkUsKJTx4loUKs0rCjMPsnSTIwYC+su
znXUtsQ2p7KBFKTFftz05+DBTYx3N2mHEyQ8aj9c4JyeoBEkwV0Q6xOoahQUQ5VtHUxn2s1TNZ6Z
SdFOKpOCPd4UHMwChHOKXT4Rzku70OUeQ26bU42mzO8If8/DnWUFH15uV79PO4DORD+rf/LIOZ6l
n/C/Pnbkjxkx3dBTbBSYmv/tBQFMVrSB1e2WKbcx7cR0BovI2EfkljuTG+cYV9FdAWZhK706fiZ4
Wq9nr/C/WKX8yFVFv4o0dDTm7Z5Nz3DxXU7FQIqKIieqx9xXiYpSVUR5wPQVBDxWRZ5lPEcdRY5w
O9psBQJZJvtl6A74HqAcAHPsSd+MKaGSIEK0bITn3gIq6sxUfrMhwtrnd+wBx9dsmLbAknBgW6Am
K3MiCTvWH+wT+dmHisL2mv4hFMOYVV+kQ/yUajFCwIYr+16d0u5E6XI16RyA4bEvJmKXg6RGJRiw
qQSPGm3LbEDUyd2GRtQ2IamwbcK4pI+JCWGAETLmFpGIxvU2Q/7LM6D98gxYG8eZLNZMUXcwuK8Q
JyOunzo/3ThrQT9FDIRir92Y89VRwSpqoHg2T2bNDkkkbLQzWf2s4dSto4GlbRKQpHQtcigux8dD
rL42sh43SMRY5nfSw3tIAcFIql3vE+Yw/AZwKiK2qnMYOw+/7Lh7dIxwUwUV7SXf3rM2RQ7Ae9hf
3GNUek9LT46RAxWblDMHJsSGO4jgdr21nYU762ITtiotc4ciCtJGqC6KHYYUzXDC1njitb5bRov6
VBU+OCZChXL0EVQ30DuDih4d1ol9GA7PbAObI9QHVrLZC3Nj9iYg8WHvs87Pu9UM0KUlKZxyr3cI
bqy6rJTbPmnol2H6irNwK126oMrsbM6vIZ3FswBpTlPn0UsM51g7wcmfImKOXvJokSBY1WJWB6hk
I2achYs0y1d8NJzUGCbbO9N5po2bYzwz3oigcOIsaLg6EN3BMaoDV2Uy6TaSPVrdHGpRFk/Gp7aK
zp7W1HAFaS9Geex6kOGZAhlqOqPax55Cdmo6BkyBlF3B3pqwYTOjZae0WE9d58UMqnz850XCVAxE
WxTIfSFZAA0or1dLAI4gJ8Cytjw2/nAZxKmeDAxnw/A1dFgdkTdlieRBvMGIeYy83ruWZvRRLPV0
aPokvVuqIjy3OWs+rwUXO01sgOasuSPrwFo9mFOuyy1l+ilc1gMB7Z3VSI7IGfdBwGTeuYAzGivc
SSkStsLP9RwiIhwREzW2YZE4obupA2LfflSd02LKThluISOxB9TRShxbk8BAyiq7afOKxTc2Wb6K
25UFPeDGxnvxZPjOmMy/Uw7Xh2X0il22YEKwi3BcE2pNtgAjiLsbTXK0our7go/0rqvd8Tgo/5kM
6nAIe/keMKDg3P2t8VDs5T3o3rxh2ktiKqVuWjuodCVc4tGIDrPEV0Sx7MEaC4eZbwdpEDrpWHIE
kqMIMi33CgP0oa0k2yD31UgIdbVxnB+Shl8xdZhlFKPWXkn/Sz6Y/YXFI1z8SwI7bs8YLtpHc8YY
WsxnLwx1bV3qqgeTu8Iwd0btzDAlBoxYQbD1e1qPiaAbbXI+AFIHYUs0BJgL3CAF4Ji2+OgYvUTG
uYTPu3E88TFjqlq5VYKrQ9g7055eq4neUkOPYNRwHuor3zmjjcm/s6MpkNjZnjd/kJ7+xEvpr0CS
zwdyImxi+X1MO+05EwrtE25Ixsterc5ePl9Yb7U7UefRWhrdL8sM+j3HKAc6fsBuAP6tA71fEpWb
3Nn0aXRQhoCkW5p40thyBAmhSK+oP6eRmQcatBVlHvFm0GGogoEVUivmK7iPX1necaWKy4lbhUP6
N6vqtdkQuMoo6p94MkLmQEW9n20YE8D3UfSSWbBpchQUAAz0y5yxcVTUGZpUQDnhEusPFIkuJqP2
g1iUukymbZ5cq970fvTdBQtylV20dkdJin1R7TlchoGzIMOF2269ZlO7PLIbEJCL42+e3kb2RTaf
IiYeO0QOckctO/mSOM1W+vbVlBzeTFJW95ZgMNkFhOX9dgFQ2+rKjZNR0uKijUq4icHRZTOlVzqG
yF7CwHggL7ESjkXveY786xDYX3q6AAdH8VdW9LX//DDD80nLxt3FNs90KETOZsn+NQeG/SIWx9na
eh7CeNZ+WQjBcEQ4ciHOlHvsJ14DYJJGLMPOo+u09UsuKM1wswzPTTStpOIm4aha7OfyrM+oNgsn
gttcBOE1s7E7OwavS2JW034iM8SOrMnvmLGTnHLbY8Ty8Mpm6gIn+XskAy6jc/TmYK+5NsI+VClE
xNF081UbffI6K8/p0TR4J2XMR0AEud+7ioa6arqv8FySzpVXf8ZzCbVxlw15c4qk1Zxu/3X7AE4l
3nEZfAWgUJ+8omXwacWEREwzPWQ2PAM7Tg5T6geHune4wvsouBLZcG4XJPKd9OWjQrPyXgjrNaiq
U7sE8SkH1rSL8+QN6u4Ho5rx4LNAcfzePd0+FJhqTlXMTA1UFb4wdv2bwOzCQ0ps6H1sup++0Uf3
Ja3wVxGcvCaPOW0dmFSNhTzDUZ1qFkVob/oVi1BKzXBfK86N11HMccXSQByN4YTldD5AVV97AL2r
jibSrnGwH7VTHV9GUovV4Lw2hXn1IPLgupbWpilwZxh07sM6zS+BuyVx558B3vrnIpg4CWwm2g65
pnR385FFRIjZFnZ8rN+XHZ/ul7J7kAaU9mmaL32xXFIo8ibElF0Lzpq3IUw4l6FmISDML7p6yATp
gyIPgcIE0jmHffA5WC+tsCwvTEh4VkEYAfskkz71RLuYp8IEH3M6nMHFCoGFV1L6h0RQu4TIy8rI
AXLMvK22QrlxTcBqHZT0FBbWTuChXBW5q7Yk7hhGdzx6nuETEOe8n744JzOToItDj8SSnIqy7Hvh
FOsIdbA40Cdm6NZIihr5hwO1n9W9+paBNd9kFcg6H27tOonDH0x7fkUKNnCnKcHzOP+YEsjXsoo9
UutuBCYkOgGlGOhEki/FGo7+jFH/dvCqczgnHWS/ad7PiaRMnuf+GW0pV9YuYiiUUKkKUrVWzNkY
jNoE5aAde2CPixv/+EZC1kxk6ulizyyrvEyamGxodjKXMGNPzoWyBFzlWROWo57zFQvocmuVDzyE
1C9xsbDHMp/Z6ShkR8Na+so5kuk8FZri3KU/2xTJbU8cbj2z75kci7GUn1xT+nURE3aCp+q1inP2
dWJqqY9M9V2QhuvR9z5h6NuPS9J+oPbN88l//UqnODqQs33zLLRllicwm/V2jaQx+l7EvrEF79Wg
SaRyxmY93ECnggcH13rWhGtfs65rTb3u/ceFumesadi15mIn4Vs7kH3QvOyYWTBIoW+DJmkrz+G9
ClvbA7ItNW07bLH+av426CNoEBNM7hHIGPNHJ+auNPc7RVwes6Z/9Wv7VxZxqlqC9+415zvWxO8S
5APCuEehWeCdfVcQfCQcDyXcAhfOlXHU9HB2qygOC+2EgSxOkTHZ0xESO1Nzx5UmkJscEUYztCHN
Jrc0pTxt+yujfXL0mmCekj5e50DNXU03b1IQNMB8EVlAPueyytIkgxCEcQNosyakIzqOUbpATZ9t
+OkDIPVcE9UBFdwpzVjPLG5kC9P+Bfo6v73N9UFdKw1m14T2uN7GHL+tBAEaTXCvNctdxWxv0th+
QWWb78uIXCdaBU7sYcDT+sHBBxY+7eHDC02KT6dW3ivg8QsQeegl0ORD+UAal1WpJs279MVNgy0D
FKOONRaXOTp60IdNQTQiBmG4AQzyNZrrL5AilNN8mznrdaom3FgKzGvd6T5bvrZ4eDdofv2Lo7n4
rSbkK83Kn/WHBXw+mybC8nCXuILC1p80ZR9hSXk2Ae9HBgR+pXupHAc1D7cPnIqTVq3FvV4kUWS4
pLI+L5rpH1XQ/XE3ndGoaeZ/qen/MxoANqpPJK56DPcYAipUAcrEGZD7QHnim0cAoUCvzQKTdgws
yAZkcg8d0H8ZtIUgaAmZuYgJosKgGM9mx9bOgl7bCxCKvVfaZ+D7mA2kdhyoANtBg/bAq/EfpIgQ
PG1EQP3OvphU5NrWvoRKmxNwVzorV9sUbLQKFqxGbVngQJeSvM3Fu0XB4PkwHGsNnSm1n6HTpoZU
OxtoU7DjmvA48M45N9rsQDH2M9SuBy+AlBNr/8OCCMLXRghHuyEKbYkY0UVAXtbuiLBvh0s6PDTa
KsFKODj62jQhtHPCcLFPjNpD0WsjhTRJfoZIKvCgMe7X3opcGyw67bLoJXiBSfstMm26ACT0kzz8
l4iR0XuhbRiJ9mI42pBhaVeGgTTDSbFnqBGPhlLcZ+Zk3sfasWFr2wbApXGL+Gs6cedmiq+tHFC8
N5P2dAza2OFpd8cQsBWwtc+DvihmDxQfPCsTyAuoW/nk8Xg5bnDoVPVlXh7iqupfggkIYSPZQBYD
aBJnevXqiEWOlRx8BCOuNo3M2jnC8eSz0haSIkadSc7rzR0PZAk4kNfGkkq7SwZtMVmcr662muTa
b+ILTCelrtiLm/1Ea1DQofTai6K0IaUWw9uc3vHcGO+VdqgAB4gPXoFXJVp8egcRG23tXJkb7Cuh
9rDw2F0MbaeTLY6WWttabO1tmbXBJdYulwypyzhS2HO9S8M4YxcueF8ybYDptQsmGgGGNtJ6sLUn
ht7IZ6bNMTMKGXeg759qq0zCwsAwWQVQWI06vDNQYE/UmjHRaCcNTH9mnlhqCu2rCWg3MlvgDICz
bzgA2muTMvZ7sbXrJtPWG8Q+ECy0CafQTpxe23EygSeHXjPGHNQ5S4dDZ0CmE2qrTtyZ37ih4Nmx
Me742r0DHZJ4nfbxxNrMM2tHj6FtPaX29hTa4GNOJyp5Gp7qqjtOSaunArbhQNtX239c7QEyuEcX
A2YgVzuCaE1sbS0N0vagnkrO1dNGIaHNQ4O2DIXaN8RIKntPtIOo0Tai21clgqJYm4puX5w9sLM4
jEre+IO2GtnojUztOeLUtb8q7T7idFy9hbyfT7U2IwE/UW8T+Za9qb1J/TtbvPk91D4lIFA+a1HE
TAWypQYq7rPU/iWBiOn2XVK7mbRoY0NLd3knOj5vOu1wuv0hTntfcu13MrXpyUf5dPuuYMAClWkf
1IgYatCGKIUqqkQZFY8wGWwkUsoVbJ/hvqsUv1SJaKousR+mkF+2JRVBy6nnUw7KaFXXzeukTVVY
SAeWUaxqazRWhOEgllj3rDIZ+sUGtvgRPcEAFW9juiEQ0VKg99ZuLE9bshiRhccZcRYpShs28L3p
AFLVXi1t2Oq1a8ux6IMY2r8VRpi4RuoHjgTiEjbGzs8dGonEbhN2XfB+rV3vgJPytdtr0JYvH91X
pb1fnTaAJS7x8UFbwRztB6t5TVvaGMaqZW/SGaOt4sGeX5CHtxkAJE5JC899S7V5bNQOsrDWNjIX
Eg52sk57yvAKzUx+Evkwt0QFbHRmOkK46SWGM1e7zqw2uw7afsb+p34Aa/J1CQiKKhRpccnyMOMp
JRKMP401W36stFOt03a1sLqYKXw2bV2zOlPrkAvin9rIdgtyaUtbzztvniXFJQODm2TMPLY43aJu
OOba8padhHa+edr+5sY/DWRwZoMVrtV+uMiWnwvCuGwgTkoi9Jhqlxwq6MP/J+rMtuRUunP7RIwB
AQRwm32fWVmt6oYhaUv0PQTN03uGzvHwhcu2/HtvqVQJEWt935yztsvZ2jNnIJyrFOY5TPDNhrQD
sDSO6YH204FvnTdQPrHWMfR5EdORLmxBq1eS0kuuSDDHTTRgvIsG7b4jEZfO2PBM7cXroOzEiPKK
GmOegzqv50CzEdQ6IcsCFgTZNqxSm7dtiDGgrl3Oe8vylmofHyynD+YgL8BYqgN9vj/eP3cfEzmf
n3TeneRsyTX2K/pJxm7Q1j9UWbfMsZhILK3czNoNOJOZRBXY1/GPLh/XNX/rBidMhqXyXrKhWXNi
XlalNg6iTLtVKAgr7SLU9JhS2wkHyvbIDpP+LUFd6BOf0CbDDKUhCmfYJNpyuCzc2UrEh5k2IPao
EMXEc6TUdsRFqmCfCYyJVM6hK/rNoUamyKBz3BnoFSvtWay0cXHS7kX8GpTkZfInyvEy6oNnzPhn
O897lhbzmlxnuSH/c7K11XGymRPzxOlJedD81u5HnCVYZgjtUtQsSNwIHJHwhMY1wJhyRwukZR+6
aJ+koc2Stcntni0YK/IZ7wKuhIRK8S7qxasCKgd9hHBuRmPH1dbKZcRfWTFp0jlNQGb+wo6I5lhe
wK7I8GBD67DeKp9AA3Puex+PBHsMj0eLBKFpzvbZ6ac/TKtuRimaHZBfpNbLZyLbZ2WzZYZFJs+q
9s+zNnKaXv4r8Lx30P619lV+9xzMmGhRrA13lvWegm86TNrymWnfJ6dGXiRwxTkMahuo9oJWAHB8
Aoa08LGea3foqC2i3DzW7LdsdBQMT3mhad9ohnh0rFhE51jr1h1l0Bx3SNzwG220rlR7S32BwRSQ
tEjto2WIUwon1zf41M/aeVqH0RcxbXc7aR+q42FGHbQiFVUq3ePpIJeen2ojP8boVGvtVR3b6eT3
UDkc5L/avEomfBovfs6RmteHoperkGjjaq21tRXXLM3mGZlC2Xn9ZSjJ8AUj3zvmEcJT9WlstQF2
zF5GK+tP7Gjv8PIzsNR9RKtvmYnYbxsCHWfER+XR5YmZa8vsPKh3o8no60vjI2eQeFmgh66SOTW5
7fgftvbVmtSKDfvuao9tBTifhxFu25bRrovsNtDWW1Iiz157cD2EuI4249Y8Hoj9Y8tV7etkLvN7
HQ0PowAWV2mzbuGKnUa4bmP9S6727868iniZB9rL++8MZEHK7bWzl/TWip8O9YI2nG0F24VTxTFj
1K7fqZczudjgTB1FcnXjGuSiBrY8UpSlhS2Yv6qTZVG4j2zSv7TLiKOwHTSl/ctiVEsGGWe5Iavw
2CxU8tqFC7OQoPagmhztrH1MZXWRiqUN/K/6KBvJINgmzJMQt1pjhCX/E/h/Ck4uowJ41f7zIr/7
4UiQLF3EddDmZKkdyo22KddolQ3tV0b1yhBfO5fr6YPDE6R8bWP2tZcZwq9B9zH+VCibHe1utrXF
GVPMqtFe5wFY06F1ij+TYd0iu0L9nIDbJ2/kAokBZZxzd0IU7QP0095ohM7reerhoY3N77ht9iNl
DcJCTJt9HsNEL5Kr6mgAByipF9TUtnZUS22rLtBWW9pf7SGyhhLz29Vma8+j32x2rCFIyNmnmSy/
a2LCpoe2h5bL2VVbsr2G4YkxPRPXgYCJSDvKKAJqs7ajHduztm1PEkiJ9m8zph63CiW3OzjHBLQ9
WXmeuA7a7pab79XXJm/uagsCbdZA7KSsGNu30N7vBAE4wnVvq4ovMn3mfUQRnqMKb7QzvBiwh7N8
2HfaJ25ZnbUuJpPUCqjrfaq944s2kFs2L3vqgkA5//nJM6VeieU1hIsJqMf9pfawmY8grNeLfxNF
Xq0NgfHc0+7zBUS2lWJDd7UXnVjia+Cj3AqL9DBEUCrDwdt403LvCsUxzcw4h0xyW7RsrqrKPTGD
YkDXbUtW7trLLjC0dxQd6YSrQ4a8PQp64DPa5x6FKH3M0XxQTB5Xtba+U83YutoD77sQejPthh+Q
xJMa+k8hjTcUQ19hVb97BXtHjJwgyNRTuG03wYhzXlUM6e1+3oOdfGvt+COKxnrXTcy5DCdGLk/F
OtUWe5c8JXEoWh8Rhnvp3CSEm41PTHoVQEhZybem7fILJyBrVyvmM8YIOMhmDHcW1Gd7O97nSTH/
CJpuNyb+Jp/t4TUS7S2sOogjXvnH8Zb0JC2uPJwYLGb+3ZFEksvksWqB9PtvLpy7bXCyA0dSKeW3
I0GheS5g/QVRjJd13wkIE35jxJnZlcEmmEZ4XMaT3/+H6ScfRpb+iBkXrXypXrgQ1nt3MBEMhYwj
c9aVgZsdjDh+KolZoJk8+AmuWxCeIiLZUjQZ7d+DQx5dLfMBqjOzvBQUsXKqYzv3h3mumwOLpRI0
cPVIG4/B6Fy/sK3YO8hdvRojQu+zUqF73+3cRf3MKtvbjaqkN50QGa25zx8cGlJ5soDGGkei1o6/
J76ybMIU4hpxxFbl5Y78PweVfNzy4m85ukPFMYz0lTwtZvW8hmLqC/6fh/R9Jo/11niwO2RV79sR
WtDoWcgG2A3ugzAjYJ7xCEg5yrW9m1xy+92qQIxqLC5ZkeiFMyyUkiB6xnYk6c/XpLGQFBkTwyzX
31ku9gGmOQ714a0orJNBq2Jlu0bMg727uraMub7DxIl9LGPK0M+4sqFCZ+5ckfUwsRa0viQ6iAK8
zG4xbAYB7MMcyFh2bEZW8QJDKl6YK6fgEAHYyHca8mCv+RaIfPAY/1Jq7uwwJXTA3DSG9uiyAIyM
5bti8vJhc9HgAXmshpoCbJ6BH50G8vmQJGDge9E2c/qU+TK8QIWG5t0dp+/JmabrEFdqW/1pkmIb
6AWxhKR/YxaNUoJ85N7sSBrLpev2INQwoVVe/bAcjv/lNHRbj1vkMfaQIDZp+9drQAsTwjlwzKzO
/Jw2DWfG1mOHCXPE2ViTt0LF9daxnNwPUfnme8mToNULRzF0Rszqhm6AQDoMzPZ/yykUHANruldB
8csg9tOSE9+xbiAmLpyPjsXnKkqceDOxUal885LGXXcgm3oLJiLiU8VgkZPKz4Zl73Ee/a8qs+It
QVNzY4NiL90BlVtdH4uoerS8sQ8qeERRPl2ID4vDzJPMgdxxcG3zQs9l2PiKy1Bv29cg9OSR8TLU
LgYOB1eMr/iT2Ra3QYklMzSveXlQmZdeGdG7WxN19Spvo/mYBQgwVR/vfAfXHsmx4RGEzZ6sy3JP
6TzYTI2LIRlflpykhq1Ybs1l+DexGMAL8I/sGz44tXEgbE0Ege3wXzKAloGhHa/bUGhqPhnAkvdH
lMutVxloO1SsOOMvK84s5dM7svFork63nDvflifQ1G3hnAfpkQJyHjw0rn5OkJxKWrXtrAzNJGf1
M+Xx3TQsHN4K82Q4IeN3Y5M3UXziXK9lp544WyC/16zd+QsY52/h7v1+EudqgUO1cOGwjXjbzFV8
sEX9qO0R1XrheVvofXAblvg6DtLhM2uMO1LZvO0qWV2XjoBUm6hTPfMI92udQy5C7zp0vNQLgBOc
F3ui7Hl9UGT85W/mtL/syHb5Nf0TJThCxi3Ub5Tna3vAvibNXTQu7qXx9JEc3hLHAuLQhkW9rBbk
OFABFLH3pHwCF1ICYMEK+Tr68mOQETQLEmqMWhxsXygvaM/ysMdvB3C9+QqskL/DUW6hiLmshjnt
4/+hWMfeegDpblqzdcj0VLora46IXpdhUlnam2lXMBRk9VcQwd7Hkm9WY1Pd6TlYJdXS/D9tnbTE
wcnG37wM+dlKw59+iJdiNpmUxDkgrJqdvlx3VsN2Xv+bpMqugVEBFIEE2eWGcRxKsq8zXZfR1XPG
Tgy7ruNSOgaPju6gExAXNjrI/QUTsDb118PMLW75bL3oOxqnP47KhxW0rJ01NazTREUvnovJOTXm
twXpwaof8+vUUp9Bu8u/iafZOknlZbBtos+8adfh4rxPGssE/xg+QHLvm+64RJiSeY1J2PpErWkE
7WQa9sdhEC8uTYyZ3qXTD2olFbBVIG/9yCY8kNkjln63jy3xXNwk3td+P/AQkf8VbW2Si4+/DIo7
57AoaAIkHKAtPf6hqdEYsuGl4fEdzrvXDFMOkSq+W3C8SPbbly6JzzNz1U1eh5C2eNfu8nLGejQl
f8J5JlYcFXQYy+AwdUxnPS/mkEQQyUkctJpc+pGlsk0xTK55lVyOdVqw7GiqTZPBfCkrD6PQQv1T
1Kh1AlG/JSF9vrrhLhnlHSZ6y2aOgTeE+Ai9KpOlCx+GverL4S1GFsxrIenT6TQy4ztx3dg1DADP
niR7l6KQrpXFhzoNvK0nmu+Ybw3tN/cpO+1/z9Ob5yVyr8xwpHiQPDjJ3UtAP/uQ7PNSRNHDbdS5
8nJ19dyovXddjMk1lfuxIUHBrUJ9wC/imTuEDeKwCv4QMUMG9z8Em5cVhQ/rPP/7pfSSBWP0XpUw
zXwhX63SNvYagBo5cu1XtQ35Yj5GXHBWsp/xrlv/+SV+QL8bjFXH4ZW3u2bxpsexF0dvZK4S0hDf
tAsLm0xZn5FbZ68ciF9kyN2J+PuxEykpi7iLH3tvNngt53CjUmVzIfX3nSpDemQkJvxqBJb1G3w6
FSy8uRNzb8q4CaLCqnubRdDwzwcIxxWmukkSTqx7Mhp6xrRFG3vPRjaT4EHAzCeJTaoi/S+qFWaX
FJr00O3htKhLQ0SLPOq6wvGao6GBDJuvl4V0E3dxphu5XW+ZcFtD8J+M5+7UC/lRA826jJhZAibZ
XgTejP3DJWUKC4nRh8Fl0FFzDH5WMCjsJ9m92x4ui2Exn0ZQmHta478iXoxZDd+r9Evu9AnJCFJq
7rXnynWgtAVXZEmIgiz+b8avjPqyexaX+YfDUZQG9TlLiuwt7ZtXESY0rSr7MC9XM4msY7KoLyNs
HVTTBOQnRpBtkh57u3+bWSbuOyYn5TQy6jZT+gRTt7NtdYhcB1KbL7wTy/pfnoUZsvaJxFDmWgMq
gsJWn4MqBO7K75aGK7eIJTmJKE/2SVGlPKBg59ATmZc5p0NQYHBW9szeL3/PksC75lPXrRqOvF7J
zMgqia96RQb8LeoocI52DLF5niCoNzl7fCqlSB9JHugvdQDkEBdLujWQM25CzaNDWRqfg9yLzoCR
LxOSmn1VztF5HOv+MEXDvm8kKCZKFeukEZemK9gthmy7nKH+5rfq64++UIN/0L0jPxuds+Hxfo0q
8dnz5tJ9HxPZh/HXq221kxYjDXJmf2uSM+dxiZAl6y8+ZuRZJ0Rq7JNHVVP2/99P+CJI2TAuoR4K
ajsJdykAuLOg0dFZQ3YcHXK94VL8R3WNLSTdodn6LzUrtuNT8FAEQM7/92We0hffH6I932V5DHpq
GRxR+VusPrKM2hALiuTMkiE5K5hEm1lSyqjQlp6LJP1bg+naqhBW12zb3jan42GM4NB9Tje5xEVm
RqQ6VZp7m8pzQOValEdyGM1xmuGia3mueCwf+0C4W2QKCmsXAW7CRUeri04NP1tb1cQG61EPjmkS
P4CKNQfhkaYAGunQsOYEFeHJOWdz+KN3q/+0E4v9fJLuQpNeV2sBG8aukQz9K9VCBg4O3eEi7bkw
+7Q2SeSsbUQ/S+1lZ9+kFYa4b1VJyhYq+t0MNkBNTzwtLjkbOh4050BpmTVZmKH55vdfrKsmZvaT
Lu/u3OpwaMQkMrWerSObYy1wKhRJV2+MOU6uXi/q28hSkHmEptwq3ohpWd2nhZHyrrRV/aupzE1q
GT+9wnP/pFgtSK6Ym7DLvWNFoPnoi0huUuW+tu0wPTP00539almcyuYOInkZd+1K1rL4PbCoKg3c
J9P0R+TVTdFbqtSdWSvjZdsegUBSJ2+DMN3ZRfHJWqC9Nq31NAzYSWVYyU8nia9NTsetVqZxgQWh
v3GDAuZltBskY80e5S49zzw9Lc3yNMyovdl2eYf6Zz2aNea3+mTODOnrxoDnHRcj89AsJ9PU4wgz
c3fD+B+UbgRrM5it5DpyGeLPE5JYqux9W3KFyNmQiDDedK4lr1avN2clRb+ZwNQ5CTjlDECNs458
eWUFP91ePoIulkciAxfhZ/GBFfY+QtlMJxszIeUtOIIWQWBpdeOuBOS2BXXNODoCsJ/6bXGNwvSl
HZ2C6h1MNaNjJzCEMJ7TEbNHVI3BxrSQ7OQouwgg0KesFBcqBsM/JzEKaMPNow7s8NWBdM9O8YPR
tn1reiM++lZKeF5tLYdB38K4HfH4UDIZSG5+kqZPmJPzM8admBKlvzdZ8EWpklyDwPiAmmtcmeME
k5Gl4dZK7iirR2SU2bcfV/I9Ho34pkrztx0YK3sq7I8wr8SGbzyE3j6DMDkEl1DaxCcsjBKFXOYt
U3uisq7dbxlRBnt+w95mdPi/0lgxeXGwtKxTnFqDYA0xSP4jbeQaGzU77qEPwED7Fg1S1aUmMWw/
vrTOmDLazIv9vKSbRWoqeUXQxMu+fPlKjnXibv/emvOd/tp4UAxz27FLzr7nGSdAj0goN3bdxoDj
o0sTLoKNB4N3K8LVYDImsCPoCd5EgCxwS1riRXhyxhylQjDPa+rLABR6e1lz1uIDaDAc5h7Poqux
r1TLl1UcNcYG0gU4CcrEfETkhY6cd3HUa+swlEd6lBLI7tTABSxqfUIYXQOxGyKflNmECJ5ztVi6
EwCB+pLqL/PsYb5zWUQstrXybKar/IRcAjG9L3x4jpU9Yt0B50Y5MIcBHDeI61x+3wXy3i6rhlPM
d+U6WB+qzMpj4bSfoUjFjvJCT9femB5Ny+N4IDN+KjmGErYZeR0z2uWG5ayRUpa4KziFV3Pb71yt
mTfKpV+Ryk+Eim9x72+yOk+eS20CDyKGkQgPKgWnKBht1hYVqXGD4bicYgq72dTgIbSn+78vcM+n
++gdJyAI247nM59JDqrkA4NdV5EHjiZP7b3e+yjaZLy7s9NeZ9XrJPZaNG38XWekoWPVUIYbORdP
PCtXwhiib0DUR1KmIRE/P9xh/rEvjWi3yi/58NeL/QsnycYOVbEl53Bit68fMVUOjdRLd2aIhLQf
248pPapErnJWPD9sEutE80a1XQBarAdgNLApxYNOSHIonZGTaeJXp44V2TYJ3nMfsyv4yGtVKX5A
avnDG/OSkWnCDH2Mow2+0PHsxOEap4l7BIxvr4XgBtYZtWQqCHNPkWsdhvmz5Pe5wlNk38KinR91
Hugt/nl2GehzKQI6jA3lwTEHcH0hdX4yWLYUxd5DgHa3kfEvIQv1yjwn2Yi20i45Z1/lfftuxiQC
4hGbK7KF8EaVZ0/cu74SJNn1bP2G5TNv0+GW+H7xzowU4kLcJZd0qcv3yBkAGhNHX7WOexR5NzGe
Dd+F0TEaoEnE8p+HbdyilgkAiUS1dM7dPEDMiRHzuXYLzbqJgN/2Ynnr+ZUUO9PEqnjjcdnaOCZB
y1AAIyW++wHe9WOwHPO19Yrfy0hmqxnK/B5bwVfBnc1jGfzsEJWumHO7N+blkZT9Dx6sDZCNHvT1
iKbQGeIP+j6MYkGRUi4d7KdlOMPamgFaB6P/kpWRWBehmHedMtJb1J56fIr7JmKLtkyslXxeRXte
RRk5w3C8yjxkh8I2LLZ4t7YZiOKKcWwPlN4Z5vPAlnxDl5k/twkJtXYjBE4MeLvFK8+W6sQl72tA
4gSMtlbXKAC/ikdFD9InSSJxWGe8c54VDplnRN5xV84QFGyByKJYzCt99RY/itMeebYRhoEXcKS5
QU4hivZwMmjxgLDdVq3gu2G7CxdL1iVORUTQJFbcJq67U51fXBP3MrD8hmeZ/GRDsfDJGq27iZ7x
VNgA6Mtl69YVmRMBNIJvxe8yIiyVw81xq8Tb1+RFgzG2N9Ui6zfep+eBbxp1Y8uvsQ2BSOICuKkT
/qRcTvrHvy+W06BdXQgRGFOXr4x0kFvgq/Y5smlcZ5M2CaWcwM3eSb7oy1rrkTgIXZ+jX4/vAzbV
a5dijbBwl2CyJYtggWP15jq6J2H3XSS9ccJCQ524ESdO7/mz0F9IYG1MIbLvmkPowruST5v6xWgs
PNH5JnjE7anzZ3kre+sDYBznZ2s+Jopl/gxxfQtklT+naPh0TLW4V/VSbtR46KakvlUMmNcIk5zj
EiRUQGafk8sUv48OMQGVTB95NkFHmvzikJDPfDGymgpRS7WE4u05cCLx0WC+pN17WBS5FysJb4sc
83tIbe8FI8PIDcbqCSiTGPyHkXCQPJVgXz/dsXvlH0ZUKnkFufmZzDZ8GJJ0D4Ni5qqKXB5fZXm0
GAxwTcMzCz74ZRgW9VJXXxUXk4O06ZaRiJhPvYz+cg5Ntjmc/31e0HsCHjRvaMFBiZhC/1LkiXGG
hZFc4iK5Asvm5gsp4EVZU/QS+Zqyu/TjHUk11b7FJ3gDXVOBI3xxK5uDNOllk8c8YYt4PjH86baZ
4b3BxnX5VKAykfZpsGF7jKKhpMIC7vHvi3YYMPgesQXP42nO3eqtHNLsxaiG7VyDFoBtg+uqaSr4
EZH/EgLN2IRhfXHc0HwGJjy0kKP3zVQm6PFw3Kb1mJ48D2aX1ZsF8VnYLm42PwiYMWekBHnWbMwk
buGapKY8SEcUq07vAr2wfKmFHbPA4zjC0FacGx8YjuXyh2mJA+56kHorrDjVuWZMxkbVculee+Ja
VrsM+ZvUJ++Mp0nPLeKnm+TnekaAUFkWk4+FFSPRznVBs+ujgO0rKv9d6nMRp9SSbiSEKj654phr
vRtrzh9mFjl3ZfeSiCvbWCNDQsmewkRmAMHBhJR19prlw8YNckWejAVqOCYEHW7LaM+3Wfg//8Gh
sC2U2C8IkY0LH9yioqKawFy+s41W93JxfOYKhrWHU15c49D8tmkv0v0DjpCX9nhN253X1O7Zzmb/
QStgXy0KBxx05G1ONIPkv4ldg5vsWVls6rokWQ6ySwbIJ9aNx2r53ZjeVcD0undj4x1TQXdymAHz
NNIpNoUfBXeco7Ai+vrc1lylFYQLJpfTf2HVh9tJGCUlGbqpjAA/k00mGLtEREQ3fjkbZ4qfu2kJ
uePaEIaHijLrMlTx3smjT8qr/AkN62ojhdsg3lgeXYxLLnRs8zuZwwPzNfWzyF2XBFazrckY8kGX
fBrCoV5nCPQMloEzhQaboHc6d/zi4H7KKj0EgJOmbnxTKphvwuq7xzz47wPYrdPYFNO2rEv3JDNn
JD4cNICGYDaH7SSvpO74N8mRQEHnOjtWs/EhyU2TQpfGrsxm94SVDKEtGn8TQni1OQaupiWuuGpU
/rZiEubYAye3se8uAprCMUl4lIbzsHMqwd6rLB51fYOF83eMDO805fLqiGHTJCC6x1wl23b42UWM
l0XZ3Oi4IjkJ04rmWtjtHZ3ttWhbebx/WCgipegdGW2Z5FkrU3BOgpPkrHKuF99YP5i8c2e+28Zg
3oXvID30x09Qr8GviELtqpFG/Wr7XXYEKq1zHOWHzXoYXOEy3X1hbt3JJTCaL0RiRC/vOnpSokd8
7cfsL9yZ+FL3w5Ru/v2PvW/ElynBXSM4lxAvyHel1/cnNJLJNdJfOhvGoUvsY3DaDuegulb+Yt7i
2QaGMOu4AiYoM1+eInPTK4Fo2pUGjCF8EC+tzYTXGTK1nmCprWQ5B5eo6gEeZ8ZmHqkuZcGlAciO
MupHamKc9xRuTlnkwSmsDYrCjflatJYA15wFL/++RIrGHGq6Iqm+XCVAHBZOiF7EMl4A7Lck3lLj
V5/DUpMzF26W0WONpZKftZciQDdJo/0qSyl+WIVy+MANQAZxPymYihr38Gz85S0TTvgq4OpDoZgm
kjm2u/W6oX9RE6lqn/esG7YPRYc9ooVwpGlDFoNAD7JOKAH8GUe48zJMs3fm2NZWumm7AtDSberF
dK49F8pV34fQ+miZMCoD5hm4056U3C6TbXc329Z5QQ07xWlbrQoj/MYqy6c4StL3IeHFJlKr2Hg+
xt7WNrMLQURrk7riKw8GdHZG+sxVmz0jI/8uM9fZM5K720WF4eeTnWRHo0aWe58Y6xufTXPDd9Ha
NSICyeso8T7wcDzwIHHfJNcR/RhFEdiyY2hE+V51LyoBtBnG4RWt8bCRNkNI5N/xFwe6I1Hi4TUm
Or/z8ry72YP7s/VC41qUarpDAaEwFih5Ai/LCMyreLKYbfhtBHfKH6+yrA+uSTsXBrO6LWljfJAo
JfHHLJpxUM1Jsqw3LuQtOvrVOQldKu/xknyk3IHy2GAUmeOoFl0Ngnhi+lfUQL1M+xKFzLarUhRn
s6suC835B3RRBj7p0/d3HSUYEDIYQ2zrT7B4/oU/xIWpR36tLSCGEV9WtgjNG4A29yYbl3yo05BA
5xJmybR6rZnQ9M1oHkS7RCdKEfVFGdI+EofooWoZwePfF1MVghT0kcqyQyfx0pnMJAYzjumREIyb
mbJdiYYuG4sEClfb4lZ3wUHNdnF16ffuxjaTBzOZP2ayOfvOzaNtw62UgyrPc+SzLGea5kHH/DDU
nnON9YB5cViWJYL7mFU4wd7qmO1k/E1t1dAnp9lbLpw9UDPzWTzlBuo/noZgRK33gTvV0VCieKt9
b+/VQNizkUUxJhpoS7hUo87Wg82yuwXQQ91kUABDfbVvxbys/zGZYDsuynKPtkUCZaxNzeUTwtp4
AZKLbpQYPG2ujWbjsXfitLwPoxIaawO3YJ7k9KsJdjFkHMaBizj5ni0PhTOSXonkieRNv7baggIU
2K3A9e9RO94FDNQjW6Dq6XjZnmcoyqXEru9zIOZVyfAFgQHxRm3le1NRcR7Ia4K/FDHcFsBldu5o
ITZRK86gpAic/nWu3IHlJvId9p3+rc2s5llJ+eqWQ/xIIR72kynvJd44ZuUsUko9ugxNNuStWxXP
Li1+zySBeYc46aEdFFNoMidkRdob1Nwvem/2obbr7MbU4I5NeWFqQdvFlGP/1oMU38aJGW9iYTTn
wq3aM4bP48QiZ29kuXHyk8E4Sf2lCWpOcroiTiT8ssjcuoQMJ/tEyJMZkvNRHhjBOTNubq/CG/+3
YmVixEqmZZ+HPu4cL2sOAVnTTkz9+d8Xi3vheclIqJg1H+6sSnb0lHJeOMSMajYT14md0XVUbkIz
hcln4/eS4/ZSHdyKBEZeDv2zTzsK0mNR7aG/mjnLS3AlMlturub5kfN8E13CTzwSAd2Z6t8KMtHk
j7DP1VawjZQTsqRGMbthNdjsqsW3GY4DXZvE/ECd222nmDeGVXmoTiSpdrfxXpcK/mFqjXBdrXaf
x/xolZb7ji2wunhJ+/+/CP2/tgag+mYwDlXh8fL4V3pE2wHTqCzvHet/cAnropv978BHHlI/lG9T
ZeDPsqrq+tN0rUMIlUi1LP2Y+uCBMHo2m8aA4CCK/stdp1oN7FW9QsGFLJgNMTFhiBzQtfbeSsbt
mZPwZ51hrnUzKRJLy1QBZfKIqCOGF8knIsgD9xo0iOHfhX/yuu/KbMPlfPvvP8KUinBmU/zJPpol
/CrtGMHRWA+8QJ6Z7Q9Xo2EDSNFmXMexi51FF1qn+i0di4+Z5Sa3KX9NIwKhHhqpiab5CoGrv5+F
PIToYRsj/K3zaEBjL2UR/vCr6C51TceYim0CdpjhfPCZWMuW8iT9pRmZI4LOH8PQXGYi4UfwUmSe
4aHlMR+3iaX/SvFDc4OKtSp5WZFNWYNH/KIEeLdF84OTNAediJNks+17GLGJ/FZN8D608spg79SN
NeTZ+MhZcD+3TLFMz/ob+/0rxaofJVsWJhoa92C8hV79nExxCFUNz8sGvJVbhLJHy90qtknESd89
HhE8WynM2x9OaF1RHL4xr2WE6P3nN+F0jFyB9q8YuetrkaxJ/HDrlNhFTFWS1He+B/XijfKnrZiF
tE2kEMbGOek2SmzJLDeTc7GygXGO+yys/NhnevHGBCSAgxrFv/A18nIraRiiRziMDAFWbiNIqXx1
bfcrz3K1HV3q11Z45BMarUKZ/BYggpyp/pzrYNq7jsPBKvberZiT1+RHaDSM+ziiKBRhTdBB/Eyx
YcfMrrkS8RTgLXKafeczUSzeyWLwL9DTtpaZ0a4K59/l5NtHjxXORqKpYe3UcdZH0DQypN7x6L7L
fCB6ntXmSWWzA04g/epTWuomxM0Nj+FqM6SskFx2rrT9rGeW1X8CLJlZVwYPS3oxC21ONRlXlRTf
4OuCZnvVbWc6ti9cGFlQsXf9YQEl2NjIAdflYn6wE40ObHCzbbYgI8uHXE/m+JFKQIDxTxpgIviX
fKKurtoO1w6wlaS0vuv+5DmcoAFe8s1h+s3ex2IMX/orV8VswJPh04iGjcnbAQwk11vNeB8854H5
aReAhGbWQ6lYzn/tuPtJaZDXAb/K/Zo1VqlpC+qexhz+9C+Yjk+00yEahSkMR7W+RivSLvAI/hRJ
8eXCRKB1cuancJ2ZAUFZwVGtJQFVze9Tlr/OjAYaljFDIyGSLw+RRJ8CLvGqzakMA6w1+mPWoLVQ
/Bce6Yhw6mgSeCIV+clLnf0FA4n5rznYF/gR744Dio0nq0u89N8/Iq65aydl/kyJz8/898ZgA0Pp
+m/stqcZ7JRvR28kvd9mW/3NhbdnW8oNvGJDM1DPhEfNaqjHbxVT9+9Mb5slIfe6ylkJl5fg8l/Y
NU92LPnalR24zy+rmb+TheCwsL0f4n/YO4/lSJYtu/5Lz6PNw0MPOEmtM5FIIAFMwiBDax1fzxV4
RrK6mn3bOKddM7zCvfUKWSHcj5+z99qqso91ZeWTGdEX7mteSEAnxIiFTnKReItn0D2+gSHcZR2u
E1vFuD98mNSZlKZyq7fJOjIZMCUqUNGx1hZo4T7CWL4rTfeVB/qVapgTa3GzOczTTGtZQRV7oxnN
W2z3e62MTpXhVvPYUF67yto6mmfPpWHgr/GCG44kjlk5JJ00XlWe+s6f1zigAZVv4DZXjXY7/fql
U0xLdOgFs9p3niADXNiVl3YnToVnsWzaq9jmTQXHQOP+EfoT5A99YblQKxXjyVSVLzdP3xqZwQYk
7D5UoR1Fux5plpkbH2mW3jT/DUPBHgHpk5vrX67f3nVfWcVJjeezOnm02GmCbjmwbkst5hwrBawQ
q3+NXPPHB1bAgbfcjF24ob0tFr4/kAem1nujd571enI4c9AkPXpJcxD3ZmOnQIptpMzOmdf6K/AY
yQ56t247+2yfRsJDIELCS/Z5g+dkbs+Z2OBC7CNkIbxcuhVfjL7cNGN+sKkYQcvyx/qh3AqtQKsN
jJUtJfsa84c2yQgCj4qfrB8+s2DrxGo5axwMz65VHRsALzDFSILyLI7P4HPtxxpotS9qcjGd7ger
8ZlS50rusYIOW7zWJQlP2apP0hMooReoG2gSGoD2Aw2fieNZrhvVIsHe4rhJ6ONI/Z1uw7zeJ5mC
175eh5W3J7MUZYh2UYxdWqQHDlxwOmiI+S9lCeZwXKDkXQrOZKFpnkvMa64db8vIPuhxuwiZG+aS
Wf/wJGtWEEfLXirC4pqTKZizhCZeHiveM+Air7NsadMxJskzuc1sdqXMqOqZYcevtUvSUcJ0oBi/
cNTRMDBCH4x++GmP8oku5UeZuVARp7N1XAPJLB36BBVuAEAiiJuci49WfRYlPjHLpn8jh3Sm5SAk
wnqtMJu1B1LLaN4WFuyVHIOmDVKRyTQbQpOQSpq8hwnLeh0vRyluRqkDuj9kKoh/SLLRDB3+NUDG
xFVKhbIBQPSM32iYhY79PrYbkmDqOeEq/qxkKD5DQPceLtm8iB3otMevSHQ7qwdzEg6vntBOsGbq
ide+6jumhCD2YbfgmCNHqkakmKss5b8Qh3kGvzKNxSY26jctLZ+CMvwwByQLGkqtSgbgOnn8nYpo
RuddjCjvS2sh4vqJucGFQOFzGWZ3KzhBbluEWcT/xi8amuRnhF/n0sL+m1knEO+POc4RYk1ZBsM3
P2+hPfj7OADlpkbXiEemaTi96HX1aOOZWRj5k+F3FxM1J57CW69ZeMnbs9Qxtnq1dqXs+ZDAVZK6
4MUeHklrKDUf0Vv/hoHSwzq8LuL0bUySKXuzF3MrLbchyIAibm3eMOeRmumJPhn7i+aw/ViceV3x
WOsDfjL1ViG0cZXx0yDEIErGNWyaNydUn6QKEYwOkFlxpHJgJc000T4MI8cko38tpcGzEbsvHZHQ
+q1wjC8NMdcsaDXW12jdF9qnaZxJ4NtqXvopPOSZXVWWHM6GHeJ9TDIZPfJhCgAUjg6FCZxvQ6dD
kfLbNnrgZ/TXCLTo34U/z0X7SpsEgaCtf2XFMxDyB9apm5Gox9rgRbTSW9Nbz6PbPtOqeVMHsavA
n+Z0uWe6Sc8SQHxbBT+GBs2U0L2H1k4oWKY3qNRevWpGjNd7QkUy08b+3ZfGxmkBy2TSe/A90CaC
TxgpZ7Wp3wYFfIRQijdXObQaajRXgvezgvycMD4wa+UF/3QLNIIrFgeEIltmylmAJ9mS+l4V8TpP
gk8MAtSEyiej8AcCPOzqrfcd3EnONedpUdhgRuFhiSjRHKPOaaz4rtKQ7BR2HMNCXOq13tnpq4tZ
hhOPZWsRDCwTi56V0958zSRrdziYMKAYW8nnyuTSl7AFctNBu0lDq0JfAewVu6TBK+kJol8TQnSx
+fcgRkJsJJJhd/VEA+RdMer3ssC8r4mPERHZWOQ/jUKpTbpqNWf0sUZQyWpVRkAignwW9Mk9dYil
TI0vVTGPgsWkH7pTyXGah0a5FKFBZC8hFk6UHzFAzss23+MN2elN8dQVPZz+grxc/HX2iKyhzrhB
NQW/wWw20em2oBS4xml7pGF8DWLMy6YXz9IRkgetHX2sPX4bSlMv+SkLG4ughqiSw0XFTk4kwItA
W4o4HM+liJpD3MbrslYpfbuepVkhUbVrgQeq8yKl75+UNgWpln8YRkqcpNBmHEC441G57RzocAVi
bEYZOcD5/DOC2dQBVpoN9H3BkHCkqa32U7XWTaVRpCnOT4y8hjx7XgxhwRdqvp084b0MlXMIathP
bV5hEAsz0XyRI4zuMcjemfZBcnGKTYWxK51CDlXpodw2LZxfONQVlTtvNl/qpEOnj6OAEomuQ8pf
AyP3gA9e3Aa7/fElv48cOB7G2F73Xd3P0tDPZ93IlenIDPHjD69AQzNOy8T0k3unwVarPHY+dlES
YL9q98duWZtGBB74xbF5lURPWAMWRU/vdggkbv2UCZL0eK7zRPtSqpguZL9U0KHNCJR5AX2boTJj
fBWOgmCXikyV0X9wm+KKoL7ngvOj4DjP6LZHNVBq7vaHq+Wn0bXfHeuZmcJrTcgm81WkeirqGU2J
faSaAi96COcyIF5pUqGLc4ynaCE98s+ajWgZVuk2qkFDaejj8w3KDzeJ537GONqeAOpohmyp7oNa
fKipd3WHEsUcJ4XCJyk6YEVIffKv4Uk9ZCwJvtldlbx6ljYbZN9bSDrumuIgNlqaoffoFj3a4QSm
PzsTzp+dzIZnEHWrjqo+DcE8AKTUjeapGPnR6tA+1yg/hNFh81Brk3zB5LVHpF63YB7a9CWfEoA4
y2izQa03OLh5U2W+R7/x4Ru4OJPGhYdGNdXW8VvsW0fT+s7D/tA4yU/Ra1ds4i9N096iqLh4Br5z
F1K2smkhUdP2Qpza6pcySG5DhxYnzbH2DTwUg/FMBqLh1s9h7p8kFb5nrqfUC8+8mOhqsfhM+e+J
/p2OqFij9oas5FuYEANt4tntxuVNw3+InSV3GDQy2cTRqkhUviRbq0q4D8fgQVpoA/MXzefRzAzw
0UENJomgD4lwa4azPKBc6dU5BEZkrxyPqvE5cuNn/MqDd1P49LV0rmCxQvTrTEc9e5GjFUVXvWgG
lgNCUZmtw5HWvgLgLVbYrgSBj7NkQDqcZefU8CE8NDt92MICRAkOPA+PJjW09VzZ9msvo0c8R6gH
jWZrSfNihwx90JEBfeqcj4BlpzVqNPfwBMD2pe+WXr+1bccDEx9qqz+OnXNqrGGjig4AmvbAxdxH
sGfopNUvkV/czLi+eBOc+ka790yJ8Ckdcktx5LKPuPohin/MkdOIX70ZNmGROU+GQ3TuwKA2hhgD
9uFsNNk7Uc2zEtnizNXKtarzmhhpOKCaxGsea8axMuBIWyY9eFltARqCua974mYnJ26rART0rGBT
Zk8YTu5lFqaTg2mvS+5CRejFIiG2ejCA4xh1mS9aLVgjqLnK1DwSVkrTuFvHZTUfIpwwSGQa0dwh
UD67qnEOS4KCbMLL1ebQ9wWOOzf6RjoqSNRzMptWhrU1wZwGaIsGP79giX1DPngwsDJWbXgQjXgs
7GGtT3akcCN6ArjhpblA0XEGzaKJm8KPDGwO9fV4EDCQoEBcpFzZUfbUY9ekQtlAgd/2uMYh2h7o
7r9GBRte1bBW2ddgCi1tSWKnmrG0lJhPJkWgRWD7uxgtNW1UYAeaO7MPsAohuHWx4neJ8diX/Qfi
lr0hMSHUBkFcOkJaOw9ODivUYJYa3S0NiYi/iCMkqPX0CHs1DLsOL6ZA7j4fp5UKZjCrnnWLraCe
DxprYW9mu6yzfwQiLNZstiYRouIeBMyYyjDmhVJmgCJWpgY0qdRo9tPNZWjW+iAeXpmcK/Pff0tU
MU5Yd++V+GoAK7xog4NnrWaamOM6VSZrLSJBHK9m9CJFtXXQ5Axm/F46bKRVkfyMg/pMewgMwEcX
2aeoS3eGVT7ARlh38c2Ph40spkEy1BDV3Wl1+MQl9HnB9FtjsYjHvrYNbOVUkxUu4ruW2FeEfQdd
9Z7BPq1CLzuFaf2eeAx2oLe/qS7uQ7dwifOge7D18+GgulD7Gi389kvlQY+7t0CASW+ngVipFQs3
QCHcIjUJaIcEGhWBH9ifTbYx0xq9RHVV8Y2ZxIggXR4JinWy+q5NeqtOUV+iZtxkkvD2JHgVmX6z
E+XDkPp3mIqLmRUPdT5Rq5ifVuraMwd7yZxuyt1cUeKuR7uvZzUnXd8nd9gOKqzm1S74bQ3lcz/S
PzXuqj12H7pqX/1UvbikYfWmfymjr6zyzqCfRvp4vKKjrr8gJew85AuImIg0SbtZ0XreqgfiNs/j
9ZA4C1pVq9wmX1UtaIRjT2GYXt5i12StgC0FrhjnjwjPTdc8lXiOONhVl7RtiIl/xeB57kLssX2x
S7x4Ca2NDG+arviEAAXk9d1EOY1zHEhKj3AMtqRGG+Kg9hHAuwTsf0dJTsrppRbVF4KQ+cBZoEpj
EoDslWl5j6E+3JZUureoyUgfEKtE897hhc5a29669mvZVM+Rz4wz98AXKJb7HMJpymPxk08cDC1h
Mmo0xSPpdJhXXlOT/T5JP/TRYXPI/F0HfAKJEvxnEyWNx0G7v2QX6CtHf1QfQI7cy0qcnFq/NNHr
lCzgVUSPZwTkRUybA7V/CNmRTJMtk5jk2TCiI+dE/OTQwI/T/jNijDJz+VORnWh0Y5JrEo6YcEX0
03f5xrSKTeRS2gr37tThsa3cfcJ4XQlpjdBAk5r+6fjKZcCyJOP4yKtLGa09BbgRQkM5jGH4Y3VE
kSQfDC2+RQ3pN5kuBx1slkjjkiosIU1UPAdyOcRsaaCzsKiX/U+2YV+/w525BxBSh0Zdt1VLq3hY
tga9CPOKYGYXy+/K97dGUpJcHj5oTFh7qI6EVl3SHl8YpyaDvupczwEhZRlLX5X1P9NERbOTzwJe
CcgriqrYL1cGoTygQvDnwpM8aOFno1hPYZi9N7p29Lt2ugfvBabQDNhVh8JBNRWX9Y2VBPUqPdA4
21dtu7BCkICeKH8MS7mPmFcIiF71YIcAXTzSaLiCTX4FVC2K5FBH6j3w6Foqivbi+Ce4w/euNM+y
bp4ANWWz2BRwIt2dJRtCG82Jw2bz5Dt9GV/S4Cuv8A0DhxoOgRqG+In9VRrFLsyMAk+70H5So8AU
NvRrp7TKJ+Rw342Ldl3B0HXI23qVFVn2RhQfM/Zv9gOmfIWOwNw00eCPbbdXmA6tKNYrWAU5ueRK
FFG3G+FtbDGAxx0cNNW/Mj3IiXf88BuPYL+2ZaptWZyDQAhlUXIjt6PY9GTS5qSlLESplieVTvnc
A43Jsb8tSZstAzBHcdLIpattQp3HxlGRBfDA7n6/JIT6/OtXau3Ey8xFOFWqXbljNyh2nUfNWfNR
5sIpx3mX8LZTMfYWViWk5H2x0BVf2cvpC9oGd1+xF85JtzfnSNKafdlH7f73V/Q3wdTJEVdTH7PF
ZLW10990YDX7Kp86fJ4MhxXGlHdVsgwJRyFsZijwXFjF3mvzYu/GMUb6//N9AZ1oYfvQgSq1v5iD
cfEDQOBxe7Cb6Nyp7l2A2kHOPWsZtyE8riA7Z6M106J1VuF9GMNOmcmRhcpEliVCBFZqhD7Ysr46
xSMgrH/V9KQB/GtFBKoP6LfH+mxAMccng0rIQatFy6r2z6SOLAxizfc0GDE3m4gW416bE57proRT
HKJe3D3Pf8crSye2FM+NdJ6tGliUYzyiwYqRDmHVlSK9JyAdGTpjlCSMEK23rx7D6sMFMLFwiKTh
XGd+5/oOraTYoMQlLF2CTIVnZkfmh6FY/TxDljgLix/8NGLZJdpDao+PAkpqoMJ5auCgpOpcr/Vt
pIbVYgj1JYj1bm4pxmoY6wK7By+tPipfSOo+eHDIGHWzFZqRZlP7OfCOVqVl1E5lew67zWL2mGrm
aWQrobL7QAP/CGX+pdOgLkK3ejMTiDJDc8N3jUC7E1CnUjbC2EEghfhW7zmqhSryeUaPtI+CLSPA
z6poLnbNCEnr+ma+rE17L5Ai+GBXIYU8FHrG/AU7b4jlF7L5K2Fdl3Ri1wQVoDo+kpNKWkmpuCJr
TnASbYnG+YDATdyMQgt0RP+Dv9zdu72zMDFpr37vqyoaPLd2fFDz9DGLRtoKO5gZNoQQGCW1/+U7
YkKDKpsCnf6olSuX0LkZDFEUr5L2KnuBPgyH3CaeiCF8X9zpop/04qi4hoVDXj0UbJ74iqhtsHui
r5wGhJa9NFzv1lc9WeyWuxNG/wx4kfTDiiZh4DynlXnLu+5Vjd0ngC3xUirZ2q+5fGNDDaj1QL7p
5tKoYjzt0xFR3Oat9L7tEaqh6oT3opoCC3ukth2VITFQJmwq0EeMnLb4VunM+fI11nQqGGjVkZ7O
XdgPC6UsX2LBXy7HNNy8xtEABjTc+1lOr6CqfzKF9FO1FataFhSRyZhjpfOOeYZ9RM4seHbLjugk
ClVlQW+zXlj5dwgHkJM2hpM84VrStQ9cdanTOOewxrZYFMGmoTUyF7grMCJ6mI9q6mihHF1/vJjp
U+iDnxv7ldsiOIviHCM7V2HBBp8sBHwc9Hvtqq47NKUxjKHcLT9zL1p2hbcHhmTuomLJwfUedi3H
X7C+iICiLTK+m4qQad4Fqz5kthph2Yb9swljjF46Po/MZJgi3GSlyzBcELM6EM9o0VJFFbzNfP9g
6+Ee1/NjRYzbApICfGjB+c2KmcwFFsNXNEM2QMvUyV6Rb07efXdBgfaZO/WnnTc0GIsU4lO/ZySo
wGyi9WNb+iaU2bbDlwWmkzk8ffGaifY0BWDhxguDlAEPlfaJ1b5n1Af0ylcqJC69M67aWqxomBDj
YDg4MKq0pBdwVIYUBgyiylfkF3NTU4MnrXnF0l1txqmCRwa1Dns4j34MbYse0BK4cLSTzvhpZaFY
hX06zoluJTsQVQbhToPmrezqAjiH6XQY6/OMUmOhoJahaE5AwSCbcIhOmSN0qlY9Ql6iUQu5Qp3g
nejtIcmyPGITnAxxtwfZUGvGtQxIrbIU/+k38TYOBd5Poe0RqLF+JuY6wWey7AuCH/SJAdLTZFsO
zW/zwgbKKKKF6g0fih+1r0O2KasUMhtjWS0z2QPIXyCHbugn38qzCvlsHqYEu0O/V/dZmhJlzDnT
bIzPMCxQxCqc6VoL1bW3Ga2MbEopp3wm11s7GnmyScymyq6nLXKhM5wJGgLuUzWd8nHSYx7KhI5o
ghB0+tbsQnVh1ubDv035Qv8/g+m/zmBy/jGCaV1+f39+/5nvPv3+f2UvSeffTd2yQWFJy7SnPKX/
lb2kOv+uWVKg/DZsFQWsSiQ61JTa/x//NkW/G5YucK5JYTu2TiwThOzpP2n6byyTJTSLSHBDNf6f
spfkX7HrUPX5UJZJme9oQrXMKeT8j9h15vl0wzxOF17BsTcwx8WI7+aqo1R3nYnBXfcRdq8Mmf6Q
hGu7/dXrpLfS6JmIu6lDLzGul57mnwuVpb7EX0pmWp9v/JzTbX63YL7/N4no6l+JO78fmotp6iCH
jOlC/McPzWCsKlWMHLBP8a3XiM+1lB2UgBzm2d9VqWjL3DMgDdvdxbPZFTJaExvdb/6bLKjpDv0Z
/fP7QWybQAjb4PpJ468sKE0UngO6EBRSNLIQe7zluSHK1VhPBHxd31iF+eN0NRHCpPAsQdeiOnXG
n9/38b/MIJrCmf4IIPr9FA5pDhzxdVKp5F/3EElqV3kumS+wrgv6acCrkZ6WxohPIIGE9c8/TbV4
+P7Dz5OS2Cv+UQ2LJ0cYf13+1tU8N5IFHkVVa055vfRbV39X2vJcKnW0VCW+efqr5i0UbLUNSyON
IPcwVnWyH9RLxpFol3TdnbxpaD/h3vXlsdMZiAOhzpdETNhLGQ9iE4FomxVh9ZUBvsgrVd1ig5Mb
MxnhnI0oO/rg2opiGknXnJlz51k0vcIJG/x5BKMd2GAYPIqC1j+r+B5g4goMw8mL3VXXFs2q8fGw
qUQzHNLoWGYsvFmZzPPHJBmHWwdi3E41GxeF7x6M2Hmum06HEphcDKQjGlJtxAHM1t2A8A7fNKsF
0B5jWbntD1sDY93qSo5Cdym6et350ju6IZIHOiTrAT3wnE4iHmLLf6xDBQQZEH7gamx9ShIx6sQn
oUvjCL1k68YIXDuj52wI4byzkm4Tx2Dnu7JaY4EfT8kE3IWt6KxjRsx114OTmEzMAtYfbUGl94mT
IkKUPGLSMpD3oJXnFGp6t6gF16KvO1v30VMVb2MpEZpYBu5PDgzAP97yFmWBycRqwVSVDRp9GvNV
znipp7SrsUD3EzVFtBWy0I86WsRac9Kd5XnjwsJRfjb6/KLYYAnqTAe9nDeb3h6GPUqScatZKL05
ge+dEmUmysmVOtRiVxqw3+AUJbS/Cuxywpa76q7mQ/OcU6Y1PnozLXeGx9qiZQctikAGp7SnOJhb
1hni1LfIEjJF7q0SYaGnqd06qhx3rlIbrDTwFRvDgmqhw00hCUHpVpDACHLzvJdEtriNDOPHdZJ2
RwEFY9bOAFM3aPtdWyVWzCkf6umL3ikvZCU8D6oNW0CT+VxV6K8LC48Dhboz++eXTv6VkSend852
pKpB6iQZ4HdJ/GOdzlJLJkGORESnAw03ZdtI/J26DmSQiYtlmPoee1YB3eotyDNKuiRzT20swVMy
qyZw+tYFzTZsneDi3tBM20tQCRBPkHNSOpLqGifL4iYmTT7mFNhRCGg23pgfccUw0rVX//z3Uac1
4s81C72zECbaZRNKNCuY4L//8fcRYtB9TKXevC3KdKH7E9zsag1pgAaMARegR2shA2OroNpJ7fYA
yyFbKw7NmCyPdv/8YfT//GGkqgpLxZ5r8485LXh/fJiYApVGGzJpgVKNnAS0q31tJ9uh8RBRJ/ip
9UjVscfwBXI91DQTnEWtGA0oXsxaYp53EnxGku9s/LRTGeYvS433urMPftion7kGHNNrAufiOWwG
qLhcgOV49jN0+aHQVkGp7zulGY5tYeZMbwoF5hijJcAT2lMVoTxWVPFjaZWkqdy5d+kl+lJJfXON
H9u9g3AiuiorL7rNJfzny6Nq//nh43bRrkEyKKWj/X2zeJ57zncMi0J1rBAvyq1rxdVBqRVg5hP6
t3Z1b2XlmXgqbeMz6O3o2wmNRQbahn0BY2tSG9bZLQqsM9QN8ZQGzckjPutmgv86tOUtGKw7cc7p
qazBV+Z2mqw0d3z0kCFjYDQ2eU2Gj2Aici1cfqJt1DaqVnV4tN1LAyEYuYBmmGel66wHcBDdSQMS
9vtd5NbvhpMMx7JGDzD4JuvPdFVNToMz2ljn1A/bg9GoDd3QmiRwj758Z7uoLhigPMZdnywqgr5l
504DvdJ+1/z8IdW18dtjGIKemJE1WWl9l5yZQGBV6Lt0nRM8dgiyLtiGAhJHUdr6pjAb3Cykoc1G
0RQQJQ3y7HsFWYFQ+WJXwZKlmVypVv/JQnhNtjIxBKVMV0FUybnTke0UNCPOBifGvRiB9EZwm3+o
ysbvmxrfN+FxXo4Ic3SGrZNW5dFEvXtU2B8VN1G3TkmHQLI4ErFVanPdHK1NARGsxh6f5XQHEuk2
q3y6PCoij+VIHNmqSqR8qhv9gbBL89HBoIJluZkVSLKjojF4yAv1NimSWu6sYlyzqDSvVs101LEZ
ohp1U0HRDa9KHZSPLgrdDR57xPndUD6YNubC2I2XgU9YoJB5eZS6bT9IMjUyLDZPfrAXlqz2llZX
ezn9KpgUjP/8iNt/V5RS6qpJFW6qjhSm+puP+ecKYHbVUCgY1Zkm3PzC31RFmhz8yMk3GX3/BQPs
C7I/MVNz8D8QRrhTTuUcR0d+I7jJlziB6QSE8JHKMYcMnrNZJgEVsGkgNWubqNyVuveI6Ge8I06/
ZnT5HgwK7weoLBcZ9smLJsx0IzqyrTp33AVBHa+sqENm2LrKojQCczkk/XD9/TIFuzBsrs5WXMxp
EaJxtFvUYw1WopYD5ZziggVt/NIGmgttEKfX1jeIcUlqb1UNr1VD0yquW3/dU4Os6L4ObxUUAgsc
FAkKBDx0OemjobS3Ra90e7WU3d4J7WcrZHMxsetvU1tNjpEJoUQnKPiB1wXDAxMWQCJg8sIe9LqH
AQnKHpF7rS2XQkw4EBA5W5UW0r/+PWJput+q+eQlZr7za0A0/3xn1b+LY+6srU3HG0fTLUbIf5Xo
UUsItuS2M5fXIKBmzd1szKPbI+iNRyCupMWk1wTVxayyPHkpB0HEEnTILeITvSyNtZ6mhK0MaE5y
R8rHf/54nP/+ypOVfDYhHfTzhjD/L4ur1peO706T+E4GTC90+5AqMt6lkViVlEnUbKNKApKWuOuQ
xl9Q6d69DtOA5Xd8KmikoJDRdr9fSh/4SMpOuSigm0Tu6O7pbLv70I4QUGRXo8oKmGGu/2RJVuDA
yZIDeUQJlIJ4ZVNJz2ybutjBHfckcY2vE7CbfnYemiTfBxLka+LJAvcEimgvy/4VDOvWYK9zJzBW
ejqCkStT7akIt55bkw0nM5/gz47NTYKLpDGrb3+/+/0CsSRZGQ0FnMtqOs88W92ETNZuEOrdFR37
KW0zslZQoiECF31yCHFTHhqX9h59meSaWv3Ck32DjBPIjJGyqjVmelei4q3GSTWJnPIdOljyrAWY
nd5otQeGXKx7jnDuCP4/AyvovwIUqmasaHdfM+iIRSqp37LX7kDEU8rKihpLVg+lISYEBGLojpnw
U2p9QMndWGm1rK18vBYhz3rkEOgIKsDcm9D5GapmX4aaR2syPdWNHrhQdnwcmrnL/6EBGLpWA8po
E7/ekswmfSEKdR4ONtH1YW2chxwL40ToahnV7n9/JbI7ypByDywkWGV2oa91qSlcDdQC9A+gZWkV
I62SgXhrMG03tYbAWbM5ZhyevDSYswCEEEarduvYVYtkVJNzxQ+CY9H5gBCtWmUnSX7gE8/VvC+p
9l0J3UuO874GTAVYflx18Sg3VhQWxyrvSITqLOsYY93dq2m91wvRn9k8iWbvw/cqUyqGHk57j3L9
k17xQ6bkzz7OsmWTlOXWheBPNoZNSEQZy/3vr3IIdUTriPoOFMbtvTO3oFsqKNYHWVd3P+yNA4ke
Kr2wQl51+IV91uOkzIJzNdRE5MXOYsiifF8ppdajEO6B9idZB5Om/B5tCwVehSAY7CXQJZ0451nn
fWJliCAkoQEv3ry9VnvtemgmV63Tk7hZ+HKNyb1dmPmIJnwVCLu/UOVwusNHpC09xzAeqf/TM1XE
gjHUg1YN2Qe59MQ1V2N5yUPhH3yrGhe//wFNjm4h3/ZN7UEtVWeh1BnpU0GuLz0iBDcAO1IITzi3
y7OSebg83dpGXjM5s9Ug2MVpQFe9HIdVYcTWxivHFnWFqz6qLqALQna1pUrLd4mnFx0mosWVonQu
FyAmuGooU6ANAB9WbZm6C93ojLkOFOWscLirSV/6Hr14XojOvbktTvJREmRpNkq5BGY8gTxszP7a
iXaSCoaeb+IWiij5w6gHDBUBexAZWzx5pDyk6aWjSD6hT2fMVDrWvNJ1Dx5VIpC45cNekPaxa9CP
VSLD5ph7INNcQu2ZKHrk/Q7qVpFmRv6bnW1yH/o7oZXxqZeOB7aBJxOKLEhvWT8A44o2vgPeqzSQ
z+UoEkoaDZzTU9QHGbPGzlTjn2HDCcde9kThbPNkePH7yDpyKpp1ZLOisawgpZbF64q/bnSIUvnU
1mQQ9v/7S9zRTapjqMBCxOeA5s9VQwlynszoWMSTd5P1hXAVhGRW1fqLMtSKfWXzyjm0nnlK8K+o
k6IugE6zgoMA+dyVDv2F2jlEmfUmAkNSOA/Dily6bBtYxnmM1HSOwSo9xpi/51KLxqMpAY5bMGCh
/1XGPvfZ5aVBYWI1u545pl9oRC5F1s/vPcgNuhMO93iRYx19aNxkg3kg6i37ReQK0Cr8W8u+kz92
Fg37agJdVfK5pW+JipsvdRwQZoj9CfSX52yCdDDWRY9sC8Sefooj+H6xaZ0wQ4YkE9vqMucubPW8
6ThlW/3VHuAzaynM/YlJbamYlbs6r14IJ1kFg30NSyr6Psy1O3aJx7hqWBd07a6F3GYNycE2Annm
tUxDZSee08I6mcC2zkgSAyru/lJXinHzNO/k5YO7aKHOPoGX22EIyZZ4xAmHtMrshOw0OxkRkp0S
A6Pbyrs7lkeOPUtFUcd9EuukgwjMXlGrf+ItTt9F1pwtduRz93vkD0GmKKQdqLXTHoI4LJbYHc1l
nYbdQfuV/+XRA3sB6it1YnS5/dpyEmXBc3vLzE4so1ytt/BO6SVV8NcytXzUPcauSuQ+IIpCiEvX
bAXRK9+zbRAKGFfGivy1ZO13/nYwDOcymP4xUm1/AeluPCRkjc5bjvHrMo//J03ntRu3skTRLyLA
1GzydfJworKsF0KyZObcjF9/F3VwgQNC42PL8gzZXV2199o/uCrPJJwzpIpofsI2UaduSN8w0WIW
JHsrOWNSjFH0qXcnnv9a6N/f4WsyleoYuzYYm4paoG0NIXwFURVsEt47wrGT4NA1LpM7MwwP2HGN
i5o6Z2d16Bhi+ncuDnnylyG7GoXMLnHq+lRdw1EWkgWqCnLOAfFnICblm65TPBYJ+ka8Q1cTZ/i2
H6dga2RIGZTANelVr1Usqo9Yqx/GRqlD4U2aL5XmAs0ft1a7iKHGYUkDJ32iNGLrIXO0Ixw8mr4N
HlAN/Gqh6voJ40v24gg4NONbxOTzM7XUixnXFefDlq4Wz0smZHuauqa9WFiS6FaCdYqVu/OaRj/T
Zxyw/kj9agewEygGV/00TvcZoNVW1OGmyNAQwRQvoIkaYq3KCL16FHV3VUrPx9lr8EmY+66xm1er
+iT5ynoC65bstNJzHlB+ge/HVdkpje4RMOVz3JBysAQsrkeeyy+E5msSy1gqh5mUC6ugaYMC+sUJ
jDtCbdKFsyHZwe1LeEeQA2bOjLdnrO2zG6jnmJDPM1NuExwGssSNQS7oZsxj32Ll/lvZmLmkaAmD
aAdfj5i1Ou2069K2Pod1Et77xtZurf3APWi+06ypNpmknlhidz1r0m529Yhmzq8KT987YO1k3xXb
qiPZZtZdoANR/sHh8GioGMzxhJA4xCaFfx1vsDVHJ6sd80PTceIiqSS5lQlWKJt14BIZ4fgk3eFS
uw5nhrLKNpxckpNOYDaIV/hrdEhmzBXKvdoTn5BOhuJhLKIR2ML3gNunVLmGbaojEV034NwrQ2ls
dTL2MZ2ON6WB3kfI7a1Em02cBDiniijPrr+cJOcPIKLqDcrIeJ1Th/Ft5w8GEkUUN1a/x7OCQ95z
fpzKKK9Z6XE7NI+h1xlYAv5/kW0cHBQLVEL+zrbGWnmo9O4ljJziXNqNRnD24B0Co/hOjTGgdCqy
c+rWH3k/A/KJyFm3VP/HEXSDaxtOryphGQ7Ssu6/F1dzfTsmKNVLUvNWjx/NpJnXCJH2jTSnv6Np
4Fcd0oDa0UBIIWwUNkCrqqq7agakg5zH+CHVpXuMg+5Ly5v2IFrtX2Cn0z3I02/DJuIn1+LGL0ky
OoASQpkCgwMDZJU/600DQsnTYQpXQCqyEVlTXrv52cU+d9FAkYCf8uarErCVS+ZFF6UhbUFzs/ZE
uyvK0jlL1NQPuQ4UovlBjj4JfqYA2zB9Y7xoZrnXe0eDFWlaJ+j4NlOn4iMyOIZrtL6W/gZ63MYN
DiG+0YO0U3zRQ3qfNKBFmZmSOQfP7fFXPLK8mSQgkkQstbuBovfGfpasLDw9yhP536gmFCuey+2Y
E4lbuk1zZ54sTlHjXAg7ByZrG+/uaKjtqIzeT3uFZ9NE6bvSrC7fyZnWRsz44T6WiUkDXEf0/T2j
0toVHvIqHUkHtgAAnno1R3+QKYXJfI3qAGovNA76ULwN8p851d7N9maiBcp5PAvpjgyPYYZAgga7
pZzHkt7Wwey/lT2Lq9HmSFCXQbLpYSezTPYSGTmfSU+x24Ijsp0/CMeJFagwabS4bvHJOs3997IM
XwIjJ1GvLb2TI6xzO3btrbLt8tYfNbcMdpzSnrq6ml/FTOysWaNnoJSpRWj68AoMv12+aqslcLmR
kOqnfA9urb5XkVP9d4lqlPIqUre6J2VYr5Ju2yC2280I1LZZf8eNi+KgrbqjNTqfcQua0xtwSmHi
XxGpSFgKLYQuC0l7ti1MiWmTHmqPv5CsOZiSTlB845Kx4jp8aWoIHbCHuocY3hi2GQyMRT97Wwnh
+5go1wGwa2ScTRZza63nu7E1ntKlBwOT5k+EdGqjbDfeSRVFF68AOGCyO9QJku26ToiRsuf+lUL8
Q7M5DC5OAOcth920A4GR7n9fDkIDZC0CcVV97Z7KMnwOZcOOEBrlGk8jIHinGc6kG396iF5aJ29e
KnL8mFhWcF4q1ewgN/AYmGmBFDcPHxNzaG+edLIb0Zx96p7iTMrTFOU/MumAh2v1XxBr/9oo4Jyy
UKJ7T3bQaGdrU4M1GMdyuJR0FsgOIW33BIbD56k2KWR06+bZNYKfivMq5zcPAnhkPQ70QjYwG8Wz
YWqfusNW42CP7fQs26P0IPQqZQv4LaFc1ElmlBQHmSPrCie7IFUl955qWlfDXDWvdZCMdz7Ym0Rh
95ozd7osjGOMO/xPhjse9A+wnUJ/s6f6KSPe6S0nnJmYGNdPAt31WxI2tsNEypDjiH5BZtD1bqO/
fZvqV8iOHJLJENoxLzk3sMZuTNAiP1ksM0kXT+/WQvub40H4qpLIW0jj2udp5vNXNucqmXsQhFjL
RONZexDy7Q1SRntInC5fB7SmTzHS9G2c6+m7aifk8RE0D9rdNL+jA5oZ+V0LcNBpKSZozsmzPUzV
hVCqeNeiL0F1LOS9t3r3LsqCZJ2K369NPTHBRVPfSGFCWdyTABSFoA24r+BU/EuS4ETSgglnQImH
oMeXVuqgcfootfzfC7j8HoxWdBxKN3iYa/Tmy59hqO/zCb9HTBMPM3FTK9FjNl0hRV4PdBVXydTX
jOJrqieRlbeBduHvEIs2CwKaJknPJpRTTFj0LTKYj0gVs2NaAXTyZNQ/hVHXPzX5uCbD9Fgwd3o1
G3igTQP72BCmA5dW5s81RjJPNO1blQTdudZxOHAI6IcGcnS6ddMu/qGb3GPDyZwnjdyWXYFKSgsR
9Hi6OtVlbhymNH8YK6IHA1cjRVfkjxh6+jgfd8R+cPYls+Lq2OqBJR+kgc39+qAK8lsB0rDs9Tjd
poAeJQia4eRCg1mHvecQ+DpimzSD9r0IUbnZ7gdDheg2Jlmyb+sZ6H1cEEfeycYfNIRebm3GD3pm
PGKfIS1U5dTfsKHPoV5S1DgYIhuBe84JkPi2ERJ4jobRIdGmF2Nu7H3PWDDcYOphB+mEffKALayI
D5+ocjxvExQulLulxo569aSZ5HFPRXUWy2VMK9j5KrNfgAFO7y4PHg2OubijgKpXZW2CE0iSb0Ew
lMW3WHlW3AEO1lDBx8XZ0JEY15PLRS//6UZT7i28XUNDIkKn6sV4uqXBh7yujYy9DIQ4OeQpQk+a
vnPaUXvis4YH8p85lWTV0USDeUUagpdbat2VxsS8EYNNnoZHTmcRqvF58spHrbefm2mw745ndM9t
ipEz1+a3Gh/WvmyqhVQQn9nVk3OidM4gRccdPV7jttcJ/mVHph77+CWaoicFquLqf3gHjCcvX0VQ
HC+Z4kG2jSG6RThNb11IFEkBhrH28kPHJJ3FBDQQDWYyymnIE3aEDtt8GcdvOp1fUhudvaEBAV8J
My+vTFDLKz173iuP4xaNsYFE+jXjLDRosk53iWGYe11oapOyAkBYt6Z34ApY1LzgOZqufTji+2jI
ogitT+CD+d9gwk6p9Dm+68ZDCnfqCR1QhnbcOdausQfKG+6tZXLdoItZmR3TliEv5K0NIZMpLL0+
4nOsJdjHefzfFbrGXRu0HJNEdm2cgXlinX7qyGcfsLB1uzzQU56HD9WV4mUMUzhRhjhpqIYj3tit
WJqYKESeq2yQYJpwoWoO74lc9M3IHkh0TVy1TcdhhhKCiTtLMnGsJpM+a+jSkazZ3sry/vuqHLK/
bdG2m0XTtJ3E7L5F/FY4niMIxwEhdZSWaoUQ3SDZRY5vfKuUJFMXi9AKL0y7i1DR7RFaY2Uwu3hD
X8HY8+5iQSrM4tQUDTnBHcAgY1qc8Jo2HwMUaxDICm4dAz8ixDeADkQv9ZpGmoItLnaevUcmUxno
8R2nz9rO1xOOae4L2V3MvIfSV02lH3fTIe47l2J0Ru/fTs12YKILfaW0tjjLwuPy7lVegYt0eQvV
5H5q2pg+a0Oh3gJpP6gyoYv7+6Asl1hNbAXk6fjUMOsUg8aPSSD54hHNX0yXlJjIjv6CdYAyYEKC
Ggf3b27grcWH4767dQmtVgN3IVvcEa6D65OsvGth4AdK7AJjdpqy+o82qpi6RVTM9nDptGx8s5bc
a8U4OfwIumG6tuhxyNccwWTwF7rJMFwFI45tAI48CjqsVI4b+rkXZxcX60kmJ+pFckGq/k0ajAEZ
JqnT71doK5NTl28NVnNuINxVY96n9xm3zMNQBSTQTNFVsyQV7thoVIjExXDAry9jXDRn2hu7vDCs
V5U3z64e6484zZwLQ2iS8ELSu0g4l/vcpII1dT59w4gcCENpy2h1vmMRE88y6yjyB05sSNCe+ABf
jd7WX8kFjmBlrEKvFN9FA2ArbiJIXbARp9QjRzR0y1drZCCjwqxbNth2TaRmcCp7fd0F7jclnfYs
UCHtQrctfHyBrF6S8E3mRPkOmF7EHQHMTYwdDFVXQ40LvopnUB8o9nOSlxvH4hYbRPumz+/K44Cs
+uxijSp4qPVQ3WMchoVMtQdYV19mHkU+qSnBrejs19weqPbJ7gMZNyEVaBMPT7kRUiYQFGh5Mtir
KYoWCSpiNf45kdcPR+Ad/NLQv2lm99rHiX6OaM88ExdHLkBPNhQrMNS0wrsGQaw/ZxkicWgZ4+n3
pRHnzqZpcuJHZfEQmbF+wTYMvTOMpj3L5zpe+rK/l8wODk5sEQs1YTEKpzYnqiOMo23G3XBwZ0AL
Xd18ZHTM9naZhS9hQOens0q28ZpoMLgdnFSWnrPXEnpApvbKCeEKDnlbnBnAUSDrrnsgl7HcBS4u
x0RMjwMBCqhm7K2a8/TP3PfM4MARBb2dQl7uh32UZPE6Q/t8D3VdHPuRhlRie+GFn2PfcihdoczN
HwcJUYsAK+8ACeSCyb4HlIZhQ1GjBGW4MbOkPLc25ceAZQvzWTzdW3qiK9OYntMwNZ+obsjPw1E5
2M05a6ZqL1Om+r/syDpz1bll4beGGbdBol3zuEvPI3zJvCUDNh0mmkXDx+8Lrx7eZoIi594yTr8X
zQaAVtV67TOaghUaZ3+IMngN0uLeZcEJQ3T3YIw0QckzhvXgvgQ5ASHA6yxutyYCWWybPWxFuPls
GUxwNc3zSbeODwE1TFk4+Ws4QKYwqyVNkBoBkID2XgT6jZCK+DuMCK4e8dtaC2c7Ef9K+hFnTkr2
2pvD4NVy/7mTxm2jjV0MTR/tlJHFzV4YtvOI3AmjpmWO2EWRMqmuno+1DUujHht8I8nobNp+Gkjz
ffHcMnvUZ715mhvhUn7N9S5t3fpJh2eCFKbEJjGQlTgM/dlaiuvY5CgTLpeYXw9DN94HixShdepw
P4yA0sUiUXBLmqqOfEydpL1NIYnVY83vL0vLg1fpBnghkERDDxX+ODXzKbJg8pTEt+JlVDmFDJIF
2SiGkmXrR+i58Tuy8eB8fpvn1NvGFjdKF8cGWeO2fm50KeDB1OgjcENST1AGN37gcOJq8yy7WvUH
USr52enkR2070ZNYCobGcSlZOzP1xZB6G/g3uFpduIy/F0Idso2Cd7r5/RM9eeMtgXDDaG4Q8MhD
mpfhuQ2xRLLxvNfGVO/VmHHEyzzhd+FSbadv9BSzK+bZmTe7IsptisprV0rzosn/2tiZZxw0J7Mu
gaU0yCKYfYc6cY45szaMMQLwrO3gjihk9RCn1pGx0PylFSnnIGnDbLTImwznGS8Pg3qcJmqkNWfr
j8jpQH9zJtrJ7oeu/eQnQ4U1N62mvYAM3pGHiGoruRjETJ9IJCbWAPhd1+nOQcvd7k+nX4J2iKlw
LFzNjZcd9IU2kSDhuTP1n891rpOeHYf7PEAy3AZGd4/c/PA7ge7HOPENScccjqGV9/q+ySem0wvR
kOxuljETgahdlqyAykDUP1EGNbG98VLzOQcp8ek58hS0YIRXVbehOqv/5B0iqoKnEuecItJK5dmB
ohbfVC5n35GTt9WHogbnPhDm0DfUudp4dmhAYtSNc7/qq5bZArbP0ajUvisgQLX00m8q5ZynpbQ2
2s7AxYeRQ9NVAL1OvMjfQTJM+RWRM67Pe/SjyvBgjQZYD706dEK820k7HMwSCStPAsumPlXrIMD8
wLyciK8AVkgCejOf5NPv1kGADLO1UGwMzlK+VZi0++qJwS3660MCunCT04K9wlJ8NkLVHX9fBY35
lrDUA+WFeVDWYfr+31eT82yMjXn3XLSK05LKMocEQLtDve8jDzOnVUXfHak9BpGJPlOZYsPEpriz
ZnfrfmLubbXFvltmVFFxHgyJC3L5rDrM8EfpdkQFqOLVMKzoTMopweiS0WOdW0zzJfJCWzHpw3G2
SdO03QJTNbbAPDRaUdVXAybTF4Fd3mvD/21vWlKU50jZTLxL8Rp41mtqWOLQmmiAat7XuTjLwXOu
/VjqNzCN+q1KpXPKROzLhCexUxD6sywW6ybVs9dM1PqK/MfgjznEKCXjiWp4boECl/p+5J+585yZ
CDriZFdJbzwWg23es7oJXpLqkZpIbKsqQohhJfGVkl7tW7g0q9+XZYiwSemuvTfwPD6xPP0bC0R6
nhHNm861ta3bJf2fgE9rIhrhqyb0eU3lVVyttrbJsiPCaTYNuARpyJGyE8U9YHfYxLUZXdtQ3cCo
0sxMaiZojrpLiSfUVHG1SSH/bJuRMPohDKzz70WYhX2GW9Xsi6n+TAFgHUaMwmuHE9MeNkXyJkJQ
Jl1MI/D3ZT2mBw9SRqL1TypO87+ubrwNnj6s01BOa3cpx+N6Vh9DVVBoNemxT9z8LoPxD8N3kmTq
kqxOZApks04PKrWnB5tGbOVQuHteex0zpBhZJvN9hmRpwyIJt0LO6dlbLnGe64Q7aAqtxxxcVHVx
Esa8Q9gdcczy6vdSNVS+TcIDixH+7tGeyXSM30Dkh2uQya1tyGHJPOt25iRgaNaG+ThlWIMCyVmx
LDxY7oVufEBzBWPidTfDDP46RT5eQOmNG6PUYVh21bNNGk+gq/r2+6qrCsQUWmKvB9udiIxwVlKZ
HSNxG5BYjM4ND+Pk+L+XLFTvTThEfj/ECN5AAu9DGaFnFW2LBifv+nWnRmLcHDN+xPKZPAZqPg0W
gYlD/qKKnn4tPfQbrGke76wIdhZTTH/QOSKUuj6AeQMg0FbTU+HNLgjJBePBmfuIjMF9YrJnHWKF
j7EJqwPmNetszGb/ZM2oC4B3/syqNw59rGlMlzNWrtQoGQmr7FXLCG7xhrr7Ysp0LJWCdjVmTBOp
wdKpiC6/X/1eymAOL5xUXno8EbtCACcZAAelWch2qz+6WkjPowjLvUqi8KdL0yero8RwDRBKQbBM
75KqPxUIR5KY+PLfV7+/ngVS35REHS55ksVjxBnzoDWgn7CLXzDtMsLXCv1xnCSDgE5UC3liWAeJ
DeW2MD3ainLAyOw+xYScn8NoGB4BnfM8pxfodtqRSRg7TM8cq69+pMTBl2jjhqLOPdOfQ6Snh/ZD
6szBgdgPcz8rht/dcI1gX+x7qwZ3UOXhrYyR9rXt3KN5d88DH+HFdJzYb+EzM7+dtHOB7nJXQQsl
grwCr5kztNgxFPsOIDyvtMAlTczI6hMtfWYqSiO7SiTjrpNqWKEv6c6ED8HhDuGZWSPySUIOd3kP
NNApXTKVNHpbEKBB4c0WSa1tCFqHzpzAFhfU18wIntEhVDdrYKWzG7ooQzS+N8rt/d87i/n8MY/4
gScCEi4FFk8kMsuXHNeaVaVLr9glLVZvhKPvDjfrYcrTANecZu6Lks/497vQLO/24qk+lXZMB8Sg
mbS2ytE6/L6ePSbig82knWR11j3M+6+psp9dLCV+2E+MtKBNXYRJe7XtEUPXVAd54eyjyhXgvmCW
YQBZSwNyvusP4M5rhv9pF257tDWrSvSPHjsiYuC1pvYMIWghpMe0iB7JT7mFGC7cBeCreG69YJWj
VKsnY6/PC0VVXlPcDOUkt33z1o40Es6M5e+jrn3lqCuSHHt00Yuz0b6nDGSmCSjZqI5IOIgp853e
hUCglzDYYIECe8ll/442x28UaN3oZvSIsaYPmwZvUYkjzM+1259cdzs473HLYR8Rt2sY2zT1q867
qrk7DEbG565++CduYtu+uoBP5mOk3kvjw1LmnREgC060NehfTkUICeQPfFoMTvRMvCVtqd7Iwc/j
wSfphM7EV3CZm0NazTsCF9Zd1nJMR59FU7gJXsGzLZPIiXeCkOo6fCr3khpt5vhBGvIKaRUn72FN
hP22n+VTW3+1ZIBj0KAt4GIn7fZt/1c0ky+PsZHvXcyIJTBy0qXgNkAe83Dymt7d/R6IM0xnumQv
c/yiG+De4kOb+YZ3hBK+1iFzIJNbx8MDZ3bZzb5r/y0+4a8g7790eQFzPV8T7Omqj9RSZ89R65aP
n2162yTtX70562gBnMeJKAroRZu4UxuveprNaRMRFe0iUrUYVytRXciOAAAy79WgUbHm66VqGJ3O
l4YD0i0h0hstgU6imGKyndEC7lC96RiLp1oeZgP2NgeNmOVfYbsXsblOiVirGsD7xVoFb4FhMglC
vdlyiD9FCevekuRI+PQc4Xj25j2qx3WT5wzqaGuCq9smgtZs9RxD8ijB7XJICY5Mcl2jvUDhdeGZ
Ae9K4GclEZ1PB63dmBHFgifD+WBSfbZwTIBdDlf0xT713t3Ws80xJNh4Gu05Qp4dzilQCsW5iK2f
MCA7A2OeMe4KnlLNOjgdBaHo3RdzLI9Tld5zzdy6JD9FAU/YwJaf/qQ8LEihrnTedmZsciwD2SOI
t7eO3fQ1xUgXQSLPRXgx6vZz0JN9Gocvk86kJbyEs9pnOFQAdAciPZCGBZ6Oc2XYt8e0Q3Eeh7uQ
d7Sckj8Oe9o4/6ASe9Zd2JOd9dh04wZ9z2fRs7GU43PmheaVT2M7Aw+D8YJaaTVK2HGwRtHqbOLR
xsKf4bNvU0JAdg7PbAfynf2h3LVs7IVWHqtG25YTIlVkAYOVbOoi3SFlGbBEZQ9uH/iRxJ0V0I7z
lpYuJqEp8qvS2HgkzyYuBzQyH6egfBqd6hgvLF70OkmQrlIadGl4qaNoXaNtc6IUMWnit1AK+h5H
old6PurCfGTFQiTu447Y6wwg6HjOryGzdMYrp7yIIF0O9b+YJCZ+BOujqDQ+D4JrYgARJOO1kXeQ
Oq1pMT/YqMmlM3DXs0QWXrhnknmo8uhYssHYw4Gpno/PhFzaAgHW9MrQGHMgSHGnckGI+/ynOZ9V
9tx7A3g0825sqA5wx5P7EQbrNmxWmoj+lW2A7Ercx1wioYNEX3Ss1AJzPKZ1hI5P9CvI2iASndoe
MvGuUe0uFNLPLNITZiQfEbJRHi30wqtMwyVaE3IR8l2pxxZqCuFxiMkBwU4kls2A2kkiYARDg3Nh
qM169hRkxjs8oX3MKEvXKsYoUD4m+Z3p2sYd/4zis2yKr2HOjl7OY2liUEc78C8Mpl2fD5tOg7vs
zTdGnOu4+qFZhCrN2HvgPYL4bZo1GxIAiVFN+Te1PlISYs3eZhxU3WLwTxRapG4F5Lqb4QfdjXUI
w48PgAhmAhd2/RKirToQEC79upqVmNs2LnaGR+u79zaSMMGqaL48mrSHfm7OA1IJ2RVrEjHp8jJ8
adHg1BB9XbPdRlFxsUrUOZq7lUFzIGJoO7TmxjLzr4EVCO33vg2jdU+I8C9Kmi4OazHBDO9w9PY8
Khu7Ss6abA4eY2qtmu9hWZ+NpHhpiv6eI7Xj8YcyI+5WpG8aAmS00djMxUhPS15zqf9kttynyVPY
UzsHEe0aczUH6VoE3intp0NnmQTxNntAHOtpvKFCdGv3H5iNvRwZn7YwGh2xN3rYrvhcSZVlqpSO
kAiEcSfNACFMdZzLAsrl+4TcH9Je+BTmA2nD9pZVCO9uB+TWFeUGow5txcL0rdB7nA2Eq1EMBJFU
ZIvsjEmuAMAcoWBiFXE2pWUh8lNMo7U/nST2z2E80AkKYZisoCr86SfMczowX/VDAoXPiWPKKdYv
I94bliJvJ6cSpQGQw0/LIf/RaYNrgHZLlse6iv/aEfC2GnZodM1DssKjAeV19uxZEtxAeizSep+Q
SwuQi7F0Q1MVFkvZsD5ZqeOz+D5I6BcpR7zQTLd0tn44C/qToe8qzX3t9eYTrWBaMrcA4RJo/wiq
OVck4QkJdXhyHhTgCzGPJNCOO90W2ymqrq2r0cVwdd9TZBxN38IEEBn8myyMUQBC49y7pDCeYyV2
g6xvTuSB4i13cI9uStDnD/KN5j4aFREBqHtXWZ+jXADtn5sQJOWLPmHiLq85OeyotCFjJDy+ydnE
QDIARsbR/ThqIdK+cdt5PDRel/cMBKanYTb+DLbt4u2xb3W8pJ95EZVEsE3y4piR0rd2K3M8mMx4
9kZ7CrvKIfiOgjZn0gZF4RrRoWy1mR8XBJxHYGk17MuU8UYiV3YaI8NBelt9KfSQdNK2Aq8BFiuT
7MJKgIoNGvgqg34UIlgOdZATmM2HiVyb2ZfD6Z1Iik1VeVB9X+KFNYXptAmLbZ3Lt4j6s+AJathR
qu6V7DocCfqRqLZdWIMvFDrx3w0+BpB1cX9zQG6OKGg6WR7IpntAMIxIOkbJ2+5EPUCyM04mubEa
iWVKAAMDufWvsQM2Wu8AVBNV3kUXgFJTOlpR6av+MXPjxwVeFKZof0I2PLz1SKwi/JC9ii96Fz7Z
NroW9vOuVTY2HPcnA8K/NuiSrXIvpYuJZsNO9H+jrF7CWcTbrqmmY4tcZTM3w+fQ8ynPzL+Yr0FW
Kgn5Sh9jt4DOZS4gGTh8VEiBgtymQpApmtjoDBcQEILikhEjabwXK4aL0UXK8pTP9TUP6u8UG8Da
GctbqsUP1VgCnM2s1xA1QlfUMBtN5FYTbd/CCFZpCzzZ1TkvD3yBsue7tMunHNX2amCiF47a0Y3G
amvVkF9gB9OS4geZMs4SMWNvW7aLo/ufQ0Ce7PR/aK8Ivo/AxmZjxuo1EV1pngyFiKHU3zsvfAka
GLqj+wQvvjCApGjcL6Rb0TfGjr8ZJ2RaJcDHTELxL6EYtrI4u8gW12VVgx0R9OlVuQqB36ElD9ev
Le2vRfP1bTgwnMbY96iENiDpkCG0TB7zif4vAWDAUcloIGLlGMNLW/PUiilTa8cl0cBtse5kcl9g
NFqQHrQzJ22LRNpeGQapuZhltg56U5PkXjxbRP3UDb/aNF8gWrmnonRjWsm80SFEa1nobIXnHUNH
/atQN9AjoQCyxzDxGcWN5rCrjECgSQZCMw/Nu5O9SKCLG4y9LHjsR0NUqbUcdItEw46Jq/vmhamG
YHAJmGnOU2UkG9JLSI+k+kLCkbL0BMzhdOZZyTRu8XAmq22tm3uvyCnnJ89ZR4w6NmlAlEWWvi6j
ZGsmq4uJ8J+RLvgecfx7xl9WLT+DGc53MXBSFkPyE0fkTqRz3+3jMwN1DVhf8lHQfgHzeiQQ1wZ0
Lz71qQFJ3Nx+B3ExIrtqFgZiZGb48UcLkH2DlJkTxGC8Ts10yRsHkpQDfH0CFboZh00DL3hlFsJa
z5r6KtHmB/a3M55cFb+kZPv+/gkmxsDjtZMd5n7p5J9dODzWQJfKhMDpiVZdHLqsXdoidTDQ7MRE
WmhBsyO9lcU0ZAnUxb8Krh/L3KHLxiPCDUqsQJxwvEh6sqRGWcP7aIYTPVvjWWL24X9PRJgY9guQ
cCRkZPrCQ7Up3TQHZBLcHYqktU3Tbk2m2d/CDJ+Xft3KMcgxiRnWdqr5rgdRrQBmq2OGYioW1sk1
pgezeNZHNa/0uIb/7v7VA866mXc3Nf0tkyNmY2wXa1B4LDe5LzusO7jl85XBWNRBYzDo4JHiSt6m
Hqt73z3WfQWRwBMZ0LKOGesl6bBCxg0PdkW/pKbPq5L8aJcBpcH0phWDXGcjYbONHl1EUC6VSLYJ
SGiltAK/qRc//QQ0PMnHf6XzVZkGtGchuk1jqW9p7xx6b3B5D22avIAr599rVR8pYmeUAoh6dUtD
RAaHKpDW15QRjWypa1KiSfDID/SzmyQWwe4yIlGtpNqmoU/sJHS2EHdgZhPeFSLO0vv0WlrFA8On
GjCn/RES/jlWrbMmA09fCc0WpIFs+pRCOWAByOnjr7WBWs8aus+k/NGzalixA2NwxRW8qvHeMT7B
XT/5ZS7q08TAwrV+OdjtuCaoezMZBkbk7lUyP9jAM8bqYa/gOmY7ui4cxAXbekF6UGLWb5VH8WYF
CvN+UO6DbPrMhXhhbo57qP9LHTKu56+GWTCnnrohX8D70vUfknqZluuzBUVMABKv3cOQRRM/GNab
mshOwlU+AVa9KrzLCzfwYE1UFsg+wabNEH5t1Fr5s2zabfYQQ6PGpM8SQ/QOC+NzmUR/+rh79eyH
vmXHdPL/EXYey5EzaZZ9l97DzB2AQyx6E1pHMKi5gTGZSWit8fRzwLKZqc42+2tRLDL/tCQZATg+
ce+5b3Hsow/pOizAMyA5yFIIHzWCJIiurKdvMOCYidTlNp2i17KRBy1kzs5cGc846/nKFqem1AFY
+ca1mP/XGfFSH1JQnzjj24CNsMg+lUX/HhFQs3YjzuQxRu5hMZiBKnJrPTX7p66SgS7RGjxLzPgB
13IQ9JfesVdlkxynAYErIgBNDR9Akxe9256bwDkA0N0T0wrt07wpEnWkn+xCLXt1Bcwny+73csDx
AZAg6j/1Bi9Ml8+e7XPQzuYSC9RtYzSrSToQ6KDJlilmW1W2H+GchauzDKm6D07Jfp228T3z4Ltb
JiIllxa2894D19YZkGHibWzFtTvDpAJnZ5UmwYkjN7hmvlWcfc341Tvau2rHfQ8vKtXOQ4G7I7Ie
A3iwBMeeiF3pdAYQhvyCtnjsrW5je6zjPdTXwzBDwCo2sxX+BmoIY3gOpXiKnOmke9MdP9UpwJhI
tgHXiBPxVhdTs6vdmTyFoliLaFSzwtz1NnE/BKvQs1mHgba7hzPS4yFqx0LwNGaqbpFQg6vlV5yo
e+ygsMWO3xPIlOyzxNRXIYrFZRl+WSGbeX9q+1UxNC9WXl+FmyMosvI3mU+vXXBuUuueUiXiu9BI
tsjtFGg5v1GZEU4GMP+3KQk8zwOJjay3tgCBsCxJ7XFOeOcm5u0w6jfaHlRlhqEoOPyV8AinysMW
BZXHWqm6iFQ+Q7p/m/+fCvdFK1tmSkzPlPVoufmmbeULdi0yuYNfg9F9ZFmErM6INzbwTgDbJPBC
yu7y/uSmybfGc79KiRGqvHY1ZLQYP7+Dn2LVzJsHHzElWH7dHM5g/Im5ml9nmqRHv9L2ZtNdidc5
N0a0HyGuOQEQVgoGaNI3T0f7Smp5FVCpxLInRIB4UlhndIwlz06GZHnYP2lp/mXwzuKtV543McPC
UM5D69EMm6thgMSDYUQ9oiAcWll7aETGfiA3l0qnwTHEzikfwkbzlkYq/rCAOLgVNDOkN44f3a2w
JBMiYIw0fc83eU3hlYg3o6JAGjtc01lId5X86jv/3Dvyq4vCeJU3Jfqplj4RoUBZbwdaLgqnfg2F
hoF12lwLrrcQPJ1sKbm85AFOzKZtGGbJ6ZR7LpOM/JhXb+Ek2yUGKHQ2UfBUmlyEtfk1/4xwG3+7
ofeZedEeotCXrRvYn2hGBr3SAPVLrDITOHWjXcnAWbZgnBddESB+pXblII5/O/Y6VDAheLsg0b7V
pnXgDb3gut0bJBIsw9ajtOqHTWeIFbf4FkX3YZoAevjzWM6s5aIg3YmgAuZNMW98kNAQ++ZHTdKi
UWCX6fRWMcRyz2q+pG03plLXUYjH58FxWDMD7k+bbJtpmBCMfibZK0Xvpq5DXH1L3GS4avU3fWB3
BkNsW9nGpiYKbAm6e1hCjHhDvcAgMGvfDDv5HhSmBwJBkHZU3QqT97hBTjUsqfWOHeJZdnQn3RpO
euTh5zXUgxEwO+5Eb6Fn4P1JdC9cdFZzTZixd7hrihbtm5ZBOCk9XvnCEScRW2BThhmWAvvO68Dl
EH+zkEWPzYHo1hw2YGID5XRL3oWsB5UF23sd6qScwjUgF7ej5Rh671dlkrDHLCCUVrbOMxOyuErV
enLZfJjl1DIwRedm0mMvpQ/A3c9tfx/vaXDctVu4/cbIj5mqQXToZ7+ObyqoPnUf/mCCim/lf+Ai
J8WBRJdKUwgIenQPvYFfM52zsClRHJtgiVR7yFuOIoijdyRtadEQd5BeyU7pVk0NthJKLXM5C9hZ
eEmd6Na3kJsiVTLqMp/ixBHbNuxJWRXTjNagvRqH7rm1TSjsuSzXNitmQrBxQSjN2uc5lM82Fc7W
T7tLMBVqG5Q8TGzCdEAreZuCed+SaD2sDTRIiWDozzoQ+WETbhVCYiFa4MXlxxjPzoSO+sAt+E5a
qu2HOjz6Awxljuye0cnHlItfnWt2PEn4O3KEI93r67KhqDMD+8GRnliKSc+WcSSPhTkAbRhxPQ0d
6nKGnYMO+zO1/D8RC9aFk+O49pnrCXe4KJdltsGWw+Xvxlb96Q00biVCW0qs1LP/SOeNFT8/3At8
GG0pRBcutdTcpkZW460kU8c20w+r9l7Q4WLh9adtSIO+HZN+HiU4qNyKCvVecDVc9AdtQ2dVOGgm
2N4VdyZX+rqtxz9NBjAsYPcsmPbysibLrnD6RSLLkyq1gR8t+kbrdiizbBfGJRGheDYWhCMvm3pY
j0OPgh5QyILow2+R4tMos2djJCVL9+nFTeLjvekSebq2bbTxUOcC4VY8vvhQVxZDfOhaCp8soOnS
6uKOrhRZGy6zkgsRxFD/XOGE4gnRUbbMgAXqaryN1jbW472v03hpyuXlphXN8OSQH7AMWKUiDqek
yjKxbnNcR13m7VyTIF6VvPYI9vGOyFeL/bEJ38D1Q21ljIBmctgBrAdRuZCcuJxMGOm6R1NU9yuF
F8AeLPIkvRNTobNEp11Mtr+8WV0IgzaNPxtvPOgiOFpGsEkF+3yjfsjxtHmGcypn6w/fXHbzFIG5
GxR0nn9WA0pUMVQSVbOxeCIapICiVDwQt6N116CrCXmI01uOAo01yWHo7QotGLaeICbMWVpv2Op/
OWHzTXlIPHH0Cz/BUmFSDEPWFiHrsY64lS4Tv21+t6XnJ4e2ReyXTQXmekZtQsdjlKJatFuoNgrT
Z4/8AzLArUR1umym5Sw4W/3811DKL4ZqhME5F79hA1b5LNhTII2oIq2VBVtrIsPL8kPcWAgyp/nh
lNk+x5J8Rjv6S+R6tPJDY0+20afji4gB3HuSVDtJoBpRVWuhVU8IyrYmdSIw53NpGKspnl4J8Hg1
q3IV0j3iZaU3p91Gxzw8Vgn23myIAMJFh5QhIrdB/2H7wdbDNaCbDJVawr6PeUBqCVv6ZZfC+g/x
GS1oG1wfs671mGakrSl7hSeUkMkSd3LOrSLr6lGfenxUE3AiR5HoMfS3ut4CmiQ3xU72eRc/xln6
bOqIE7X5BeyNOcigUTAKAA3H4WcyEWxSo+nEaRk9TFny0DT6iwfR11HlbZKFtmj1UxELLmC9xhiV
44Nge2/1/JNSNC+j9aV3rbuoGvupJlCRiRT7FtPVoFQYR497zgMu6DFTbev21GXhtcgJ2bL88dwM
K1Enj5D7SKewkjuZFIey8Y4Mi1AuvLhxQHmA10aF9ovqP4opvBpWftTM8qnIspPuY+EuCM3sJ16M
HnqTbXef5Al+wPah94vmPBLNXY8O0yLNCSe2jc2tFgOLcopauB72vE3TALVSRXCPNwE+3mQVdOV1
MvVm6UfipUJH6yrAq3HQQBqhOg7hA1vEqlD7LrQPM6HQy/GWMCInaWJA2s+dDb2ZOmzw3iMHYKGE
hE8mKD428rgAFSyc94xExWUUQsHyO+62cGQOzsU9r9jKcKHQx7LbYzpXe/co55jOhlMJK+NQuvYD
Vp1vWRbnxhm/wNHg87afopr1HOsc1LGtsbMDdNbmGIWYVOxPCFvPUOA5Dud3U0nibaoyfgHYxk6F
A4AgclqevOpx8djFE+7sj7b1G2KHUOJ4UPoAy03ryFtDRnXWGDy9BYygXV1EZ0UJvpGOs83H4Kgb
TJSmhh4pRaVanhJu/whE1QII3rACR8EMZOP43mXQtENvwzSfbPlW5XigdVaTwUdc11fKYDKBImqk
JHQOes8Kjyc3j0Zrq6uUbBh0gX10AyqzQhhxe80yjdxLWeCNI0iWu5k+zMeh6DbdWyzMaq03hAxF
VZlu/HH6QPH8BO+5ZpGvf6UOK0SQqLzrkhemzykqHGvbFcCaemKriSp8AQSDrg3X3jHDEoJ6V9tz
322nrOQe8CNCsnh0YQJjPjwRL2pYX3h+1yZjL+lmOxfLUW4IpAHjZ+kwpLUI9+lmC21jFDeDzGgw
7mgSAv05MsE086K8Maz65IbdaoNZrvH6dgyt9rlhE5Upu9fWIlhgCCqcAVa5QmVz9HunYh+ISL/p
WLJIks76mHEilnUw2QY+7kx/J8DqtTRPVsBGWrYkZ6Sl9ui0CUa7iPKhONTjeHNIWly4Lmi+LnjA
sDdPkL2nqdq4k/xWRY/jQvGugeveVlp1tFvnVc+ufs0l1OdMnyrBvYHS5ZB3zjmxnUXaZQZIQ3Qm
ackRoamOMy5k6WskZy0JN2OerSdISfSu9YM9YrtWPIZIuUTwvhAG+S7Oc+LHMDQdZBVNIT51BE1h
XFBZ+P13SSK7M2OUfNE/O3p77vt6aXd8F+USOCBtMm1068SpytirMuYQPzwulSzfcJ5Q9+sdUZ6E
YeQIEQrPfx3a5O7q4REx1nGKqLoCuOxSz/C7QuVa2lwzSEYZMvrnsdBpIiNGKKmefHWdgQ0aDwCr
bctHiwkMQG/GR3uy7KVbXqoieOidFFdg/VLi9SIukWCUPCejDzEEPt/mA3bNhzauS+TPANBvVl/x
ClQcjI1NUtloo/d+iSSRzJYLZb4/+VG8m5ogX1YJfpYEsJSuMSnHX+QdQObyxPaoK37+GZm8jrF8
wpVAzW7l58nXv1t2FstgTD+YbQBi6i9jZbSU93hswr58IUz9iCrPynDp6oPkVUjl3fYlolcGHn18
hA8HM45hNhVncwoYCC5C04efGB5sNR7xkYfLLsZUkEgNeV4E1cd/DfKaJJb00Cc9fqfylYXgday0
X2je6EpQJbmvHc70wHXvyKw++9r+KtATTa75238PdZppbWTuVgrcp4YOMW/YWmRMS7Sn4Bi5Duw5
bXyof4U84BGMh0cr6Z01OnFvCa9J36XkmFFJIVvxV1H0ShR1tAh198m3CkqqZqtqnq+FzupJmu3v
LnNeSsug4Al1QS1pbZIOPWiMPaOt618ua3qtNVe1WT603fCHhciZqNgjIJ+dRhAAP2PBcrrcKX24
R3FFuNDcBJijTSYBBWQLbhgv23BnoabRheESQ7NTInBJVJwsLWLAqf4Ht+TZOuIG17ZZgFPFsWpe
h6jkIaMV22SgYw6YI5mNc64TscVsO+dykyqdyzY8VCyzezqqnfCLR6skkBS1eYokCD5VH/K0dsZo
pXc6YYKC8SACwxU/+z3LcpSCVXE3kvzi+R5rZEA7UWcT7pVohJASki3jrFp6cOdRZkUFQGTApAFF
cH4uYhc4ha9mYYt1yWNOFa5iAjf8DI/pWAWbKT8pt/gYih5LoaBan2S+Zz7KvtaBhuuyGU7rSl+P
MYdq3Pi/rRZ9tgebb0HGMsHS9Js+2kK896ylFbz/oaaMT+K70ByAG6UxW+VJGrlzjXFY6HQw3Hfk
SSVzOBqP2DzmwaSblLN5Y+Ssh+xfpW2eQ9KRqpJf09escqt34gvj9HzKEAJb+RBIgO1mQ7hqOiaK
gM0oEKV5EGH4osA+slUmZ71OuN409NgEoVlLethdKvo/nPwQNfwHKV1QQyk7C9pFfyK5k2RmP/WZ
eOGiiSaar37i5gdAhAa4lWe2MjsOiRzjx8Lw2V6jsykohb3yOmS1trF8mwwQmIMbUVv1uYEdvGiR
Um1k1G7zOZRsaMj6SgcIZn556VP3rQklkV9cuqFy11LlDcxAZ1pVwOMSLINEwS3TKkIGIoOn0DWJ
WM7EKlO86p4mUOHExP7EjnQZlQ8e6oOpXucM0dwM9gLFlgbBw2aeyNQL1Q+xLHT8Rx4um0AljxoE
5K0Us21narUHkqxh18mQaRNWLbN4Isx6PIalwPSd6ck6LmtccKTKEu7AtRDaeUXXZ/6Ku75bO4ZZ
0AzGwdoMWE0LLzqx+Mud/oEC3l0bvvpdZVO2zjoff0gg73pgjrumnnN5I/BddtsihzcLFHbJRH/j
+BDlqmsmC7bDPdMFj+KO1dyhcFLtwsO9WI7uCDNt7u288WpmrJcjljoH6oFirRrwwjoiNDsNnzqT
AQYyeLUCZCNXfuPbi1R2rFYlqDJd21NaLQYoPAu7brJXpIoto1UoUV1gIvxryM7pxmndB+8DUvND
LAH+Um8vI7vw1547TUf010wx4oSOwzU+AyOXS2WO72GSpwvmTsM6ECPWljE/WtqqkVVACHHLJewr
bw2iL4KLFSTPOOTYcBixv0URTz6eA6ICaaIXrZsChhJAD/qIBmMPC1qiq1I1LQqpG9sSi/OekBRv
VbIsfHZIOOps/aJNSfrNybSBq2N+RgQjLf2s7M9eFn+FFdkuesDf1vWcgbZOdhnrVuNfXyL3SfEF
QRgETnVOpRbfk/Jm+tX45pfOm2u818N3CYT09C+iaVy+4dfX8Pk+mVKgFedpfOrmvEy4r4yU49xZ
F3YTHk3GrUgOQmjYXl6+6Hb64AedXFb8W0tZlKTrzh/Q0RP2FkMfw367QB5uPbM6Ktbwsaoz62+G
dKXiUsinQwav99RNprrp+JCBTcVvIpo+tHqyTnaUICdM5LDE8Wucfj5MkR0hlc03mWc+jjW5adBX
0JmV02s90Sf2mZ09aYwbrNJpP90bQu3qq54LRtIvsf060wgYilB4Bmp/eltePXwTD23v7kHrjpfK
A3uV1W8UZAj0O0t/1irb2/18GRt6uQXdy3nYTuZeEIu10A0A7VTqjb2JVF3uSNuTjEfVWYxxuc+t
Yjh3XhIRKNgWp2zswbOZ7h7VELpV7C3vTXx0YTrac1vArjpaKFM4p9wB/2nzOGBkSBXeSyPbRTB1
Fqo0uiPaY8Xplr3XJegagCTtRU7mg2sq7exnmODyYYjPsu5nGKMv2Tk44uzmHngEw3sLPCgocZyI
VRF1xSoN6ZHrwPGfCm94LKc6+ySXkGGOgylJr/LpIqBRH5iaduy/AueIWwLBK0kiC2DmIH81+2ZG
aflACMyTtCyoBS1PazwMkgdXNURrBZlzk+vIbgYtQGo3wA7JdcYQrZFQ70X2BlFVfo3cqNu6WgT5
zGFE7pape21nfiErE+yrOcomt7HdLQixe242BMdiT8KERQJWXBnozJCvr3EO5CzEhxjCv2+Sc5an
F0P3kkv//z7z09rdU3T8688NI5n2mcURaecDaeEplm5DJPVrz0wzlk3022U73DVLZAXOMQYJs+ZY
n+EyVbubLOQlYHCTe474Yd2XDWxubwqBbwTm1rXa7WhVDAvB0oxRMOxpfbgbGQzw5EfENvNGe2A6
zzLgsTawJidA7tXxEJSGbK/pPsNlVafNDdNKseeuF4hhnkqvyW9mXTBwmjnBfvQ0+LbNdyIAfcr5
ZQo3fxAVsFFTDWhN84K/U6OLAEm71uiizmnDlNYdmLWahsc+u/cOyWyTGsJLFNf89zwAFt+GydIb
hnFj1/SUPQgZX4sOEQ+ao3I/y2AA0N2o8MljSmgiQWFb1Wcrr50QGA+vSuac6RaZpC60JeZFMrtC
AF8HlWhJn0nsMx5gkpLkhM8tTmG7woAoGQDxaWxZfwI/OeJAHHe2kfYvzgCVqhhJhxEElb4opb2D
hoVxN3bhHkpZRQqZVT+P+TgT5ppXt5faukTUvHViL31FQEm2EHJGMZhLQ1VqUUawWWLTxWGiu7vC
NR7UbHfRkzzb+h3dR01k67JiGYElYYSR0fvriD86djWIw2iE3xh12niyPbY40htX7IT8g16yXu+T
Zt8YZbT5eXvi4Ss1huCmhynZPF590RONeAPfEo8Gh8ZKq+L8FvRn30aSBgKtxPcBz2mkKN2xufen
02gW2bbXdKTiw4uL8ekxa1mj+HiTd4PJJMXW4mHFAB/TYO9d6yHuNl6muejvHNANfVKvW1+hu2q1
9EGv+uOA4pl2JGMn6NlnUp8WQ/jsw4+7j2iVwCrrn9RF2rMM+flsSQ69ENp2MBOHt4d2xhs/ymIF
JlOyIf+/BlBhcZkpxznWwezNLPRHYSNnmep6B+AJ72hrWduBIf3ecFEeoh2To9fj+0Vv5AKR3o3+
9OziOd8Ka7CPzA1IRIypvwtsGYljuEtF7sRk1uHZMrM3r4uNRzWSkhppOF09V09PpVNkZNJupiJY
q86oTs1Vf6YtrJPTZBnD1tc695A5posLPWsgMfTDTXkFngrLgtVHi4woclV5NWfL3MZWCLIeeswb
yD/GjA1VRgh1iYAUKVAw8FxTrr5WglGDx5YaSc2YX+JSf0RfH29/TE8FYZ1b02VmNft9u8aurwEo
rlzXGaZhZgqMsdp2BGNgtJWzq5RVZjPZKPFNLoE8IdTB9Yutws/MVtW6zWTPjSU7XtyGGYDrMoPS
iC7l0VMcdGtSJ7gqNs11yS56diNZxPBleWTvCCyk+WspP4kY3UPhq4CQVgwwUCKLnW3N07QUtVBX
doqddpyv+5mxoNOMLS1buoefL1Ex7St4kw9KEfpqp2V3zkQenBhALhF5er5oXsdOjWe/IHaz6jxx
wp6TbEo9R/3g9OFKb5DAaBnLG3MMehzFvMM4fQn5DdruiEtiDdQneMlzCDKpDzOnDQ3/RR+0by5E
ftBZJuH7SX8CyyU2I7O9Bw/JI3ijUb4QFLQvR7H1BhTcVWLHj0N47UUO8juxkWcyxSxPKSHcW0ig
dA01GDgQ+xA8wSLepZf4Z3bXj7XPZaXHw3hiptLvEwodxIoGc4yZN0XDs3GUwUnUg3mdTGK33DaJ
lw1KXnDNbfoiWoUMum82RqUYK8lqOGAN1zZsrK/ebPFiVGdsWJd+/zCW2rLeVQyihAriV4dUB22Y
xrNN5LXUfHwhQ7DhcDuFxYydLgd+PrqkvPWewczbd3jFqvDdx17wCEv1Qr8TC3gtgNHxiGKa3eZQ
yRx3I0gdWXUC22VZc01EOeC8qvnUKzu/akazmwJerm765QuQgpaDL78bDWsftv62mm/yYHRCBmy1
vTMhBt9SZw/w9Tiyp7qUcHNpRTXzAE7snhTUQ1pPa6k6xuFJ3PRPmWuATgo/p1rUrwgq0Xm2ANhS
G6cPuZkjEbVHIsFGBC9Js+0aRgrmsOH3Ms4/bBp8xGSNwhdjJmniu5NhcP75LDR58xhzWFERPjdm
mB0Fw5AVkpL0g/r/lYHSaWTT14wmHD5VInjrmNRy1PqxqbGS0KaY8Lihemyz2uZKTxjKorduMuit
DG4uZVJVPB5GF9YN5Gd/MJtLWzj6ZTBBenvubFQjp+CRuDdur4oNhAJH1TCkXVhEitytesSxkrUg
hOq0hSkuMUJEXvpJhgWx9Z89k+7cbaCX2H5Gis+sjgkDlLj9MdIU34Au15k/IP1NoER0FgYQvgQr
QpzKNJlb1C9QQJP881/n6XyoNn4+7DNO5EUZwntTuCPXre1Yj7g3oEQY4UuqNMVywtiZLPFWpLz7
h9GNIuCHzqU14vyU56T5FQhRmNKWgHVmKYub//FiV22NqXNWTkcabyuJkSHF+CljWg/p36D0hWqA
PLiPTz8fpOlh3h4JcO+trDsV3siojKXn+1Sws6paaVxkgTwKV8372CrxPiKjW9poeJOqgOtL9BsP
xEhte4R9N2JzyRZy+voNvOBLOEbRp+kEW6uKt7Pi6e7AMyA5B1k41NfHn6+I6V30Q5iT28x/g0EN
NL5+LipizKuqJty0yFL2lAXbxiArn9oo4zC28YsFzGQe7MZiSTgjpjR3rpn8RJ5TMwg3VFAxarrU
QZtVHDuz058rpssmk9OTG1jTuY9icS4Ty1mipmhWjJVilvlJ/KQCcWtDx/xDwM+KRhbz54NraeNn
1DJeZayzQXSDH7ccPPayVcWLMH/IkEQcB4T7WKoq5OF6dfz5DNwlRUI4AK/lz4kDyY13C6rdN8o9
zdS/Me98sQD1bjy2vIMXON45k80rAD0xk6K889AHhHEiTV6DRSNruq3s/dTXT+P8lYMQYOGadbcV
M2pJxNNvxoD5i9LH2SkRWLvIDuPXpABlBOikvJhN8AzkkuZTg9g+aKb95ozxM2U1di5kKaEptIdR
CpYGEZrF1DX5MdgHkO+8SjUimJ0gae9B3/1Ss6g5NCuFljEWx58P8fyZZs4SIaTTa8NtYC5PrCps
vVY7lQnjuUo0snwnoXY/vH0tKqJVisB9l0TEMo1DufcgbrI5dLmB0lTt8InI008DIRv2S3FR5vD/
p8riMW0ni2YU0cno1HAfwYeIBkdjnYKlEmHzECdNvIucKNoKTyI5HPJP8oPL5Qix48EJ1WvPMnAh
B2W+D2OyipsQ6omXy0OpG92KTCP1TqQzgrS+fZCjVJeO64CVhtPNA7d2g5nDv7r16J8ji3BTdoHX
nw+pQ/9vRS4jz077E9susWCZbB+g1pWrxpFXrsAThep4EWXMdI8EmV+CRbdImNPFMfTHn9I0a2zg
D0SuaBMsK03oB3Qk6Uz/Z9Kfju92W/2HNBFFpN//CDdCPGZbQpLooBQf7Tlv6N/SRKw+65I2rqhZ
PdnsxiLtbu58GbRDc+9E0ty11mu3Wujs/UT/gM++s+uk24dZFh9Zpz8kc6MX+oFkIcbb9v+/zEXe
0cAXv7PiYJeu+Vn0pbtS1mgdzSp2r6nD7hNusdoPGdv9xi1ijCB+fP75TLQuxXeouEWNsjtoU0R7
kUUnl97vToH5VfFQ3YZ5664gXAAxlO2Th74e+FXm3DwbplgAZXGZas8xesqU01vL6p7Ue/PYNKHx
3KFBW+ts8yQnxDmLCmOVDJGz+ufMjL8TPUzDNKQtTapNE+qHmEP5/u3V7avJCyIFzADaoLNTZntw
XfnNQEDD9oGj8Z+/m/53OBTfzjYEUYPUx5bjiL/CoVqswzQQxKBl+Em+4NcvlBM3X3mJhSmEfH8f
ezfYBmbzUTQIkJUB83Ls1lVZ+K9sJXznNrHWPRSlNPahmXwVcYJGwU/cfaRI2NHdUj0U0xDPlcZ/
CLay/s4nNA3bdpRtQYHRDVtYf6Vs9VHa26wGuqXbyFPPi3Ogcw6IYrtRFAPeSVyD7p73y9A2vHYG
VNfidczz9jyyw5siHnLpYFbLFHIBjoJK25iWkmu6cg+Ry21MhHr3rLJcFQQarcskwAVnEnFrguTz
gyHc2kH5LWp2IQqR8LJvNH2ZehoT1JpnT26ZhMt6JJJFZU2qd+ESb1e7KLKMk6nb3otlVOsktzZh
yuzXYECzporcuL3XM3DFZ9mWc51cQHEusLzSIwi1SWvhsTaJzqZUGz0IxDnUx2LTR3BeK7Jl0Skl
hCWUHcZ8iXX+n68WlNn/695nhMxG3FGmIYT8O1AzlqCOpIHRw7DkxeADoyffZVTSkvaLSw9nKiVq
CwvvqgOJ24lmpD7BmpRmTo0SMFsxeSrvNmlaW68o2TUmrAa7kp60nnOci2Hsbg1oc9QgCC79ZHqt
7GhaZMQIrNqMBQvYXOtAaducmbQ5T76MmDCjJrUADmOezq9t02R7VVXhFmWh+1zXxSO4qvYrQT+p
MxyLL/UUyTdU0CGGyzL5pSOi00GrdGqeIni1dh5HxgxOoB/rLmVXPQfkuTjN1hLu8A0L4FVvfGPB
2IW2uvbEPZJKXgc0F0W1Cpwa1mAujoCXIbnqvnZwpkI7dMboQ8VhnNj3DqsvzXEPltaKfdqHPW6C
dF6Qkde1DmtjWkF8qO5476rVhEHC8IQEZZ42l6TRUcGEElUDptYkv+miPgVOWFAVefLeVNaScZ+z
7wz0Qpguruzswmej1Mq9rgcJE7wD85xhS2YO9U9g9DtIIea691lPuJooeO5jAvQ5Mx5DY0BKIQKT
7AE+Q57UXnkSOwuaiJ3mONkRnFpz/OcrzPw7qsq0DMOU0uLgE64yf5IC/+34KwxDtgjOIUin4gk2
sfxp+NY1XC8aDBy7bV/tDEC4GAMJPIxB2i4aWrR11JbesjV8+5Jr6hzCrAvH9M2fEII70ycojXHO
CgrtdDdgXz+NJGnDzGEPQTBM1gjvOpBMkgqzPWnhqyE994bD3mhLlxdMzFZ5SFqBGeofdQSwwj5A
xXnTFDTvznEZvkCKZ33sB+t/fj3UfIblyejn2f73f/+XrfN6zCG5RBwKwOuO+Cv9VJDXA30YtaJb
AgH1TXc8aH2HR8m0tWXv92+uRKbiBW2PZRW8nYGW8IJU9mjBbj7ZvNS7UrY9c/PuNUj8EY2dMC9I
eKOVIMAKDKH+p8E/AIkSMMawUgFvs6rH4qmzDsKwXjB0aFjmefKEQj5HK0aZcgMGTAP1evMmsEpR
UjxEgptdk7jViPJOPjEpQpWKiVcoY/vuh+8Y5ay957ohllwZXWIzOAzCzL4j2TorjZXXfwjR/Tn7
/37dDEPnrBKuzcv2V5FCoxpJz4tzLCjs5DmfahzMfv5R1nMC1twCqD719okUR51z/kyjdcg/ewDv
JM8zT1haUEuYQzrZMzfsnzx6jyhi9UC9IKfQl323ydoMikIjnQUzUzyxtucuC9vRVw5pQQerx0lT
i3HiBVMe4hFszW77rqoaHXZObtPYkWUm+QEppD9Ca46iwDiWhLQSVcMxB/JoPcoOG38HmMpjcsB2
zki3bujqW0868xLK+pVHRnuSerIyTDaCQljZCy3HTfs/nJ3ZjuPGlkW/iACHIIN8lUTNY85ZL0S5
bHOeZ359L8pGtyuzUAk07rlCZrlgS6IUjDhn77Vjrbh6hgZbLTtiHKof2i48Fxzdl7//fGof873Y
p7DM65qjoqwCcDJvFv/zfY0ROpLU7RdLoYbdcehkuKti/NJN7ByyMsQ+J4KU2TVoUUC8h9wf+2Pb
yO9JHsFyD2V105IqXHp5zLwRuwTk7t7aoh7+MufxV8+UgLR5wwokls3Vz8+UGQHjDqyiuASCAfhN
QFsqWKZOpD15svjeMxs5tmUkXXobhosbd1cRQ3NxJvXRyqzWzfsuoZ0TfcN4yjSnTZkUl57xxfbv
0+aa99PWddY/2zBVYc1hlf95P70Uq5rX1PkynEAqqSahQLHUWaZqsjQDnBDLIsXH9cVVnHd5P39b
6LSZus1+k/9r+odVpsgaUY3wMvhvlRtvygPOpTQ/IKG0gvAcGLJkrndJAYsFEFw2jfpODOY7NCtw
r7Wi07vAtPnFk/q89AmYVo5j8oyEKsWH7V0X5VWlj4A1IqvZtbJsTzHQ/J1Pc8gdiRXZBlo77Iok
apC/il0/ts9fPINPm2OL5dexNNPUDdsm0vXni9E0KoxM+pPLJMLy6EC+XiqaB9GD/5RAUrXJhUnr
M+52NFC4bQbDK+fNbWcR90K6mPHFl82cL8OHy+TwuVBtS0pHs+WHL5vdoojRk5A8laA9BVZXbrK4
jfBpJfI9qQDjI4XZqVmYnmiDPsEu1F7BwEIvj4R5ipVJ7gG5vlppl+w4w2i0IuJgbZEqYzEsP8Bm
CJjnORCAzVpr3UYLvevQvWhm0MectQ1jx4YP1h2DUNN7aMxM+dsuT00tghfi294mfQBfMSfYcABT
YCpHyXHo27dibnHeHxwJ9iW1TFKu4Rk+VHbtuNEUXBM6B2eDGK1Fpg7h22QgeVTqtj/cW+73ByVs
/hJ26m17o/aPX1znz186S2NLw32W4xCnoA8ffzM2QpxNCBX8rM/mrEnXGIz6xUYUtAPoPq1wYHcL
vSycY07auTcO6aM+j5XtIKNJ8sYZIhBeCcjN1k52G//x++dnfP56Wppl6zbMLcOW3NZ+/hwqWQHJ
auJIUOIuONkyv01q3brBUMKPHVoGEk3mr6rQ/pOuVbu252Dvvq6QiMzBQ0Nhdq7Vsjex08675P5s
umf7fn+ARo3id1Tz7f3XJn8JQSYaOvJ9orv9B99+r1KD+9EAfQ72mrMLCzp1qZjCs1Tlgc2JfaZ7
+MVHXft0DLYsQ9dsAlI1jnn2x32gxXFJpQ8RMsxK9ywQ0cXySufUQ3KOriO+rK3n5ySb194ZGtaO
GKX6YMx/bdCm7xh437C0cKYdktsX1+LzBpUdmSotC7WkwMk/32b+u0BXJdQC3OfLlmnCSVFqB2g6
OmSDdBu+nbqrBGI48pWcdg5Aq1VJy7PJ3tUUVhDhJcUxmMbp2PaqcUZNkwHFDMWysmxxAmVknuax
PZ0w6a0zdvpp1gE1moZvUdtNroUFlDZKaD4MtcS6CpR4BQ4Edowk+6th4vb71/qLm7tlmgY7KMM0
yIz7mC5aVkLUTFnCpdStJRF4NKobHV2aLpULMu/10FbOQ1BC+0TneBgCJQAo8xanxqoNi/pIzJpx
7ocGb0SK0AUBC+msWmhffv809c+XRBIgrrIZkzxbdns/X5I0QLDEp3KOj8dIwt6B/Xg1Ni+Tx5wq
JU/DH3P9xoBFuyVRysE/j1eSRWlRxd4jmyN6RHkOxd+OTXpaMG7EOO1aSLSgjXkwOZDRxBWoNxzi
V37/5O/R5j+v6XyhOe0YrOvs9sWHtUcJFYLA6xHxO11rULNIwtt2eGocKY4YnP7EcATeBUFjUhGd
x4lfO2VhSUh3hKvz98/F+Pyl40DAfJe7nVC5p398I2MRO5pogDdVpxSp9CJPnPGl99E/OKbZA/nG
4qjkyb62teTS+bY8wG19UT2HHmsU6se4tM2b02pARKT/J8AcZWdl1Zw3HUyuriXA5Mr2eM+bUye+
Q7luvcOwPaYdB7pAduFb0qpk3BlQROLSHI5par0DkZWntqhgzqITXKvkIK79pGZE9P94+dxZ+czb
s4VB/bD3wncWJ2WVJstKt/+aJlOeiCr2thyYNeguQoGH6BTrCgDEzcl1QbLo0L1qFlMVrzXDTV4E
TPSrYk4CR0/ZBfajYo4M5M134pySU0xrZFkrIUip+dc+zOU+jI32wdKQN05qKo+pbVbbKkEN6dd6
IV3Y6y5H+0Bo3yWZF/2oHgVa8hyxrviiEyg/74/ZGs+nzft2nm3Pz9+ikacTwITPll4LOHIqLnEp
/TdsVMnRSEHo29zdNp4JKYtLNyz1In8Dw9Sc1ClHY1InJFwF5Ck0QxS+OV2NHshMTsHcLktGBw8B
qG5TwaYYEwSJFSTc8mKHg2i8CSZi2D73OWKxuiDiTF+yyLqkkADw9wwddaxPtFaqObcMJ8LKlIU8
14pf7AnP8MFGteqjSHHlAm8d1n5vsug2dnb2RUOPA1SASvqGUvvGC/6md6LGnzrDIzEGn9qizOsa
baRW3UJZFFsbtV3f1rP7rX4y1FjuYshma72Nzf0IMUHmgfFeGJ61seKW7JYxTTmLBQwjmQy6URDX
OzOdMbgukfWTyxsYgPlwOlwsvfXihHYH/UGbHjWlECu8/Nbm9x/hXy2FluTmTefYoOku5p3Ef+5O
7RgTwKirsHaJqDQLz7plXfWnmmHoyxDcbGLzmk56samjIcYWSoSBGPQbJDXj2WZA12bVHsuq9zDA
zofQ7FwTgooOuY1cr8eBdf+NhuO0+P3z/sUOR+INdWwcsoYuP+1swWxixm+hIhqAjyt8CMZQLtux
9t1YLcAycim2GeDKnZabuyCA8lDXTHNqYLRLVbGcw/yrnK9j3Hl/eXaPlKMZSfSqdDLOMfsto7FF
0KSTx9Cpjdx4Bj4xRhns+fi0N5hZD5pvx1dmwP0cMTtgD9C/GWEyMaWozX0lcK78/kWbn5qp8zZe
FSp3V50j372//Z+LxehoTEUI5tNRCcfuYTccQhKBF93ot25NVOCO8Vl0sj1aJ3Yf3IZOYNGt5AOT
HXV1j5gp5sRTSD0h7Hh46sSlRku7J7U55Mx2yBw0CnmDrXkJ7jl0LTWPT5OJhbPBpyhdPa6iXT9o
f4hAr+kf+TURSksoAOS9B9t6SBmBgMPb81kud2XXlShNZb0ZR4+8hUrV2ZFA0HECdpSWGhDVZXc3
x1wWpCK+Gd0WmYz6qtBLotuGfwtRZ/vF5/1+d/xw97R1WJa2MHX2x8aHE5HZ1RBr7CxbWlFocAch
WUHVUri5QR1cw4ymYU8rAGh7D39HidtHRD8ROfBd9jC1k74Y/WLcOkoX3nod25KGOpizSYx1rook
TSDyF9Yjuctrkff5QddjpAJdFz3bVRWtVduZDl0HlMQptVyDX6YF69xn+Hw/xmDkdNzey3RYwY69
0jwM3vf2clWKfIta8vv9tz7SHQJOvXKZyjlzo1K1LQEP+LfmxpEPleurL9sv9kuOpL8qHMsASqt/
WCQiB50jM3EIBgTvoMl9bvMGZ4aOOOH+a5YXWzP022vp9Kzqim26CvjcnVWklmvRit9mHbi2BM7+
N2zKolLxZufAP5JdInvr7Jtxf/GnAx1jyARM4Onl5tc+HH28JJWbR4DSEPgPO38ityVSJRIf44sX
qX0+u7M5122mQ6YUtvh4pus8y8qK2EDfUYhpE8RJv7NC620083c+HP98P6QYH8K8G1YCWNDBt7xh
70kINPi5py/20p8HbRYMaAczAztVbIEfG5KDkpch6xNnACXZsJvKH7UoCC9iwh5fBwitIqPaimFU
D0FavhemcepYFd6Udjh6U/vWtuOxsgbBXdkRK7MriWzVBYIHGoeMLUfycwk8r/u/IArZ375YqOYP
xM/fMluz2BjwRpoWx54Pe1SLIDs8kyMe+xZmN8osew0Y/mEse8C4QRKcR5KTzxmJzf88mH7Vgz0t
yuUAFgpnAtGmAUgFedENo3rllXb7ElEYTCN+DQ0Ts+HkAIo8NL4Avk9M99qKMvk0gYctgOM9qgkp
N4OnlGdL0d4rrzEfGgJlFqVTJRfnZiJFfmUnn68tXddwsEzNqm74uiNqJq3VT/GyOE9kEPTnMM/G
TaK8lkmX73wo78vYqC32VkW7LDK7ASmqWLeYVF0/bAinZ9z+xaJlfd5mM0ST87vJ50HiBv35Jj2Y
VlUMyMbQBYMcBsExo02VPf0P5SrAWLhqIMUyygRQ9gqHFMtafbhnldSQQjfeiCe3lQInqFoG2zEC
9T43I5SpCa/GdE0UcNKK1oWsRda/uZhhYqXH1OwOZGLV/0RlIhtmq6WQNJizlz7838NoZD0xoLeW
UcDCSNP+vYmY1JUST0rTh/ZzE3EWxcLzLkMoTWTMfWfUQv/B6JKHsgczTf4GxnZEQxFIvgNM8XKZ
IEPaKIYDEKvzHfrA9mlAtx/FsnHVqjXcWLexXBdBtuYYqZ8gfbMqsHurQ6aKY/k4gZ8l8haYwxcr
hfGLlYJBsm4hnjLo9H0csdhK5qHlYDm0Z1PlaEQ41Fq9Oxvh0LmdHPUb2iNIBG5r4ZoDBVO0fXlQ
CkIeFC4XqCZt2nojbpMpBo7c9ESnSc3VxQCKk3xZPMeOeuS/m66CqqjX+agHNwklxKym6FLrLIUo
m/1Hgh6gSKKKrnMJM2KCigom9ate1+ce4txDMvmfbbJAftwhxg1hiCm+BhTHTnKz7PqPKLXleznr
R4LYkfu0CGe3Z7zjYwbZEqn3vrLbei+NxVC3aKyNNiAdp5Xu71cZ6/Ntibu4w5PjrgQ11fxwAKFv
D8eI3Kll2UeboMPpVTfK8GASoXxQOhh7kP8e7n/kywKqaGiRb5TU7CxC/6QUlka2d2JcVF+/DOAQ
iFkJr5ot/i6QVsE+Tqx1zABvoTHbXlTcvPZlISHRRt6pjBttYUyKc+lULT8NGPWXwZRO32mq7kms
S170XlG3DYF+C89OvxPWO9yM+UHG1jdonwERG/1LrAY/0KRmF5M0ACIPGQ0l3ooEL1KRihotZWY/
V6Q47Mk/qNzA0vJt1ncVmlLbP+Vh4y2SWt0kRT6fn9v2G5PQ8AxlbFdEFhI2/6Jo/hdHftoMn9Z2
R7OkKXgnEPVYHz/9fAl77tGAe+qx6rY4oDiPVcGonCp4Un6on+zYyY4pRgCbEBJXTMq4k0MOVl2E
vblQOczq4tp2PUDnsjS2w7TCJAaVLuustUaU359GqX1nwR7YxWMOmQofjaZd6TCS2uKxj1fOBGZo
UFvjObNwPAWto/5p9GR3A/lfOq1Kw8BC5KQxAVhas5EgBam2sRuRuomOO6DoSm1TlynW82EoHmre
PvqBuJt8OCLkb2y1yWNcHE9ENGYCQlQDXf7I2H3OjelvNTJX/A8S54bq1SujdX6UDru5qKjErfeY
CZfGUfXB+C3abv5GhBCF4gAoyhSqI6dRZE9el3unnKwhhLN/WGlsgbw2zQcHiyKT4wnW97jNzVal
80oEMWNceDUt+pJTMvs5AAfKBdnetHbbyNnkzGkRfZqzaUZfhnYksNGq8LxgS+EyrEK3hvN4ZQzU
r1NipvYxDN0UtRzEUh6sQAX9qzKP1uqGGRUW9xe7zd7GxtNOGHZDhpd1u0lZxZcWfcQLea9oNHOd
f1ml701Y+ixeTQSsPEpmmxLyFkA9cByneBUmWrZvpxhaZq2W664Yzc2ABWIjUi0861m55cPmHI35
IZwj2gfBR8FIsnEfVmb3lClbS8VXMIDIfGJC8ods6XmJdtu27Hj6/32oVe3t98vLLzZgjs7/zPmu
q6Lq/7DrVeNKj+rO4liZGifSx2GFNIkkhmUgObUmDMuM2uEFsd0TWbJAk0c0PEpZ/p2zz7oJgmZW
Uw1lyzSz59A39ogyij8AuBDFi4XW9F4aHX77fOoShfhix3Cfv/28AWMewjCQ5pzgfCw/PPfIG2ab
QFEvU2awa1vhQ1NUs0iGncKqjVi6NbYSc1Bx9xB1w8imvQ6wtWUOeigLJwk3oJb8w1VGIAszf5lg
eER2H84/KX6vsPJoyVYv9ORUZgMs804icxpGRtjpw+8vhPaLrbkjaSmzNef4+3mshurW1OjGciWC
cDzZxqjtvIAhMN6CYDk4drarMlHdaLao0EDgEGKO3XUoVs7pqO1bJ5Y3oyuj88DccElMyMSsKQ5s
9ioEr86soMr53sbNQxB00xlN+PRkJRyvbIs4aP7NFzUKjAPZK8YhhgG1aBD5YeHhV8sr/gJrkh2s
tLTcQAnbzRTkf0ss2NdKPVcqxMWyyDBHDf7RG/X0Gk0VKzyiKKSwmAJsTf+DA/N6UhTr3Rxe+jYb
tmZZ22tDsSLIEN0mU6N6G+oxSX597TYCEA5TzfRCHKSB6U1CE8WNB4eqp8UKvancArlpXd2uUYIj
XNzVgY4HEe1BjhyUhKiwu2aTbcC29xV2jlq6MkpHe5Qrte3GR23+ueyyBgVIfizSKeEuiQyEgM54
T/RJ9jiUwAGIu0JPpqRzgIVwiSfpXrPZ0MQA4hCjI3edCgpQrgjOsvmfAYPoMyFb4zHBs79Mw2wG
lDuVOxHLt6K1qB9o/F0nPOgbZEQDRgiNVCRjGr5Di190vYk4YAwUMjB6JhpK0IIJlNGzqIF6/v7T
9lmtKtEmcAaUqs6R17Y/fnXCMk9KHTqU0Ktu12fwKQbjtYSJvkrizC832BP7zeiUyVaT8cj4pkve
tBl11eiYJ/OBDnAMImGRmwCi+6xPv8doH1XUSz/8yjwkCA//VmzIPVEB+gq3FIvioS78kRDgAVks
6+wKsEC7rfPw2cTA/o64a1gwmjPP5HnrNzMurjI9wxeZ9iqjY5Qg849B2Ux7kXgWXBeVFpUZkdxV
05R36L9uQEEVmyy1CN62yoGVN1EvdVlPhPR4zjfDnJ2ZkwniniyQiQ/93u49Y59j48oWKmlNX2ze
nE+9LN5mmgpM7RCZzIPUn880AfizqJXcsPM2f6ZfnK4V2dWuSdeLJkvWH7WGBMQ8795ateqYVA/T
8f4Q5AGWrODW6ddBv9bV/NhW186/qtqFcgiq0i79uRT72r9I7exoZx/T5bW2YEawiAUQCUw4auWM
D9g7Gyv4rgQK/CYgOK7ZVNXfGAwPXupg4wlii/a6Iq787e9d2SKdzop+FZVMseaytAcjeBTNXPq9
pPkYp09UNz6F6ZOv/FtT9ex5T7V4HqrnUjxnyQuVi+d0fKGi5KVS8DZAInvNlBcKosZCqdKuJyIJ
hqED6eHmBPmGKCvnW5qibsTY9maJJFhjzWme2i/bPrr66dwpOWQgmEUtq+voKj40yzRTpwkRo23X
LASSe1LB8dJBlOzTw+DsDd4kceCxAU0dHj3MZeRM1cdaOZLOZR6IG6yKUz3NNTgnKzvTY6eEffay
c5chNbzYNkaiCzVhFHUuhXMp82vFtnq6DveapqvtzVWUN8/jMsDjuzX8rN185hJuwnvyZMFxgeqW
PtVNKnZ67B8VvFWQl61y5xcyuPh5jAbe1Da5vlNoyO3VGXa3V7q9JHXeg5XIZ36ugHASZ+8lB8pO
DjFKbkIixMEqCRc/+t6xUOcyCKfITlp2AoU1QrLCUJmcKWC6enJurXO96Y2DE19K6zx2FxlfCuvS
d5eMwEnrEidXKkyuUX/N5VxBf03lNZbXJr1R1nCr0psY5iLfrtFdfbglzk0dblb+EDm3Ruv0g0Nc
R9wa9FhnCSqrDeF4Ntj9WIk6YpFMFiSp+huILvFNV1Bk+G3Vb3BYkFf6YGYPxr207IHyJOSyB1ve
+JSh9MNMKuRNxLekn0uN/63MvP5TiXl1QlJmrvL+GDQXI7wq9UUYJIJdcDym4SVuznF4CZsz5Tec
js+tODXticeiPdXxXBhyEFBZ/VHcK4FJ5hxoD1JxdQirQxAeGBJn/b7P9km/d4gGir6QhX9WyaCH
QjWg0fzjKOl89CekPuywKhDIOvUgfwzy2Ha7Ru3dARPH4zi21dmrHV5OYj4yQSeGbNb8VX3bEjwh
CIanp6KhuDjc/+j+QACQcRLGIRxNhxR4iVwc6gUJdt10Cxy7Pittuy41RNrBCBsxgRwDQCQfvwV1
tbS02H6NKgYYfDPD9d2INP+5TEHRj41tbTn0hv/8fZWNdWDVex/l5ToGXLwQsugu94cMm94l7IS/
afTaWoz528RO81wZZXLFAIYHJv5hiTJ5bYe62tXpF8KHz/vneciORswyUDMbzGk+rPA1mb+IvfOl
OZlPURw5CIamtZhxaGHP0VUdwcJMVYn/KTsHWVdzhifnZCSFa0iHR90yn23TjG/Y3UKTA64Rt64o
WhPWMVyvAUDxBV0eqcX5F/cmbV7Xfto988wRg2uoSBh4fDri2nSC8zYdoPy0Qbtppoq7ZKU/J9hX
XCGwccRpYV3JaAGe7PgvJmp0MBz0NmWXNjR6OgJ/51htqePjauJqX85JAr/fp+ifb6CMgGjLAHjA
ZWB/HAZFcho5UQA7akYQwrmFwcX0bX/bqnBz4NLI89jShWOP7PZqFoEuycdlPLOlYZMoJBW+mWVa
bXqtFdBmOvIW+vQYOajT9dF7B1xzafLpq/nLZ5kOby2NM3SDTBLQQX9QDDBb8qe6MtJlpFYeXjTw
gbZJLkJtJMTvwdtcMnjtd2ZzyGpoblY5bsxSoANN5XjMbGVbIeLHctMSs9xzX/z9m/pZwMLTY2Mi
kFCjoP40BJiwQxMwCbctaL3iGfg30Vp9FdEy8HpX1AZyZI5+J88i0hCT2FnvmCxGtc540R6/qWEL
7NGjp5cLi/EuqIytY9p0Owf9ixPe5yYkz9SZVRfctu8izA/frpTUq6GC7xmM8xJbokB2apR5MjYr
nGmiSha2nNJ1pTU6cjQCpPBU4eHvYJFO+rx+I1OYh0/aqik6fG8BkayVM8qTJvR5DGODEGk7FApB
qqluiizn7KcEbseqOULfURYcsuwXWjiMqDVPe7REZKy6kTGXroQOURhmtpYBR5QvLtEvPvcGkn/k
hgysBafCn1+4mhZ0TtHRLeljd4c2j2yiLhsar+oiDY0fEWLhNbZk/D2da3q8WjsBn/X7J2H9YoUw
WNTYAaEi+ix0SpBx2YmWzkCNYK3qhNZAqN82ZjWnphT+HrYnLWmOmPQNyfbDErpGSRM9kwXxIyBu
+E9IE/ua+JFjrcKd7Dnh0hGGeqo34o+czJUbor7yMjdOFnyR1MPgI1caq7R/BKuNwrtZsX4WbiFo
ewX1eMTNXJwdvyVIMcXbPs7tkqZoyZSAkhwnOB+CEt8GvOadbTfq1UgM50kpi2hhIHzHJR15T1Iy
eKkNJ9/d/6lQm8htvUXUZIi2pEd6IsbwLWtjtPXJE1l5gyEvU6AcfbUoXyR2GS0N1Dlhhh5dqD2g
jTn1KqTFUU3LLUIS58EqrRF5Lol1v78gGD4+r9kmsxqYEHQ+pPjYpoZG27Y0nArQZ4hRJt852QL9
3/2nQrQ3y2DbOlfSIQ/ckTFIDc1cbbKbml3nbAdny2enWetEijdz9cbG8TajMRd7J5ip5DVwbMFO
U5C2p6HigLug3UYazmS9vQ/F4Z9S/YNh7M17xYTcdXtUiVTo7QxtLlPbEcozNtjctrO6VttSXrP1
263t0RwmFH4zGJvJIIRpY9UbUW8IbczlhgTFCSkMB/lwi9/VHLbhj6wD+EiK0o5qgp1n7qZhV4V7
2wRBurfKvSj33bTneJjac8VUewiSQ0i6Unvo/WNiHCiEsv9UOR2NYq58OqbTUUJnIRcUKkl6osCT
RNDwvriE9/3Ah7uujUKTOy8L2zw//PmLndVRUYxQaFFs1sPFAf5yLrV9gOoMaxiOqohRyo1OOea1
3P677ox13II7D7wwPuI7zfeRlZDT5TfhY+T9KYIyPdFPTU/3n5QkGQ++LrmRe/HeysN3Be/Oo0UO
2CqQjfowjaaxKslk2ZbsKG7FEfditkC++IpXrrzmuSyvY+2U2yCkIyyTvrz6vripIyhv4cyJoXZr
EdxW/4iiYro0oaJeEUAEC+kU4h0jW7IqsgS1UMp5agqnwV7R+xCLhhcLagtCYSy2MmuedbC1J3zY
8hTJRoKIEdY6rRw4DggQ4e2Z3yMLk6mOxWBlkEa+uCs3NGy9C47szY1I8r8J1HauUVqhWJyb1TmW
O6ynmYnIHFh03enZVtwSlbxrrJeZsiEqt15aTSxhEjo1iAZ4C3WoG2tMkHDLOry7sdHlVy1VXprJ
Sn+EdvEDtS/0MN3jLflq66h+GjLgMWXsza3GtLE13EWQ/1G6ANBSRJpqRO+Qwadu/Ij4uq3GIlJu
EVzU4a4hQQgIULizx7m8cVfIHSZ2O9pjtR7q/VTvM29fa3uA7GV26PpDnXFqxQu5SqLj1B9w+lIF
CWfRsdOPdj1X6Z8m/UgV5an156oQrN+rK1nM5hrvZcyQ+ZP0Tvr90fGITDqlxRnoluIsNPAnxTlS
TlRdnEMNPeK5L86FcqKqezXKieo4ulkEC7k1f+devXaiRuL8ghPiTRGcrOBkVPNjIo7e/ZEZB+Vo
cGWqwrpJcrrfRxmpy9Kp81tK8Bfh02P0SMSnvgDEp18ns3gtDDheh4xeZnFs/aNTHCU/TEcTkbFz
5Euv2EfnXnp6Uu819PM3vuvnanrOa3PV1mmIz3y/5nAg65RapyY+Rz3YStKET1l8Dq2Tb4FVmeuG
dNE2T9a9lOg85132S6076eZp6k7DvUbzZEhu2ac2+bcGeaTK5EQOQyOPSKR1VNL5XEF+HL0D1XuH
RJvLqw52dZAhgbTQEPYGh0bOivdK8/0E9F/ZxfiNjZ3Z7gg8Cl/RqVD3Leh2Ys3F5dduCwih3K2N
jTA2yJa+ukXNB56fFzhD1bjNSVwP7Nk/StQHderMSG85yVlSWWHb3tHYVI8RsVT3CuAaENSGUWv2
4M1FwoyfzjV4m8kjFmCTG5ugnwuTtYLPOtzEkNTUuaxmXWXrsVwbJN+uLGMtjDUkrn+qTkAOkfkM
n2xDCru0NmW4NZHtFFuiiDPgjib6rW0YIMqcKyj+LSR0FDryxtxZwR4fXiYiZ91PChBZvYRNkWk7
qtB2EK/jZhc2O9/ZBkT08nJQ5YJ9abaFth25oybb3ttQo7dJuLMZG58Xks/lBRuQcFStrs1mTcYJ
FLyQYOg1ZfJCeFnGGtvcP9XWG2riXsgrmjRmEnbvPMGgDuwvzyxs6H5x4dhrmoLTlkQl+UF/UWpW
JxQC6IiBoQO9HGGVkKUNFtRfQXigjHLlo+nUVmHPMHNF7IDPUurDz3Tb1O0BS9fumLr0NylNuEPt
GmIu816SjZlwY8VN75UTzQvI7F6kXrWsDYorIWor8JlckvGoynQbk22425lzDfzakD9A48LtGW8g
ngYMzWk1cwNkfGDnSLol0dhYUezTqaH+t7pwRUFxc8RSd5alygwHCPRSgx11Lx+iuz8X8yClWNnx
qlHnqu5VKKQCrrzYzcigjbG4zTWVbk8DhWM6CRS9S54NTSxqtF2gtAV/CFXYdut7acw/QgQk7qx/
sF2KDgwV3su3XTz2lHEv0sJRDzYQp1z4pSQjUnrkdohgIneMXIekWWeVI3kaV6lYQWExRqQ9qyRf
heT2RavIY8tADu8yhbQzp7osAdUnI/bgJTZrb2sTIkGQIdfVX03JSpQrMOEodiNY79oKgBGQWR0u
nFwJ3yWZhZruxXRmrN3sJUZ3XtMncImxZe5mjC4HpoQrOPIWub5Jls5ceNxnmzuXjMttzlXeK5vc
2gRb7ramWzdzNROZoS4UVu1eI9M2nL2h29irMHTB8vjGXBrpgsOqrxlZrZps1WWYKlaIQqDM2gJl
4rJS58dZ/zXOj5lEB0Gi8cphux4TLbqKurlqdVUSqmbOlSv8Iz6WKxm71MgF7efHntLdqnfb++PA
ddR5JhAeeVZzVfeifRVy0Wli2S6QJSrib4LSImw9XFuaKzTXka7WuRLMW+eqGjsoXKxuX8zV3muK
XNtZgZREAp2JVSJWYlyRbN40q4oAaPZvXFeurofLbKnt6H5gJm7VpdN90R24SwA/LODCQfpjmXir
6WjpP+9Qi7FIUvC5qNQ8HRevUINHvOHBo1cZbtf36ZaMgwDBma26GE/YntSa8abIm48Mw/PYfSXG
dGM4mG9sNdn1SOc2ceezTYUkhjQ9uPzfQ4IfYinlmyPf4vYtbfnXvE3+W9m+af6bcS8ywMCf3gmo
r0ryaomXdno1qhdbzOWJF8nP3jMVjM/OPglu0fhcJ8/J+AzEVoonqq4ZHDwF/lPkP9nTIyZAM3uU
97LlQ9DPFfUPhrjV8YMpbrlBOg6g4yJPlXUQWvZjPCpEZeTeX5EVZs/kHm4r9HtXJCpIo9omWib4
mB9+fyv9RccW4RVjdAfzq6D39aGLpHY1YE1v7nhl8iIKrFz3hzEhbyZPkPrkPQLnYdRf1MIiUbMx
tUNZRu+VwwJNyIux6tkhqRpoyZrUJpJl4uhtBPyyskko2yUhOhVo5pVuaGvTg3Ee5XN6YJ6qtzaZ
2Io58SE1B/V2/6OaXxcS5iSproHDMMEm10RB0SXt0H4ch8FcNJyCEy96IWHdPBAa9t+HUFtlc5j7
VGqLTu/Zh5Jwi1HC31eNYj/ZLbmpSVexhkBNW4GV3Zr1/zB2XstxY1kW/ZWJekcPvJmY7oc0ANKS
opdeEDIseH9hv34WIFV1SewoTsQpBDMpqchMJHDvOXuvXeWPDerud05w621bg5kJbl5G8KgGGMv9
fIKPphqkcjNzgtc297lFpFla7XQg8JManUOuHGaH9clSrFu+Vwj118HrtBRLF4p1S5AtR9YtlG7v
uiuLF6n/sXJBBRhbLisXSicXZ125sHhJ0mX9wrolGn+sW/rAZd0i1vq+bmHpUrIBjv1u9LVqWbRQ
meEnVHUI16VLEP5YtCz+NwiscTG5sAahNVnReT2UEgLYYF93yOvsSbrpAIFd/v4std62JDR6iYtI
EIOUg03m51czJVpbgIasyMQCQZLRUj23SHfPk33bowgEdVdNL3EzI9y1ei8kjAVysz2f1kPXZIxB
knTY1vDZ/MaOB3xC6MzaTNU/C1XZVkA/d/pcdp7FiIehJ2ZGPg/fomzBYv351Pp80zTBtgScvF+/
QVDh76M6ESaSxG7rFDD3O/I9bAKrTwVvG97kCaX+iwOQeZsn45MTJl/L1kj2czIF992gkqARz0wb
jME+hlBeGEGbt72KBCZN5OJRLST91PVLHm9TFI8yUtCL/dVs6Y+VtZN+IrP4c9BN+ddRBOeePvxj
g7JgJW5UBZouyZkt34lVZL5CfVRatf7gtEXzuyHX8ibVUQikBqxyBHbtvhJ59fD3bx30pLdLPiQn
aG5l3kG2oL+8dzJNRokw+2o7KGpFO1qnUWap5Q2miK7cz4wAnF1tsvbbs5RvSLZfKx/JUt1jUqYa
xvKXuMY96M6DOyK90pbqB9dxXDvFEORZjkuil56i0PW0xrOnpTLTS9YaIr9bSzJYIfsUgybitYfB
N0pfW6sdfESBGCrn0i8Hfyz9nvztYTnGgy9KPxx8PfQrhIMlpks/K/moeIBlhrUiw1NHT6kmGJbQ
nOCko3NvsxuDH6/xNICmjedMntp4uekZk5eaXrxWH/lirSby7XKpKvL7wccFIgb6AXjy1NLHUFwN
/lQuRWMlw19cLpXwR/glQl/qfS30nd5XQh/s14j4LfT7cPkiNDwq0JeakQLWHhQaA2j8rsTFnnhZ
4oG7p1KbQOelJoKMCnfo3CFyu4i9xDtjobeIENqKJvd+2XQsRXV+JW1lmZUVfa0CahbIsOU8JUQg
ycW9wvyqgErrkw5g35tWIiG8meN7ZgwkSQxx7htIS49JjfwmVYmuaejffoIQeGpNQCaRIPVssmbl
Jgo/OmQKgYWcrtXUizPtnfASzdyOqtKJXuRh4A2KCKWshSK2gQLmrpchPkC9NG9spNfHuhX0xZw+
fQzt7OvyX08nbcsUybpBbEzcU8GOuZMdULG9flSNiuhcGktVLrcn2fysLMDrTNjEZIRcCOZoIjZm
CrWPoSF9w2wgvjApvR1y6WuUGPNdmfJ39a5KbwGvSu/5dN+2+uEoONyOmM8iyVlnIH/pAlnEo2R2
J/Nypmbvd8YUHQU6K1CA8b0BfVaOJrdunPm5DOOKLg9gB6KUe6ThcUp+EdKiWjM1H5XQ9FRGLQxe
A0JWbwSs5KP+YqQS6XJCC95pX7216ILO1XScWuz3odyvera//NwRb2aFQwSBmm6B1ptCfTvmTDsl
ra6PYAJhu4zJIYnN/g4pl+Mp5SP9QP0DKZDSO1ybtwY/ZNsO4m0VMxG39V8BXEo6zno6pBKMQ/wY
WVSVF7OKv6IHsF0j0wpCsqHUxo6o/SQjyRQAeO7FE36MDAD1MpNOtCXLu0sJXLHmDcRWFSZaax4S
04jZes3OR5HpH+zGqd6xwLCce3MVhjDHVVjWgeOqb1rCIiyythi1cDvMgVxvQ/iaCEelaWfLtYJP
swO+WS5SiEFXaflw6DT2nZFJ3PL6jdJAuRfn4CSIFnSV3jKPc6/V4LRKZ5cUeQG5NaTBsNjZtOWA
oKy96eL5Gzkmhlu3ljhpA83y9atOGV7KoRWeKch8Ks3kGYnsdOhKAserCmEq7MZTXfbBSeg9AJAg
GVyT3Gla/ZkD2pV+3Wb9spDz9ihbLpLp3L4vS2csvbCS5D0zDIMMpMo4E1hcMBpN6YW0IJ7X56Yp
qXbYhaLdvGCIx9LEZcEsbG9HjXJN7AAw62SSdhRp0W0NcnsbNj1JHKirb9fnOrV0brDnSu0fTyT0
DJAgWARi2IIcWfa6gc2VVuH33HW06yHDcjCrdMOSllSXedwniVV9kHMSmWWZAMWkbLmzde21wdF9
ijSlvoVbTvTdSJB55kiuEErn60EpHhSNNMC+tHHXGK9xQS8lm0G+N3E6+oMjWxscnNqumHpaWIbS
w/+Eoa9pC4JXeKEmSrIf4MdbGQmnXMSOI2IdI5z1+zzQ2I8njLkyExF/KhH1t1AjSbsjKa9TVdia
DmsTs01ezGGwdqNKE7ljqg82lNtkaskPrd2Et4UmqU+681k3zPwxh0cdxoHmp3obHQeQV8f1Kzrx
P76q8trh6tvX3z0xVg7UoRaVfaiqedgXLRZBoYr+BH+hO3WAX045UHKyYWbHI0pkA/cv+ZThJXF7
R0yHOWV1BQHuGbfdJY8SPLVBrzFJbAMwQ/qUHkkJkaEtQz8mjLn5IjsMPtvJvk5xgkgnL8TVZkGy
PqqnfN7ZNVgpM5MEQzpFx3tiCAVFo95vogYhtwSXRITTgyWjpMBfdiscnKymORMIZLYlU222TyXb
z14rhyOYvuHIjvfHV2o3DsfC4SRm78oNl9/2Qy+q+YPdKV8lvdWPSKunD9+fz1rM8aVzXh+tz0/0
m+xYEGOiz+iw2O8KJ5tuY+wwR0XlPj6ZGCG4s31wLAvkucLQPdTq4JiGPVGNszyTYJBB6N3Ey7Px
+mxEUE+moNhaHd0WqQjehO6VKQykle+Htp/dQgpBmJVGizCLIRx2NVS1mhSAKqJhLHNpYy46EgVd
9dboQcm7qfu8vTgy26BykH1HDPw+6vMc6LxwpioWTLh1rOvD+qCTfwdeYRzkqdMVP9SX5f+gED2e
TR/rKcofpSJ0uZHbLw22uLqKh0MuMbNmR5mEtXPCFJX0m/WpGXDAeT108ad6sCE013of7VaK+LDA
5VtmgMWS5DUQVON01Y+DvTy0HRJu6lQfvG6c65Ooy2/dQlzlzCz2LaGUe3Nx5wyNTRxNXt80OtRv
5jqq18e1jrSErO1QglptIr/eCLNS0OIAVbcjLTwIBAYb5lDVrUxkdJw1/ZWV9KsFPPCu1ogXB3LZ
nlMywY4QDu4ZUrSAvSzMsAXIrqSVAPJqbIzzyCw8h/+hP6vkrumkuV2cIolpzCnLeS5r0wZpVsjg
SqFLqYVYHutuPqUEjR1n0v+AkUzoDxMmGctX6wGJNavaSZvplFnPthQXPkGixsWWGuOiF6p2LMr+
0VbEfJIMC6Mtm7gtPqP5ZK0BlPZckiFuqk9Vnj/XJuLzSKgp7dOALVilIycdo5NWts1RFn251QHc
7GDIEUIqAnpewiY5hXQI1i6lDAoqlgscKFqNNKuu953ISFHvsHRVRoipA9icAIiP3huGEd0Ka1eO
01HLCWsLiOG59lVfXiU9Da8WA2dlS8h5N0vVPqLr5AZOi9R06KtDYjEPxT1j+REwyU2vKw6hq82P
Q0fO1wa5BoB7Y96Odtgsd4pI+GWef9WXz0JCEP1GlFXhkwjc3oRGTq40KwsmKBH6jjD5Yo36Kz4O
/WOvmx0pDVP0VMeHoOLdmGxrYqiWzd8PUh400tbI7a3FZ+AQhlVCrGy1pD+n8PDmsjlBqgxmI7ui
C++Mna4VnBRbY5Ok42cnjiIiKtvoNqSB7sSScayMIbhDkHFWWrC6itQbLqSl8TouIPppmsed3ZG5
bM/yIbBqOOv2OGylVC9cMFP1brLKiR5uoF3SJD8oeTfR3OxfHYnNmF4l4HMXhQXikTtFC5k7Jnpw
LEPMSEB39mOCvyftCEJT9DC+h/nOMGlxOxRRG9wju/kip4n1xQgLoMEh0cW9Q67fkmqi2719ViF/
7uqRuLUxkj9Vwim/tY1OersVvWRB3+0DE6dkZmhbFYUHbzDBF3kuYQr681CRQXdKKkOmUZ+YeyPU
vs6mXt3ro64dFI0UrpJQEQ9Hq33qYsnipFbvRgU5bBlbKGxx9visN8NN2iaT/85u+e20lgBS2QLD
oLJffqO9IIXKtEVHKlOEVOsaNarPSyrvZNiTdlwyGOlOGuS+LX+X5FQH+wBQnoI4V0AGynSpk+QT
oajdtu6d+7JVP8n4wd9ZB6/qgZ97tw4LYTh5pqbRk/lVLjcDTgks5GdbVsk0+KXsahoFJ1uAMJu9
2+OoJ9FpgMXlm5z1/UlViYFEROMYY3sDBG8/0S7Yaj17+RkD7j6il7tLM5LzYtKDADlG+a5S7sLR
IzJFhkXPoj/PS+KP4lHnk5J8g4EGW0EbNsAk470s9G+2E4Bp7Zc+fp0wxlBVhN4D3I/MPEepgiHH
wbtdWxGN+mraovye/RkHBE2GuPTg2iSebeLxmlrVw2gw7ZXKU2MGYFZUvEROxuzY4AwEug03a2+2
9aMSjF+zapJ9pALaUQ9gmg9TAcV2AHKAUe3+788M9e0Cnp/Q5IKrmYjqWMP/3AIrlVnY3DVy9mVQ
4AIr+wTVNsYZGO4KRgSG1qDi1+rnri8qLgxze+Uz53iRVjAlyrLwJR8dZePuGzNBHw239hCZkeXJ
wCBvc2d6VHRMskaokFWPvyy6dlkdXaustt4Rp5hvZrc2jSDM17jZTVqk+i8jQKXI4LunVrGtRkV/
IH1z1n6PHSO/TzRiq6wiTi9VLN125VeWnel5PagK22jixBXfHOz+tha/p2OBC6k1LuOokJ+EJzSg
Vd9MRnZwBnVnLXlJYH6wvuFXsMpY3mWaICppBtkM0nV1EIWq8pEYNfmBPjPbCazGX6buNrK5jCgZ
mUgzdPn7JCfRhc4fyohM/I4TZHDbvlL21RSp17wlfkeTv7MltNpmQT1wd8+tOH6AdOqV5XTf5ulZ
SH15jNR4fCL4e4/rxXrMh/SjZEi3cRv2D6snrw9+J+uyfafXoijGr1s/W8Z0YFk6UEt0zm9mLXao
hxJRiFul2cO9trSlnLViWNzMhZul8saddLeXXFl3R8mdcm+WXI0gUkEm4lIWG4fUzyH1o2jYz7aX
pj7MpDz18fJSKhLNxqfbSGB31GLp8TXLt2e0176ZHCzLD1ntWX6QHCTLpyLbj9NDYvvc0MddZrOq
8Avbr4hzlunS+p3ssz7kE0ZZLYRV32l9vEJS61uO12W+43jSWqrqRYHX90vhe+rW6iOPcmZXNV3U
0lQrXCBWU+gKBrmA3/Z9PZEXOsoOJFTxGIVpfp7balf2Xr1WUXoUvOyaf8t02/VoQkud3Srtxk0U
G0TL2nr7bfItIuPe+cgbb+4GKDMhVpjcEuh8K/ovVKxSCycpnBygk/VFly8amEN5Kau+II5x6ksg
L7IYkGGhckEZk65V9Zu2dXNgZQ2555equdSIYLIjorboIppL31wm9DDRZWwWYYwEEz26RPq5684J
Yk88v9154utsqQyQJIsRIqCmE8yxqfpRcgW054QUkEr6RQpITfnxuxqQZYrJfGMVBA7M57IDQkCF
lPRFENjmS3W5jyBQChY1oBggeHmVReitV1hceH059rPat0ffHP3ZWGqIDmPFSPKgjgd5Lac+WsbB
4lgfjfpY2bhjUYIeU9R4ayXdiWJwkaEvOEvi1IdnEZ7NaqkmPEMErOZzsZZtn+ENmcsyY6kxv6j2
uUeXk19EfmnyS40oJ7+Uw6XIL+mwj0mCGS7xcMly0iUuEVo+giX7i91fpOzisDoGFsyHIdbPLcuR
c5kND7Z2ViIcG+emO4f6chSk0PN1tpRi8WOfNes0TCeDV3o64c5CNNr/oYREBkmhh0QMiQyS8GL0
kGFwQAn5XQw5sP0iO+0PMeT8hxLyr2LIP5WQ7eBp2Q8xJErIHB7VqoRM6azWfyohv4shUUIqROFV
P8SQ5n8SQzbzEc8ySkhKIpFEW/SQKCFRRyWrHhJpVB3+JIacUU3ZZ2OteAbxdlHsM9Xxsk+e/KXl
Veclh7CUr+ZxNcLN+fefsZVS9NNiho+YRWfRoc+I4PVX8ByY81zAhKu2dR6lRAlZ6n2RO9EmGivr
RIRLckV9Xe/bNKq49owkLKqYlrsl5B34lX6DFFwjILIiyEijl0d+2gjracxuCgchAaST0KVDanDG
lZnbGqZzM0XkYYkybLC7cEUOHfKtcT3rJ0saEVSQcXlx6LhXaYAQbg57V5aAAsl9We7MXIqeZsuB
SIgX9J11HRO1NzcKUgUWfhmh4Bh47OX7f2m2IlBs6kS0BJ30u+81MZcxd0W4n9mivITsH5p9MO6l
Zt9ipZ/QNC9lpa6zFk3kAZb5xD7ADXSXUaElubStqAAmANGABb0aLy68ovNgi1GT4jVMABRPXStx
vLHzMqyEilc4ns3NZq3G8YzOC9lMOx4oq1T1ctVjr7vo5/d2gd/FA3BAhaUXRR5ruiTysF9nkVeb
7sy1HyLC7MZiKbT8ylp16LIDCOV9huWYeYC8L/H2rhUwH7ahIS6VE0/YLsWegSJz25DogrFzWo6A
tiliXanS2cOmhj3VJ66gaFqSPlu5VeI+gAwgfU5jk6S6iuNOKdAub0i9LvXGxuvXEg0dEq9pvGFa
qpu8dj3i3VAML2m82fDyyRsNL52WL+I/KpwwdxDc5mn1UkrtTYk31x44DwpQcW+7lLAJW3MnxR2Y
xnduWbpa52rRUvCzamtPJco+oqp90O2lcqnkmYRY4SCEW6ohi1jsCNSG2NDWO6XfMXanZnMpiONU
0OwTwH/E/k57ItOoPtiPa4kGgqQLemNsXEd3SQORdDcylsJLE4ZMb72o8OLQSzhZ1qo7ryg8wAnd
Wk3h4T8cWJsr3tR5juKNhScp3sxpoHp655Ebaq81qQxNN1bhUc5aEhnd/C84Q9YqTOR3bmWShOci
O78moTuwQsjdRLj0lSpol+Y+NvcpZ0m3VLwWRiDL3nGUGMcjAWM7PBE9vNTY73R5qYx4cXPXQJxc
i3yvuNnH2l4a9iRNZM6+S1yqTRheL1UPrqSSeek6qqs6rqW6suOOnCSO23OecEo0Xse5wdlCxhqX
Bw9IPulDXCnLxtMNr5l+VDV5FKilwfAyTh9OnGmpaC2JbVXtOaOnkileezLTwMSbaq/nHEmwmHud
TQCHy5XWxlhnu2aH0cwtSkiMpJ4sJUcufExK6vbILcJq77Dv5jRJliJmBfk3JbVL0Sp454r9RkKI
oB0jnG5xkdLYQvyirEimfJSaCRcfSNijBWTkXEUhOevySFiCuTNFnZ7Xp2PG49+/Qko6thv8Lnez
WnZbu2VFbwzhU93WwaVXyY/MSJV90RcTujBjRgmGpG8jyUJcYhfNYeStnjQLwmg23SWNfprHMLqu
qVZG1IV0N3YFLKZjG0Y0l1thbwxT+minanfbOUlxr2ULzX1+b7T+FiBjK9YCz2awx2SHVeLPF2yn
CcIskSxyvNUoBiCvcIvVgsEzDfMxXh6tT6mwLqFMUal+jKJT3x9L/WjnSxFfG6uHfokGPljiYGZL
WY5fdH6o+gxiUhh9xlIWycPRwWKCXx0q8+BqrMRi0uaXsuejOR9n+0j7echOVJed+u4ka0s54bmu
z1Z4LuulOuec1+fWWSorLvF4SYpLC0m5csPxEgwXyVwqza7xWiFtrf4apFc7bSLCzS0J9tiogoSl
ubODdSdVpyA8hdFSmX7s+uPQH6386ORsuQ4dnmT4pPFOyw62OLA/NB3iMpYqYZ/US9HHsY2lTH69
6CCNS5XmQYmPuXnImVCsNWYnQrd7fkH7OHQnhcVNR+ttqQrvcE1r96zPZ7k+JsB6znkByOdMReOF
iouLtOTUvrNL+A8CCxuOGeQk7thMrN5gsZWpGIIqI32eHhcqxF5KWaTk+k0UDNKuLyvtfmylEnMr
dAWWQE8muunZjufbACTnXUmEiBYSbJ6pVevRORQgKOFyDpD29yPO0psuVI+FYbUP9C/FQytx6dJa
cTXngitWjKAYK6lfWnP5bNeZm3T6q2jip9J0wgfYjA3ZI0uvKBC0TeLXMu/7LwV6xcmE3DFikVrg
DPR2w1r5kmbtwdC5qIlBrW8rIHzbuW8kfDx1vomlsdilht488DE1WXcPT6UlHgmQYLym0iOm9YnP
MapN4GyauM5GUW3jYjY+20F5jbQn0BnOkujZHess/KDag+VZKnvCrtCM2ymXhl2jxM9p0VgXPJRI
rxscvpWE3sIqTxP0BswNg/zUROoR9LdJPmAOlGkqMfZVkflJlXALhZN2M8m9cuoiebxdD0lNUGFF
p2tv6wGBFinowa4pTtE0yfdtrTzz+gzHqc8ZeMYGWvpWOaOeuB/NSYYa0YKNNW19o3DpQk7XLFLa
Lj9qAyCLsIub++b3fgL+a4MBul0P0hQGR22bDPW87QJ9PtEg058r88QKWH8pRVAdJ2O0EXaG8SdG
Os9ylWdXEY03IDkrLqmDvFdpiZACD0VC7psPNi3HD2FABy1Ia4AkUdBFW+6SKplP6lAW1zwwSxwc
WBkrvTRf6F+9KpJWfB3L6UhoTwim2bg4Nq6Kv78Z/IcdMq2XheEqg49TsQ/+fAUUVi+ZudESmxBO
6odYoJMJZozlNgDPl0JWvs4zXK9KSgyMRpJ8n7B4zMAg7wm3kPBHOF5sRyHAsg+UkqPKJAS9p5Fy
+vdBLA8xSTO1x/nuaUF8n5WK9UlJMQWXEinWYuicD4xDXofKvoTGo5M9BdOTlT0l4XO0Vi2eNRNg
9VLtQHS2l5cvafkiJx+n5KOmvPTjR7FWM37kbpZxkRza8mr1ZXPfGs7t379uQM7frPVZ5iP5xPMM
EBHq9s8v3FATl2tM2C57WbppzKh3J3k2vd5Qho827FYyseErp70CY3TMADRY9ECV/tglt01lw+Np
iBBX9HIPSRkqmVDgBU1A3KM4+qLZbXhbJaG6DRGZ3bSdRYpjAeO5kWEoGoZ1NlVt/GgMmgl1R91U
Na9HZKEVJzxS3IWW9MkBHcOKg51rouaCcFXjNcAlu51N2KYS4Ump0l51U3Cb0irWlWWj+UaQK3dN
HtzPItGeO3Xyc6mQvyr2F1u2wBTb80TGNQdR1tM5z0yLbHU1PyQKeV1TGj+iJ44enfCDiPOMHRY5
3mqabM2xKW6cDjF0QcDqtjc7MBWGOVzkeMzPTNm3upq/Eu05PrR5XHtGyq2ReVHp67YU3ip8DjdQ
FtGF6Vi0wcuetK6av5Z6+akXECdp6wtWeRGdtq5tvWbxFu+ivtp2EnrVbZIVxLvBg++q6ZMZDyXm
BRppI6puhLTrGmQ9mIqabNIBjeR7p8qvZwoYB8xjeG2YS5A+ubQX/7Ir5B/vqsFpuq1ujrU/BdKT
3g+/RzMQTELtuwuKiJKIPS91zGFbdQgz/v4HeEs/YCTCWo8fgZOVe90v29KQnMlWAfOw1eIAb0Jo
HIVVYxwUbQCIA8tBYdDMTyqWpTVXLtsadnHHHhkiUr0b1HDXE6aNxsTe293HXOBzzFCb6Cyzh/Ar
XMwcLuZU3XVz7v/9T/6mfccPzSXJYnmG4sr6VeUWocjsFZz/WxapSNVMIEJxHmw6WzbYYmvfUCtM
F6nDWL3+f//76/g/4Wt5+7190f7rf3n8taymJg4j8cvDf10/9+K1/t/l7/z5Z37+G//yXsvr5/y1
/ds/dLl3H379Az/9o/yPf/xgu8/i808P9oWIxfShewUO+dp2mVh/AH6F5U/+f7/5X6/rv/IwVa//
/O0r9Gux/GshrNjffnxrSWtTF6jDf//13//xzeU3/Odv98Prt9e3f+H1cyv4u/o/FFN2yFRUYIiA
x0PLPbwu31GUf5D/RgISyT8aOsXlKlmUjYj++Zvp/APYEp+FtuyWx4bxD00zQDnyNi9gWcv47Y+f
5qc37N9v4H+RZX5bwudq//nbr1l8sgyQAmYCIjMksyZG7J8/dAqCCdJy1GgvQrmgISaNt86Ydeei
tomMZ2ERFV/zChPVqLLU4RmFcLJdV4NQCrMQwvZ0mg3aWIpdqt7MGO1sJ02wIdWMOXSQtTdIXYID
eRJ38OkRRrbG7LJyjAGqsTAOhaP7cYUPRCLBnUREFGGDdlCtvvJ0M8UUD0osSUQM9smyPG0iy7vl
m08lYpg0MXZYMQw/iur3pmC/8ntl2UCER9yogjv9P4Rgmgu/axQ1lItC4f9elhJtOQcT/BAS16tH
tvQ0oxQiKRrJha4WnoJC666y2tpF6xbmTeCmSWt+wP9PllRfI40ddcjhpR2S97mkvaQSoIoWwHoE
1GRr0xZkT2ImTO/zcccNr/ESwk08bjYMyqZiOuuWKDcF/pSzZgjtcY7GHw8TgBZFYD3LHSG6QrUu
6nJIFbmm2YS9XlEkeyZMpLzjQlU/kPmrnkbM0ZtAqPNDUwfNh8hS9+ujoO/lBylfuPEZAu4glh/6
tmxAnDXKieAU+SGaCERjit8CUiiiTYoA5HlQG96QWZsv68P2GaKyeOci96u+m7eEd0Qj+mWZTlrs
Rn8+VYG6k4qUGd3ObFy1mr/1qhI8jz2q55z5HUitRHo2hECEw4CTWQVav44RkFpHT1n0KCk0unUt
rOoNtBVMJIukgddR7ILzCF3u2nU1afHLV/1y0ErSI+sQxGbNUMtnfVxtstJGTqfSL40qIZ7D+aqw
KYYJa6o3gaZ9kifVfAqjXURLlswMVuiL1Yjr7sdobL/MOed3ZVrjxgmFeEwtA7fye+DpXyEjbMsM
FZuNoi4XCdn5deo5htjQU0drdo2tBJsVGi3Uqcd9HalbeQmBMB0k5bUW5vygeg5lOtvxzbjd23AO
RSljPq7gxRNOg0LIaoqtkQwwyQ2NXliuThuVIBcL80zQ7YSCZmYTOQ0R8VZ2qsa5fzLQx/oQBgdP
1r+RBq9c5DbvGIJn+mHOxcjAYpTe69Us7/1fuuv81qgEkP7TViYL8s3aAdgd1hqFNpDcEAA9xBgL
I6UAb9a2GqMo7s+NU1i0H6VyJ5LIOqBMsYh8s42n0IL/z55vcvFG5UQdB8EBPGs3IyRLQ1wZ1jVN
4+PqalCbJvsQphLmdfpCSMKDq6EGBrmtRXs/6GXhYsavN0Wsjkc9KaQjtIMZtt/ovLNY+nVKzy9s
keDDFdswDOc/NKcq2UJpjknSGMHrJsiCz7CVabnawKshg9QHZgWPcTTZn1pr4bPb9iNWFEabaXyX
DWmxfHDFuYiEOLd9Is5N3Khisz5eD7Fsxv5QmPYzdMnXIpqUuzhu1aOk18geKtI2/nKf/HFn+uud
6Fep/vIbIXfGImbiymBYov388UZbMI74eZudHGcMdIVznQQto6RkXDdpqrZjL0iyXJEFW13PJ4wT
1g3g5N2q4P33oertT0klSafaLnWv0lnAGRLc7zaWu00YGSclYSjJ57G/s+t4x9IsvG1m3DCK03cb
FOfTpRTxfDGa+NpYc+Nnc3enRxiZMoKCyMqgQ2z21UvKbeFSWFAXnOL4/XNQikG7VjgzajOxPzkW
23HEkkwUy/KIhgLWgJESJz8pxaGQmvIJfeumEJBAunIZnDLjPdsDgrt0rKXnCvvNLGntN80Zn9GA
vHM1VdeUyZ8/MjZ5i8D4V6ojnZ2fX2+pGjOriECJ1lI3bcuMAB15HERFJ2ToIW/bAzGD5XgXj/ap
tnrtOeMmeKhzFHVdB4mGPWq2F2VWMiQRGcqoRuu2I91RrGfd8zT38hntUHxfOa1+EHOmfHdf2pL6
gAXpsbJT62TGKlGoY2PcD5hs9QaPbu9ot5YTDZuhMXHKxCl6PIN8EvZhYqM3RHmoy0XMSdViF1XK
kuxtky69cN+UKBkOrTyGW5gvcgHVyqvtJtmOdEIQpNFaKDOGZolJwJ2RWQfZaZn4TXZ9OyRgpxFZ
nlZiXDG0474tvyXEc9Kd0dWjLSXaYTRwZkxkvuGODC+wzfOtTQKKqiUSADhU2uuhn2fnhpO4qVA5
FN2nUgmyXdk5yrYfwi+SkTv3NdINmiKYle204vopoztnd2zbmzzTX7RlGhkn2iPaW3VnJhXKA7nu
8OCiBhAzgZBCwde7Xspzjc46mWcpVnIl2FaOXm81RMa/S217H+WD3G/GoK4+IgDFrN8Yjx2AEvg1
o37l2vetFRGp2lKTX526Bw0dvQTkomMQCJHhMSA8omThnwCC0l/ivG8WbKFr5/dtV1XPWD3LK2D7
bNMBob2RiQdALWiYH9PALtHccKdISqPa5NFAu09HEBIKEGwsNEwwvzu1y5YtiuO0xyydP2RdgPi0
x6c6xcRil2b1Uo52/imZq2IXVn17CsFoPzTVQEoCzxemVe17c8KmFVpB50VNmm5JL7bY/kzd0daG
6knXQxY5stGgoQyRbQ32OL2YxvNoVsNWb03U///H13ksua2sXfaJEAFvpqApmiLLO00QMiV4bzIT
T/8vgPr73u5BTypYOjqSigQSn9l7bavtn/PE3FooT1MWplegwMHm3+1sEFjmNP05aiP9x5ySFZ0i
D33uagZds7PtiDT/cJIETQd/t9sAIA5lk+JRaGIrzIRlnqi57G4v8unRbCf7bZ4SwOtRmb2mSe/t
YNAwoKGJTwM/vraBU2xNJxI/qYEAwGbDrszG9FT4BUT1HOe6uSRArN+azFTjnDJxuRWq//MbGDAS
7Kyr1xn19S7uiwGtA3cuAQXHrph3vlLVD2TyKYc/EQ4gErhliy7Jz3mVFKch81+AGLZHpiYTBa3+
gJlBXAUVaRR6cVp8Fjae/Ca1sofB1u7qXES7Oo04tnTGmz0FhWK1cW48Beu8trKwErl911a+uBiW
eukYRxhbq6r6U7CAlYnF07c9nIY0lDpmRXeA8T9b8YV1qgcVCSXPeqsB7IPsrLfm/ubfThpgbUo+
+sC6WuBvMLe45+aFQ9RxYu7rsoPUs/yOpCnQ5/lAh741NUZYjftiy0kXXSlEouv6akyxWLkpyDWz
M47//4caiQbLauS/j1mDeEtncUQxFzFg8P8/qxMmS6NH2IWx8dZ3GzqtdW8K1sx6y8HQkkj8Wsxu
e/FCTU1vsBXVo68T5hXGHGKRdNhwDsOn3mZL55H/DaySVVfL3HSaLnNeVY9N0bzEqazzvS4GTI7L
U0ouOegDfMdzVgMvd+yrlub21SAhnHuYtikKuidDwIuxGvvEOM061ORz4YHTnHNjV2/d0BOsFpvF
ZnC64WEWH7d/Ss4mm2pO22B+8l6KtiGgfGIa1xkBtknJ+Rs5BTQuggE+Z1EAtjCnXwn46jYY/gAm
t+/BeDfP5qD98NlTSy/Lrwyuqlc7yrIwzsf8fiKHmJiTeGtSRb+ZVo26wTCvvQt7I+6E+uxnYIkR
UJQpKHmfIuLiKsHvX2XxJYpySXrwPgvYNGEjKA63c3DIdJ/LTquPQ2onIQGdrFG1INito8CyLd19
l7XZ1i6WJJsyfc59EpBTvxx3ejE+uMDK7tf3O2J6FVazRNreF38Uz6rL7Zj0FFLDEj5TxozuhzOV
WRh0TbIjC9ze613Luh8431M8pVFYouvA8g49rnbiAYW56Z2sLHs3Y1k++Fr02/Li5oMhhQbo0X8C
Y+DbR9+vn9gkysP6OM7K6iNXdbkVDZ9hxsG9neDTs0qw3UMF+uToopHPAhROrWlnL8qXvxM6K6DK
8x8UIf4RAxALK06PgRVDAJBivYqM2Ppc77OpoOUJeuc60eyrCGn2etkMy7UzoI8Obz828cTpRjeF
ckKl5x+JiS1tpVExTAs2Wlbry8oeG83tXhZez2nsE1owTPzFXad+FF1mHythC/4DwMukysAKp2Qj
ZC689QrbFLFwzBPcAq5EnuPQZKD1s3YKXPp21vmhSmEH5PFlpb92MwjHtIOP6LWwU53lS9fCiZbr
OaYaMBYFG8X1Rlm/EHflsVxaTrm6JYoDtTbxhJQmKEz6nvRWAPJVirE31qcPLfNlWNVD9VmVAAm0
Sfc32dS1h3bmxKbMpCAsB/3OzNWDoUgZj80h+XKtbp9kc/m7pALsBIqvxdJx+2KqcjPWzX5Mx+Vc
smCNNTK5mqatb/SGAAe7tv/GjnUdMh5qc4sQ1OtyEbr1neeNVw+lKmtB5tkQAOr74ag5dVozxjWf
E4atb3mygFgsY5sMyXDUscc99oMEjGN/68ZQ/WzbP/3suZfG8KZ9PPxCH93/iBmvI6UZ8ErLtkoo
kzvC5NjCQQKc+l8WcBW8e+mBUCDyKrzIuga1onKISWrJRBwwnTGNPVOC0IoU8GA+1yuBmFBehp4L
RZILFQHg//KDbjn91/dexP3RdLjfulLJQ97PHaJIQ+2p9N4DUoYOjmpei8oSl9Jz0YtY47EugRU1
FPbY9LxtBZhsq5VpupXt4GGxpo3tVPqWqe7PVKa0w3Y046ItMjdcI5XLBOezSCtnF0hriyzKeqYs
k4iznWpT+UzWnRbZT17kLR44eMte9TyW0yHBmPA+5cFpctL0l6aNv3mcMdgZc3yMvvilTVO3hcLw
q9M5ZZrqhyx780iqVxnqSdo9kBuiHcthABpRGfhcyKbQTF6LRj3VRjdBVBmeCHNpvm63mIMD69FZ
qpyqKH5WLaaQrP9cnx1zzxK96225uT1KBG975sXwL/gH+Ruhjy/rOVrm9Bmlh/5GRBQri4PImN5n
XYJayCL/idQpbB4isa7tyBUo8949Ce7y3Yxufi0kR53NulabQKxcBCodwgWCvNsv5SQk87DymgMr
hedgv2bTBEjD9Oz3OKqo1D3ybjjB10jYcXqtVf2TTYb3R6Fptg272BNCOUMyjPJw5JJ56K0Wfonv
PHp2HXwG9YBoh6bwro1c/1PF5sVF+t6VLg7OGnk5MZL4RB2vfZhqi38FT40odvSzImHrkgRz/8CM
t6T8tTP0z/rMvVyY960zau8aWt9qSpA7uc60jbt6E89u9xUEyGPyQMFnjqxdBwXzLrW5g8xl7la2
SMPUnJowBJxn3lbUleb32NNHKiBkBMz9zodY7LTBtj7qhIlewXGxSRqNTJyxcp9vb6fwcpJLpSme
y6F5MBBtUHS99LJqPrSchNY8oB3xkpnloTFSWQ2l1t75M0VoXVrEBfWgMEoOAD/67Rc9sL/StB7K
pJgPlQZqyOdp2dmT9kOvEZvG5hM1O8WXl7nvBGtXj4HqnFMbp69B74cDuUHhFKsGVCwpy2GNioVa
V8u20kor4Cdu+W5pOeI8R/+SONsAGE5udC6N+HFtVayYWVc9fjqiqkGa93PP7hZ1SgYb5cEOouAQ
Z8N313k/eoOoaZ/82Md45r77zytROe4OTug3pb+8mHZs7DujmM5Jkv4VbVK9ai63Z+wYoU5626s5
WOPFSDRO+eUiMf0h3cI7dAGFpsZn/ubFvYMxhYAKplkQnProVBUp4xql6tCbkvbsjCSP3cZgWkbu
qbGoLJMlacRXvb9pNCfz6AlKoFxx+ZtKy0eIDGWj1GlvqhFtw1pDkgj0r5A0Fkxkn8AxuD0N4/fa
DmNJLVzDJ/5YX81Et8uuRgNCWG4UprPCcpbHaIf5e25PtOXQbBvWhE9NoVlH0RozV6VdoeTL+iCU
he/u/DzpIG0nf2RtjczeOSkaePDDwHJq20UI4BqhuUC++p0WOFiIGhslZdtjp/Un+5rN3LxZ2bYb
NxIN4Nd3vD7Dq17PiBqHIDiopUPUI+3bt0GqgrRBqmypT9udQqd1P2oTnleUuAWaHHUeZ0eDM2ts
y8r3z6zskQ4PM3t+p3/RuVG1uds2ugOw1LDaUGS+cV6/1OlT50zOOY8T497xEmt3O+36qsIPvmiq
3EV0lavGDAkYefbzcu96/DClp1UcUzpiizF3T2WkPZfsFC65xTQjbYLxZx3jPx/y6JkwGRF2+CXA
9KTau59V2daFovDoZkaOxo1ir7Qy7zq1udhKVmBwV7vu2XCjxyDe9Uov3vDNJ9eIcbadlwPlsB8f
k9YqXwdtgNIxlb/YF5NnhhfpJOYW9lO7MXv4vGrml4fO7s6u7pMb77jVe9M/rN1QruX0sS54qdop
n+YiS5GSUDROpl7RxTLkwI3+5ad5diETJEL9iSeiKWhUeFJ4h8bpSqJDbfIEp/yhp7S8tJiAYROq
sxxj0s2WL2zPidAJm0EMiHVKl5sHoYZBg9Q5DsrrhYXlRSYCG1s78y6XnH4jEUlePeO1r5ojti+4
cWt/phzUd26jFCpl91cnIXoOlq+u9RyU11kH9REzMLvUNRGORSSzcBpRgepK/Z6FzRi2y+pdkdEW
36o+UlDpuUQ77QYBEm4QTkCFTC/bNtF9Z4gLRe+bG1EHtk3tvLfNm+AyxoTaFM9j4ByJLdx3Hd7K
2I37p0jYoT0j/tJ41KwZijTaMSwbNJlardkvtpm0l9ut3uTG+ExOXPXKornxRuPV7j3jVaQ4Ygft
5NfkM6Z5Qzzu0JsoALDm1zEAvthH8UFjlt7XrIi3Ued4D6kegKpDQXjVCpz1fZswcfI912UiPtgX
Belzfeb5YPGHfJ6AX1I62zKQ93mMYwj+ABNXX+kIcaHOZvzpl8Y1MBgzEIMtYL84y09VS9IwUs8N
LQG/8TZ8qqFihQ5/yG0gFbTvtldkL3m/9BaB2z/3gjS5oQes5Sattl+vLrwyo09Qr9lHV91K5pcm
puSt5CyOWjDML2IoKIvn0gwTIqTQnkQWMqYByS6zAEhPBVxL7d51v+Km1/aCDEfsjXFdh+tLHO68
lO4EGzuBDDO6qNvawPpIk6I6JvjypWwBgCwfM2ZyEJJFtzNIh18mOIkKmyLRyE8pKxfIDv65xMmo
+VVulGHQeD8HzyuJkIIBWivysbzcByq3lk3d6FQ72sf4ZLoxJvCopxNYpl5Tb7+7zjBlG2twPoQh
dagTxT4QAHLBr3gbvaVDyetZ3hta2x8IzJ7CXPIZJlHw7NdYwVYrb2RkBGUTcEC2I7rMZGYxOXOF
HuzJkc+6J+OnPM1DSfdC0mgDLcZGZJG3SXutexCOKqjGt8GzmtARVvpnxD9d9QIMZ1KNKBbt8hGL
7w8/wE8ypAVHpJU4LxRIm14g+Ly9D03Bn10McDsryiGXbv6jltGb3mN5QTXxomtWk2/zYdumeNUK
Ds476eVd2BZmfR2c/NueMvV4KwKs1paPeRlcgt79uSLmzbrmZOiZUmAVzWEUj/5LoDfYTirjayBX
ZzfmpjzwiMxRsJKt5sd5EXYOFywxLfRXifYrDpKHPtaaV+bbJUJJVF4uQ+FdUcKbGeFxJpsgpb1j
HP1Codls09wrX92J8Xkb6FS0oov3vp9nOyZh2bNdI1fofOgr67dtAJ3TnbvNoOnUAE7qk2JJKONG
kFf+6UmOxm62AMemLWw4mGhbO57MHYouFxdWE3qWsP8qVrT8ifpDnmEMzZKS2ipiHBPb866REYyS
ORJXi/GK19oozyKeNttRSZuWrd6Rk8XPsP6W5dsc4U5oVmm0ixaGiOsX0ZnUeP+YxNVx6LXpmHoR
Mu9Oq0nECid/mH9qqnxlufgzZsLnN0W0rLV92Idj9e7lVX5EHQSvy+v7jURjeDEluYBjN1loOtGg
I2362S40OidynPP6alRBsYtnvd00QnVP6xs8FFq0z7Co7hxh9JtoCYZbv9Sef4jSdj4FbXIyRIFT
zxW1pBO8q9wloWm5NTtfKw/KbiaU9zrLQtOo/zUUlS1Znnmh7HJ1sXyXlDlMuaFlWRAte5NZjeIi
I+ULvr4xPOqspx5l1MuNKQPGzCQzhE00ymuQzvVz2fdvEs/311q8qNmTn22fblPHSt5zprz3Za/q
TR/o2ic92M5dgJ6mhxyr8snzrArK6qhKwT5j3CF3GSxa1SUXb0j+fckJ6YuKOiZebfqBKi/65pGL
XS2aH2+bgUjGpCRCnhFTrP/GyQ9wwgfFyGKI3amz3GSBGsIynuszEy4uofWlKeizD5mlCBNNItz1
3nAYKTbZ5aPIH4I83846SUSyzxCzzxB0mxl+/m2iHMdxjg7gCXwdFH9eZCYjJ0q6p0zUyUl3AouY
cdJmNh4TvHOwfFG3MjBvQ9Or4o0GfOXRNHFA9Q4szyEb/dPMBwfqhZSdqEeZuh4fJEowlc53gj6H
LLsFUB6/Vx+Y91GLztqu8cnESJxcPeoi+XNrSWLDeg/Wq8UvqchMUD3E6fWnQTGCmwQdiskDojaM
d6/CzbCeHJ75M6hj7dPN5woWOr+cRx3JNdEE9ddSDgkyTFtTmY3ftlGeE8MTX4Vwy23n1vJoF9Lb
tBoqJZ50V8se7XOv6PR9hpHHMjaMu1yk7XPR8fRz9Db+Y2jPqe/vjTFp/2uAIxPwnWVr5JtEeN4F
OzVXS69nMGD51lAgqJH7hIFDDHA4Fcm8dTXVb03s2ky1u7NwuLCWpU7duC+3qaKYmU6HelYc6hax
4dLH4ILeSBiZl8rEsVNOfrf3GNReOkJklkKVHSkxTCXJZ6shwI89tEbGvNUyTUd6yICGlU9xycbh
he3ziKM9qVnoMLpeF0flBInvtkWzksQK3aLVLiU65HCdP5BbpG86ml3RP8XdBEDIiafbK+CDzsZi
dXePRZa6334ri9J69rGemLKCx9JV+nWI3N8yYgjMDNA4rIvL9Ys7B9BmDDzZRIAAeDbrPFzHAyCX
JpQmxmdgKu053hU65sTJpLlUUwKYvGzfsuVjzfg8UuEu4Eieuc1goCRZABgKpfrQ5S/u5H9RQVGi
ym4kgM3AFG8ar8gS/69XUvphr3dAbXvdupBtGiNZKa34PPEurb+mBadULk1lNYpHS2YMOLvuoe7r
4sGcrhoBxk/wYMbjbYzpKO8MiLC+wsQPawXJbVdFVb8rFHqHmRiegxdDtlibD3Rvxn2l6b9xvBkb
Jozla1uN8Go6AR1JB3FteyCdbdsejl3MTqtbsitL3a03tzWWL7Q9Ild7Y1GsHdvY7imeK+1JxDYM
gMRt7qxZRE8s1jMiApbpTEM6JLJO6MCU1tsVYbV+0T0VHQrlUrl2y2wvqB5XDYddiqubGNFDKeb+
DWrTU+5HpCws047lOzWS9XC7dH37xXWxo2YJswbchIIx+W49zFE0Yb1306f1lzyo2icnz8k/WfYI
QWE/R6orTt5wyUqn7DjRoFDDbRWhVFF6xKty1h3rbpCAPtZRax5E8za2c5iIUeC8BIrlBKK2cwo5
6tp20f9u0tbaQ3VJxzyhw53bS0yMI/zz2KKhzPsTFa/7beevsk84SfkkHvzCArM8G0ybls1Fb7rQ
imSVb8oxQ/IdT1fXFdqxkrG/babY+Kqb+qvxcYMycfnsSQ+8rwLCvIURdD8H27if8kq+kR0N7od1
Mv4nD6MC1vO0a44toKkPir6taeYlBs1MP3hlU+h3USD3ndkd1kGtnif1ZY6mB5N+cjeJoTr6Liyu
yMr6e6fE+Hd7/9Me59rsLyQofw4wKqwf+O1ErAJN3aki+ocbiAdfbug9Ga0sH4GXAP8eldFvQUb5
fmhr97eHVabZXLgNvzR3/gOJkP0L4E+sWkNTHqaIoYLykcZluZPcY3JwwsgTzrtDovTBwRW6M0sr
fzFmnzlSGlyLmAm/n2rnciTXuMZFsPcGOWHaX4gy7Cyjp2bZnrky/pkO0r9zlnEhY+rkgYFO6Gpy
YynCMYjt2E6OxvQ1Y3qpCEN/iDRlM55md9H78A/Ken6ZY4fV4tpF3t4J01fVYb1wqdyLUBMDfHpQ
Ezpl9lOpCiIsklgurKUj+0/1qcd9f/D9Su0SAMJnFFfN1hthgTF7Q1EXBPJRs3FbEgBWXOj39DsN
GNT9TIJb7gDozRalhhMZ09FLSXQr/NzlZxgosTWFO63JqGPU8K05lfuHcLBdYSOwTpi+uez0RZLb
7ENLNsM2oCAU/aSJLirJVmTfJKp4x27sMH52UIQFgh3SL2pwRrpstk3A05Aj54stqodjbDDD/ygE
SlyJVeMD12rMn5EwOcOwf7BHa8U51/zoCUnd3iaxWKvs+Ht5IfvB+Ijj+oWs8vqyfvFgDN1eyS+j
PaVZlp66uu+flJ8/kzFX5Xs2s1wXdWQe3XHCYYSlujSmwwq7KNvsW3jdvF+/CxrwqKsqjPW/3JNp
YlDcn9ZLP4lqQS8kjCPTNGfv9MBrPNFF52hq4BBVn46KEaoM4iVCyMHyumbrBzkdScD9v8s/wSK1
9q6RBXVGi/GrosgB1qZJb1+2UYsflM9pnNJxzzAi2uaVEV1s0Dl3/3llZ6jg89wS5Lq/r937+iUt
UTKxcH8oMTWBocdTmvQZJFrLLV6IGacFiKY3p57dHQFH9nM2D38rSsHX0pkqLlcq5QEXzXqmBYtG
nowuGyTPqV3GseTGXBgmGQ/gvi7xkLgbWxpzubE1/8NpWLm4vh4fNcEv3VYOGOje0rJP72LXiLdO
p7/XFQSUdeCiCjODF2JDLUsq5ogZ9KdVZIE/nBPQ0Pd1a6ofHGYeZokvGIJ2WDj238z0Rx56JXvk
0u9eRgyk9SKondg9b0zDQVBbaydh1t0ps8oWtDxGn7sYuQiDXVlfu5lEhizCqDUaEEf0lk1kkyBO
SIuhv3iq96gcsPsktuVCI4rHbTead2t1sipakpxw7KFFeBKgAt0aKEEvTUC2JbqwVhf4U3rvhbA3
cjmWi1JbrlG/mO07+OjGXppGcXLzFtCuiOKXZmrfnOUOZL7dPtTSOAk92Llwci4rL6UEz/po4jWD
9WNGB+V0NWZUQRx9VcpLo+Fmbxdv5Qo/dmTOWJEQle+gMpalajAxG5skwLTE3EfIWM5pFtMPrsMC
PBDfdWoW51iSq7W+mo12eTWkAJKtT3ux52tTCrVLdWFSFz1r2wgaltC7bRZA1ho6cR+TQX0e6gkC
84isDJnZV63wo03cG6b7xyVGmMAx/zSRz/1v03kbi/WCkU9Uyvu5JVVBZq31VJgUt0HbPJh4hz12
mhPIF8Jslb7N9dg70IBWDNH9cdv4bXYXyIDRs5F1l9LqhjsxOt+Qx7tL39aYG9s5oVFcBsJFZAO0
WhRYld8QMifI7lgXuMyZJANhDniRLLKkZRNpz42214TC2To6n+vIcyx4rGHF6MOlYlhn0Xpu4iPI
dOeFjCJgTNDAbrKXdaIwuGW3bWn6QbyDl/QjdtpB5rdHZcjiqnmxCJMiVziQVEINOXXYynxiQ+30
akM2XY9/CAbRKWaJGq57nFr8ge9UvhpLmcM3EOfKV3PZwvCNzXKeoBKatHUKKDkm9vWMNoRL4FQJ
thTrQ0ZYsySNlG/h6IpwBAdFejidbs6PrYPfrITzx4dpDaO6BhJR1ucWAMEshvltnlFbp3IuSJuw
4i8ydxEOWTAKeHxa+y6R5tnrIRinM9UoSNVq2yVTfNFbBpG327qdetyqetpEG5bz4lhPOJlWgRCr
lf50E4Ws9VHRzZ9Z9LdZhh/uXOTP3WzL41AlUxiNDYjRdIAFSXwknJAp2CTEL9txkBM3zSUFBhlD
fTIUiJtj5zAYbPalZ1mPdprZj3Ynqod4ICjMXNLfMbQUl/WVvnx7exUQDZIU2LPyPpYschKMfpn+
cxz1eRt50iPhAs4QCYZL4ARrkInJUOkZ8SlamsXSTbFoq/Z06x/VrN97KJX4FGXzJeDOdWZkg0/y
s3g3dEy1VulNPTUX0dZVSC7V3ySnSa/lU9kpifQOK402K+MFGYfc5xKVCqEgt2sEsQd6+bnD9O9l
D+u01HTUxqiX8VvryRP5iiC7bEv9qADNR24yfhCwbm+mKTokaa5ORhsosF0GipOsoEC3zJd6fIiV
k92vl4ajV3//1emTnzwxDP9F49zQxrMehMPUPTUBcHz+v11ezuVTXwE0RZkRrhfqlFEH1CUr5dx6
V1FRfY4W4Imoke42T9vyvlGoIZWtZc9ypPYzUPbs1m8b3y1CLCQdoGM1bkn9HI826PS73GhG9kMe
RovO65l4zPD0lrs8OK/N5mpG74qqenaapECKX7knChF5qTQatjEnQizV3GarjcFz62TZOc214TFl
t4r4ter3ZgYZ7/YtU2vExdnbCHII12r3Vpia2FRLmSVTpd0ZyxUllmsrSZVBBgkpOWpg2uSlAeou
x3JeZCKPjanESSvzy1CYPI48zdiImstGeP4nwmpKnUqqxzQdUdmrvLtzC1U9VkCq7rSGd+ffmJtP
en3CUR2TezYW/FXsccJc6WSpRN18JkUOMgBvGejNhv1mkvQkeQ01hw7VpJ8M7bb2W9I99TZF/ju1
P2IhUhpC1dxerb92+6+COrNu7H6bjWb0NA6sD+DkG0c/TbWn3mmjJ9f3l1STysQYXo8fwiEoR6sh
pFQjtCfWP8YDS7p4X42GQZD74G2JjWq+bhtcEyDvsDyLy6bqaEY9udXiUXuSprVZ4Vwp67BXbS6I
yvpXFBTmn9EJCCtatTIiy7oQcYp7dZzhJdFV+8rhPYYFischnL3S2NauTX6T/baq327T3q6JuOdq
IHZ8mMXB7Yz5bLgZYLP0MZVj8IA4AaLARE8WA6QxQpekuEucv6x1g9ubagdX05dOelc4rKMrG52i
VriH1CgMeCxjuqtR4bza6UQ4lJYFuwqh13MzohxV2uSh22YI0opfkK7lYpjjjKqtY8MPGrbmNOwN
N/gYyDvb9EBsN6nJB2qjKtW5cDioJ5QgEYGnKEFYJ0v2K2hb9IaEBrd5alhdbbXBRZxdH1RWokCJ
bPbZZf1izwTk5GnVMlNuX4LZyEO0pvHGrao4tIxkW1n9HOLknEOU7r+S3NoOog81bwBaiqT34rDF
YqQf7TRy7PogYazRGs9aH5gnfp6kagFrd7QSPPyTfdzxWRtxrzFoThQGECCaMoUC0LQV6+CGEY90
D75F8mowhA35DZu8r7UQQfxvswCJPyXOthl8QgKbLtsGJHogmpoZr+N0XoTpcRxYe3JsJt7/i5WB
zM378a9ROHFI5+u8+84qv1H7BGYFIGWuJKkYxMZ0LsNEpIDlpWTCk3ASjek91In+DPIBMR/0Y1fM
04M7pl88JLddU4mzlbQD771KdyLF1j43P+2EQRSG2bskL/5E03ydKyg2EtEkB9cZu1uY61kMHoR3
pNO9o4LMu8vwzV70+Lt36n0ySbpU7F2buPqgxy33XlmL3diigRvtaRFiMwdJ0cyjMMeDYlp3dtDI
fWmjNoTa/m3N3fsUIVVTvnuSjvnNlql8ZPrvbNcv2sD6yJIElpnknczSSmDz5g8WGW67KJ5/sS9M
r75yHjq1gPU8zCjTvPVMAi+qcbpnKC1Oow3zoYtFv7ct4iHT7qcxyGtbU2M4qv+eImY/WIb+isqz
qAHIXpU2kzw4hHI35eJZzmSCqYCOWZjZZsio1GaH8yCdnB8SGpOXA3jRM9ZJWv8h4xj9WG3+tDoe
KrEeHBA1ljunr9ttr32M0jhM0D52id3QChr6YzLo6qATOcIB3r8qF9mlTpRSE4GFH6Rxlrm+UXVa
MioQ07VJvkSFOE1GBvAFwrFwRXhs5CaKGd1/71qhwb0e/W1QzjYNsf8nLmfvKo0depL+TvSxfd7n
jfaaSD5SmPdbQ59+B8CFVIn8fCHdeEzLIkJSdkrkrwGKhrujx0j92A39CwIG7ymjExPZdmwqcy8d
NJqcV82GTKYOKk3qbOph2PP/6iSj2wOEJerXLn8chvmdK0QdUsRNG9NCxF3FfvQwBhq/czRjZsHc
8njGh2NUaxYpXNm4a3XvJabxp0dOLZKEtJ8Rc1QO6kzu9GomY6vsycptyajuBt+5a7wETUSmWFea
Zn0URNTuxLhNp4l8PeUJsu5Ay/UmyNrR3Ga5V8MWApNT6j8ZBP4Wdn3HjLFgbti9xjpLXNniADPy
JyGHbIkKFBuz1eNtPbfBXV8lz4p0922dd9a20SCQO21/rGP5w/Qan0iE4m8pNJjCQp6mss43ohQ1
zxpv2HA//DXSJTwMpoAMzCT0B34mo6HeYBFR7qomZ7WoLH3rMX3mlk//+CPXQuF4BmRttLCxX26S
2fC25jSRipJQumnEvPVxi2lQt7d10u4sbUpIwk7MQxoX+SlIvEtBxEgobLaKDncP4XF83mlpNRdv
+o2d0TyzGudHdQxjg+DYPJrVPWrLE9OP6Gp6cNT9Lr/GLcmBE1pF8IMn8P0nrUNpnBX0aqBEw9I1
52udLLlkAdbrCWHPKozdJaK59HaP/Cxg+dG5kXVnoBowkA1C8tCv6AONTWJzi7mWyfzbrXH5ZPyD
tbhEiYeV1LLcRy/0i8UWab7yLIi2uKmmnRHl1qZJ9c3Mroqn52ENGcDW98MYRuNAqWruycWJtsIe
v5WWct8mcbr1TY6BTH0U2UiwWZoh5IF3hXxwTwIVg0YiSyPxVbNcZ/Qit2NitFfl3aflLz3qtaM1
9uV2cvt8nyqT1M85fmRTZGPLn8ywq817yb+Uv6T+ndcANnoEGEOLewlEcnpo8gHap9bK/RjJ5hSR
GZ9Fz6NJkhxe4wSTxWc9dvLa29C4PKN+LJqKhLFsU9lN8gam4Ltuoz8x7cxW+v7Vb4MAsoy5rZuu
fKgTMP4tCO+Dr8kv3Sn8rUs9EA7DKaiTaodAbTiCEd0XEBHCvoHVp/djaJtga0kjyTEIFgimenV0
svh/CDuv3sahLsv+IgKXmXwVlZNlWQ7lF8KuwHiZ86/vRdY3XT0NDAYFEBItu2yJ4Z5z9l47utjz
xojq10lEn405dj9SWqFAQHaVWYt7ItIzOjFJhjMJC3nFDNes45zUe+oFrdat+6yn0efKxKwTCv9I
+wjt4MsJI3nh5mR6Sda8p4nrXCIW0mvTfdh+cbAKBJiZKvrn8rVoIPmbpftjzOufWeU/axHFNFYs
j0sGFl6JpiCYHBPszHADm4BIpq7UTZPZ/bmx3EuqttUpV3verFpm6xmyHyDX34NG4TyiKOlCx7/V
WpPvJod5c1Jlyq2i5bTRWROvfCRCTp/6RBRANm2wygV1M17thneJRmEB3RQnqAGTPW8Dcx2kbg83
yZzOk9LzrqNkPDpJ99eLmiSkdtuWFYD0chltMYXHJCRP6ZCGG8XY5QbJj13NIr9O+9xrxgToDTZt
O7MvU3PDL6TvBo3aR3BFXTdV+ZqbCXrXkMWslkFFqiNEqXYIiEv6+UWQ0ZCWxwp4Wt8JgHp+Syus
T8+W7pT7zu4wLrVUIqzwwEBFHDaGzaWI0c98R7gqfXZk7YwVIULMaQXOQQenf41TM1mp9B22VaFx
s9KREQg0yLfOSIwNRg+cuFZuXp2Ylbqqko7R2Wq8YWoTrRVR20/WyJV8UiJM1WAVMOKp1NTaDSc9
iyGHIr7Z+GuAv8ZGLcd8DdEEPlHVF/TB4UoxKX+tUl1s7diNt1nffbRtWp2taCKhRvdPUxqAuFR2
XSTsZAWVGb3gANis1y/6UEwgGm1r3ZP8pOpzvzrGItVMwXbi10PRKRRPn7SW9qhjrhM4EcdEv9t9
Q74Eff5Vq7OoNUlqcg1l8pQxMVaMFuBJYa6jNVd+U3AcAq01X8PcIcQSadaul/e8yhFR9+hIJtw7
6MpNZ4d+5gi2wqPqTxjcaOIKOwYEWKWS59mDi8oC4CGMdbqNtBrnxLLFS/TMOAI0rr2WBdi6pXnj
xY7LG8UKE1Xbu86MZZ0qxJvWUfXHptTz63hlxRvSD8w3ib2DGChEgxJbmERdG4tjUTiEj9Y1Hdza
2blCpl4X19uhJRNRYk472BpTUV3PT2HxolDNHis7PhQjsnFn3OeBPcc4JCea7to51ZiQJFYIb7+U
a2qn7sE85FcfDiHSKl+9O7M6G03SetL0gK7mxBVIG7/szk33EU2zsLfA93YgoeriLJLMXEegnb2K
OmFd0FLYpElnrM3oiRt4sg/K5nfvp09ojwwP7O3OCKd845v9j0azoqPrI5lhiB3gDCdBq6bhtaJ8
DU6K0UuPHKgMuxSVcmENzaZVVJOJUUUDzx2OVaywWlJJlBLZM9U7NvQgdY7Ms/ZWnSYXd+DK05WU
TENNQlZGoLujhk9TAyfaNmMOVQvhS2adilADIICeZ4V/Qm4ZbX8C+Phu5/tbZhdiNyq/+/hWR6V9
0dMYj3afEBXiE0DgIG7Aut5n41uRZrGHnhEUZqdxhk8tC7cCenqHHMuramvAcyUpjjHfbKoK4BqH
5yrqtHQf8JGD/XMIxXWoJewUT56qwWRWGiyirnmWbRKtnLjDMxklGoqFPL4Ypvna5LJ5opvf5qYX
lLY41OEweDU3PiQgVXFcNqoOF3MqykMCCo8REqolv6VUs1VkNwaUlBUK6nwru/bFTIgOU2X3zrAn
9XyN+6djOsUxUgrOqeWhnoriGM+XrH9Pl0cShV1KGA8v/x/P82UvlXexcfz+99+ntDeSYxM54kGT
XXkkCD/LhJtGOD+TZfbBuQiddX4Wp5Q3ipipdmURvCYtzQKrJg5q+WrBocYYuBs2qT5299QvkVNB
M7RqRmtFWa84asixih2vnoJ82zYdPEcnvKpIXS4NKM1cT6aDkydEZGBXjEznmukPDALifQhrYBN5
bry1wG+0oH5Y+CGvuYpwuQuh95hR82xg4r10MbnEFQ6HMIrSJ10yMBEdREjQBeZRSorjoln3ThUd
HDrsG19O8RotDN4omqsflXVCrS63ejb0OxMOPGepmnLzyJ/csVNvcSqCvRqGn0Xb/KwIiDHtGEFE
VLSzSOOtZLkA+ki0d9hgaxPlRF225Vl3suuk+OHzsmlHoT2l/m8kOuOGQSWdO1NGu05kMboRlb9c
V4foSBviWrZdd+2L2GdMYXbUiZELDMNV3jXF+nb9W2AE2itzM/VBW0Wx8rc2GKk4Y9G9ZFNBsd+6
Kxpi+Y4SWDz7IWk8+AbCVSaGdDXSOD1MWYHwt2dsZAwy3mca7esJhTKnpby+N4XWHwupXEN6LLu+
CIyLCstrWxsupZ8iZ8dSpiF7HS8jXQhSHSZzXC2ZNcsXar8VJwhqMCR42b+NHQ3a32gbZWDehfqy
Xy37/r1kebTs8zu8VunYEsD73z9l+YIYFQMcA6KPhj7n8X/9gOWpWqlcrw119/fHLYk68//991sb
aeibIUVV/u97//3yy75M0fHwqNBTl5/A0mnYa2P53AaCsKvKCaxjWEQ8DObEnOU5bIDG4ALMl3yd
nUbY0szwSaVb9i0vXL4wiAi+aOPGHrPrPDRo3zIVoJdj+0jeBaYNhhPOHzXp5WmRWuKBCGm1EVcy
4FN0XflCzl3F72eRuCCcs9DmHmxhduXl70NpGBpSzcTeWKSlpbtYGTed2X/6LOsYnP6fTVf02UX2
rr83jfritJOx7l2CA9SwGBEFlEG1GRrTQA+YTz4tTtM55D72gqpVr1pzLDKE9SjIyu8RRGDTIWHg
9gFyxGx/F46aXvO4+pnqEZHbUR4/V6OrIfuoy6deI/JdDB009TBz4BNn8dnskuRQ5rY49o6FlF6D
hp00kXsKELjtDWysl1jVQaf2seFltA4OzdyZLBougQPST3duVlqZquOeaz2NjsJxrJQ/jXS6p2re
TF2HqyunLF/2WUz+nyIO5ScG3PHKSPJ3ruzVOkQSwCnFxqfavC5Pw0G5W86grmNa8CsNhcN1MDL4
aP/9qA9/9k2fHQwav90c7BCldUo3Zw56sKr2I01ZAYQ6NnW0cQPCb7KeItd/zC0wAGzyNmCiVorA
3oY90gpwCDaZMuM1nQqEPYWKtWvAhlQ7/kuU5EdqAnh488Z0KbpHTe23//bVtfGnDzvtGGuNi0Im
/gRbmJ1K90kxE/eemL17V8LiAAvI30TY7PBdROPTspkUm6EFipudlVes/CSUDzmo+dOygQRUPJmt
QXu3eQEWVv8wNKSPZoC+S2lK+WD9e1z2o22etvT+oCg7afPDmNKNJRL/NY0664TZEFwbgaTkPrk/
CUBzIpM2eRfLbQ4YuB0j+coZvAtspHMlyJGdxJkSOij2IrJVV87o+q+JltK1o3u2UmWJJc635Vbx
E0apxaOw8+Dc2yA7TXp4YEzjFwcd/RSKYq/HLBbTvnM3IWjLVWaMcbZdorBiNPPFKlSiHymmlS0k
tua0bJQ5KZXK+NUl6IPwkSl/lqHe7K2+1feZ21g3EZFEHM229pLyf8yCn40e7hWU4R9tNcLxRLpz
bP3UeY4qC/PpoAU/bZTIA0PdNzQ/wW6wFPKA+zx/QVwX/v0ZjpxeRRyR+EK3n1lIn+zLztYejV18
LP8J8TG/hFE6pzgkaS/q7elU1I7CAnV+mOjAhKUrD2kBcLC2pe6pUQRwMO2y51pJ8+eobkjPrPIn
w0inLZSZ+l6GbX1XfbEVeCGfll20CouTaPtfyzOlrYl8iDtBUQ8JSmGyDZxWdo8E6+dGje0UQ/HU
cf9OGxYiaeBxN8spfmzzs9B+gFOIUC5l5pOTi7sfBiqZ5MPXpDCxz5LAvFmurpy7IKd0i4z8S7bt
NRgo5ivRWmuswyhONQCUoaEmX24vV1aZyh8Fjv556j/tFIJoPiJ1WE11/INJXgc5oEIcqrnRXast
4PsUyftIIUmvUm3WirAsViSeRz/zWpyi0f7VjolyZjAKb0IBMx2q5j4ym1Nr2u0LZT1mekq+bdk5
d1oy5Usk8vaYg3RcLU+LUitffCvdgitivZ/qV5mk/ovh+xZ5YIh86N27L74vqIQHlmqWqn4bk1l6
FVKofeyMX4xO9ati6r8afCdrpRAgYHhrr1UxMV5rMHgAmX2dP2W9heSa2OVHO3S/SMSkKxl0r1hi
GCNLsz+keIvGvMJdgIjxBhPES2mqr/l0XmCX5rdyrk+GWI1X7fx02WfneX4LrfwVdr56RC2S35Zd
lrSDPR87t/n5Ff++YQCiYw3AVZdvX/ajxeeADri7tQ3TsdXylQB+oF0xYlm+nyGpxcKuSzZd04vj
shHSFERcsPn3dHlUIIpkLf//+rJb+JgLtWG7vLhaXrz8mOU7lp3LxpD219Q12UmiMBVpFJ4jcCo+
H8FAOG3smxulqtXbsnFHULk1q/SVZSVKvbHKjdI16W1SGdvSnzKOgRjGo2Fz482QqT3bnGK9NuhP
YM2Y1CS++qOqLNszhaJxegaZZySxQ0Sk4XqBYrWvuluySBtA95ZmaVPkSjRmgSaSIwP+eeAMD3Te
DIH6n0fLU7UeuhPcHJrhdXRCN/+fTUV+Qb5ang+pFZ7sQi0PGNs/mzzOVmKQ+UPqwGIYGC9PbH9k
j4Ebo43M9tx/lMNEFEid63d8WPqTb1eIFRztvmyctuINYHW8mSwXz61tjFs95trb+D1qaaeubrY+
ppd0xOE85kXzNRUpxrSgfW1LpTwMjY09cN6vQpSqs69kAhpVIdU+JH1rvNq5CQJvct9iI9tbrmQ4
UyXiyQ9yH12mjlCpUrX3oB7PNEKsn27Cf+1IXXlxUHjvBGitPUYN9+4aCNaXl8w/qI1696NymJhX
XKQZftIJHpOuuihAeGbfRP0xptmV1Ujw2w7GJ4UE5I/ARiwUmnp8iSxwSrYw1E2nA/iqHP19eWnF
j256N/h0GTyv0QUN19bmdsvtg5BfwW2pjRvCtrBvXrOGyImAk3UjHcw9cWQnuLvt8mYhr7oNEAhP
OX0T+KscDcX8BanRjmiQQCyvWF4btERjl4V9DIzPMgn1M+57Cw5uUeFYmx+Ctyk248AIiN7BSTQu
uIuM2KQoQJqdx2nQ0ndiZ5hbXbZeHvL+N+dutzw28UqtMydRPBqha4v6aB2PXXWt3fRXRZH5HTJK
oZjXfpmyODjQUPDw4NAvwsjAwZdtklLQX8/6rzasp3DVdbiHOyt96xp5oteonHM7+89mmp8u+yjb
dr1KSyeIY7dDFGP/z9f9/TbNfA1wYu37UXbU+Q5tuKQLkOY0iHKXTWBFwZnLd0CAjm7uc91kusCo
j4Suj2CK4t3Q6NFZEXQun5cv9L2jrg3ZKRjceF1mFq8ZV/odfh2aWZUFUW+o7JGYbCw9AXHhQISK
cFdscq3Tnyz7tedafksgpt6KqFRushx2sakMl3/7ZT4zMHiTxDg1u2qMj7gx6mdNhPLZeUGjMm0N
UzAy0yr9MpXoH3U7V4mrHihIqubThn67UZzePCK8Kp+dHrjf8go7LTjPIudVjr1BAsdwy0bDXPc4
a187S0UkXTffcaegsujz/haEuX6i6WjPncHmG9KbwsxZS3NEpuB/Zac6O6G3rpeVUbVXHTR3PVLN
N+5QTIykOpuhynbt4ip/Nipss6Vibd0iUh+4JeTWL0MCPWYv4WAUyVHhk8Wyxlf1CNeoVn9S279k
TZF/ZN1o7voUwSF6newD0z9ur9Btr41VaU9q0WqrvByi55A6ZktLj+lBIXrYGBxulN+sqWsCtBpG
gztKk5AJo9quB7SnLy0aHy+Mh+pNWtgsMSCaFJ3NeJajedW1TPnjNCbT7bj8FYSyWImyIeeTOLKD
lZO8HbVxf7NZpGypcVAIK1KhISwbqPlk0WsKAysm1DrrGO6dHHnHxMGmUfO5XacoT2hvOM1DgcG3
koCJvsJpvESh7pJd6G6R+0QBJM/q0RfRhC4NinZh0yoJRVVj0QDdExfyoUR5evL9tp+li+JTS9RL
TXroQ+0ji/eUsdmyv42HE8bHzGt8AcJ/SndObek3iBjNA3mgs/LLNDsKq28e9tQUW7wdzcagcqBJ
2A1rblTuRmGhvGs7Y3p36NitAJB2M8cvBbrmKW4q3rW6MC950NUoGPxph4uEZBCXbHstsD+xGsM7
J8T95kKlJz4KiICqJ8qllvRTUPR4mYjzb0FcgOz96S3pGmM3NQ0rV0O2b6wfzssLhhiFTYuw+clM
6+jCYIuIWBa93wmDLTRy8kyjs+fGaVdEyqQNUPY436M7YPWjtT/8nGa1GiT5yeZP0IPpuZHq+Eyo
pXUthbv+twv3D8eBlT8tL1j2x4EJCl5E1IV8z7Kx60FdOShmvGZgXhPysSKzUpLkjKTvqR/T8Lmd
N7A3zKdM/fy3J86t4DkT/tpGanNd9lt2FJ5qTcbrNCL5JZiK7l1F0boabas7I0Dv3qt67g41xoNB
tH1La06ReXeDC/ugO1VB4gLfFLuyRxZQZIflmxiavsl2qm99ZRWvOvnwkZU7azQ4I86DHIvlMFcr
gGLgIOu+4QVxgRXC0lBzm9Nv02YxWmFk3XJbHT4J4SsHy/xCds8hnNCuxTgz3qUZ/Fn296FZoeEX
4XOUyOhcInNa1/M3lOSkoobWP7B+RTs/Vqu94nblGwfR0XQq80uxLXx1NTFaSciihlLQfAWRJHFi
RcGlCV3jtXMhHmldXl5M+L+vdBb+qBVhassXi27GS+abasQYZ7cwpBm6R7tmfoqO62GpUX1hWRdt
YYkASHOJfXHrZh/k0E8s0eIfH/cQ412M2NVnb0P7KtQGYWseUrir6c8UxsfsP7eJzxmg7IQy/pa9
/hnmLSOuhpaxhoV0vuyuG3X8NvymXlX6JGCxkb5iClL90KFNMsxOdHwDijMCuCj8sZPQ06sQayWh
7bVGcxnrRtsTgsAciYyAtcBF7HOMEllmdoeuo7tvlC4mKuU0mFN4XJ51ehmshR73ax/9+jVQ2Qhu
BJ7ujvFmJqgduylz7jOGR0tYU2hRu04NVfG6QgUvI7Mf3Gmpp9GUX333UWShy6kZ52dHDh9yBLlY
oNAHzs1EKRle4LFu7Hb8ZilsaiMTJs2/YvssVqUfa+tU7zeuqUPGUeTWzMtPx4qnLShvIBmKfa64
RL6rSfAchEq8DUe65DPb4tO0OswjmMZUx8+OWSKPnRVYa1uLlVfIFaeoTwG/t1hirZ5EWDKaL2Yb
kAehybsdoUusjZDotIhoolp72Nlwh9joGU34asXDxVDkCdnBORrrhxIqXpr635Ml/uDqxMcvppM/
iW+MGRe7ToqLi/wrtXjrHTWp9/M020TIc6o0AZslyg+KgEUz+sa+bwukeR0CDSn4yJscuZYTx4yz
ezoT/LngN+S+zBlz9jGjJQEfdVU7eu6hw1yPiE+xk/qplysoKHPlCkTE3Yy4Oxj8ZZAbZLBuqBCq
NkEWUmP71twRagY2Wk+S5uqYvrMSCq0Y0JPO2lHc0NOHhN43K0HYQ/pOVHhNkIRM3KyDZjUilTrm
lrnGEmgxfi2qVSvNdajmkVe3Tew5YAbWydj/rtx+JFkg+Sl9OEON2ZGJZa4Kbn9eFBpiE5n9I4Y2
+JpM8SO7+8wBSHLmlmEL4AtDk2foURyiH+vgnSmeRsIKTYOYPwYWYbpD8zDtKo1uZ7oeA4w3dqyD
REv0R47mcRVzQnp+OBEI5AjGfPoUH0oQHKvwq80t/6iOLHo04asbs/zZZ62yCvSo93Iyv0tTvja+
Y6F446wA7bypDOx1FqkjVaY5oPl7YgR5IPJw5CcPBzcFRkH/FCjDPcx0RFSBGTOgpTZX+yk/an18
112cB8IfD0NGylYxp4GD5Vpzr2m7kHmCEGcR9t0ZxSuMDMR/qGGOg9s8HC0NIXJq044G+EsCrGsX
6C13rBmobLvWHxZb2Sqzut9y/pNRqq/1MKnWrBzCgVGhFbofdRn/MUxlL8L4DddpwnqTSRtprFum
nRayu9LZpOmLrZKYJEX2cEQZ7sMS25lmpJvCLtBbFHLrlPG7Xibf9HWQGpMqJYGnRsGV+R/V6k9Y
z6caGVimJtrGEEO4Sqf+3PXrdAQ2qoO7xR2TYbQEWRC58o17XbOqbSvzFKU/iMI/QBNehaGya5ro
t5h6FCNd/yr6SVnRZRw3oFnF1rW16tj5w0lS/XtTYnvMnKOtU5AakCXNlcnNeiCM21VJk+hK/eIq
AVPmRvzgxs4VTLuNY+9A+UKOUVgoBSXZu1rcBiv431eDtrnReVmuHdEv4HPwBc4+sW4i47uhVPFS
2bxGUewFQzKgPEhDr6bJxoX+NLVFsdICVfO0kfyBpHie/8gxjb4s/wLskipoJO2lJ7gs0rJ93o6f
qmaQBFdW56KNCy7acYJxMMMgqAFONcxIgwF2jmuJ2q1aTb1Fmz9C+VdncsVcpPF8xeIAj31/FbZc
rY7C6d+rfvrltxNr2gLYNJY8q3f/OKoAtqZCzQCn3a5qg5OUEPd1MqlfXFhRAmpGeFACAte6Uj1p
aVqt0wbmQITB/2Ib196U42qv5/weY+g+mrw/WxjC0R5mL801NQAJ5kzZNSet5s7Fz1KnGZRYUOEI
+15T9M3LhQMgqL2O2haD1CaFuRXU8suxERMPjQFvKkuxjYTyi4gR5xHpzdV0tHc/H59ru7iQjsMM
qFTC1ZDZvMVoS1H0c1IZyb5Qc8b/Xfhm9FxZ6O3HKyWy75Yofw2Ke+5DYtzT9N0iubMjBHmVlTg6
0FKTpLTSiiwB+KL4mIH9VaH/0IEKAhwEHibHGhmEgdBFtzpvKq3fylSGnhIxPsIpTFAo0T5NOqwx
nP1QEEloTXIIkxHkVnu2sEEPHT+q6MkbLCXxxZIoUvk0MS5umO8aTXsb6Qp6oFw8uivriAihVRGQ
qZjBBA0xbqfBebDzS5gMz5bRdHfOuY55nACYLX9Buox3HEAB6hJPRuNLjFADca2IKM4tdoVZsDYs
/WhPE9dteK8EFg3bKYPzVkSEVpZAWFWgBLXrY1msBQq26hcqDPqhLrrLsS52Ud9ee2m+2S11Nopg
TlICAvRZ9tD4Xyy3T461QwzJB3OHoOWF1Xj0tUmFVYHrd+igLKP3bKNhzo0fPS2LH21rIDfKqVUM
pfzutRrfqRU+wqo7+TH0Fzc5DIJyC9hOkNzKeSxU9L9tqVwqpfxSp3tQGk8mRggz6vcy0naKGdyq
6mvS6gvIsd9mIZ9EF36lqHjTzg23dQL0OPiNCN7FrVFyfhv+m0KLDDHzgV+tR9pbQdbNT5XKtRc4
RLBDmh/lazEC0FF05MikNcYmnwMakQ5ny6iENtA7lBxugNBZ91O5mnT062lfRcRQ+rx9hEnQ/kGC
ZA4ZRnE6HZEYJtwy7WaqEu43rdBWNXfBVYVtS4hihaf/N9gK0CyWGFepGxugCgDqKtWPLmFp7yrF
n8JI13Y3DZ5wROW5YpeXJcIL+kqbQtIBoad2AM+6LliT7WubaVLKVZ7Amu966lCzudk5kQFaado+
adytM3rBJ4hvLOQ7OXoGpKUnS2TV2s1a99035FtYV/WfpC9XZpu3n3+Npa093hjVhHiKU28cKp/0
nHDPe6Fs+d3kYXIQ2ygSqpk+O8gMKYu1hcUXxytlZgfNKHAc5kezWyXrKcojA0WaYjj2azA/yjRF
HBcvi1T0z0glEtQy9D9T1uw1BFBfrLFWYZ0zbBQ++tpROSnxYP3oNfRCdGBHPs30tzb7lvQSK2cm
OfaU3vnOIr2C50fL3GEcYRLbNhaaONQ13AotyW7Lpg86T1Pv/0FIFGb71Fj+eCzGSVlXg00ANoqV
t8AB2AQ/+SvvOoiUr24dpOtwNO3v4U8cxPKnr7iMkcHyfRaG/zGqDnmSuoWVbKZpdYG8/zV/ahEJ
CTKBK51Ikqi4e9HFnc1if+3DsBuys6tkb+STj5+xaV7+AnyrbqzOppp1O2OgWWxY03ABL5lv6yp3
OGwUeVNABV/kzPqUghBToYwfDtfoVYojAQxpH7vrDMTfzqpssNU13WNVba1fhUGR53ZvTmmzmAEJ
9W9Tdc+TDjrGSglOyyy4cd34I2TaNM/2MdIVg+CjHJOeudaIRcJByqko2alVNGaHCw2iaMD6jLSs
G9/cRm09/shYfDqpOn0FDfDWjsnkumin4LlhjI2JplUugN6+3LmYHeJCf8f2xM0DQBm20OhJFlVC
opaubevC/bkYaw35a8C7qNTUe4BHxzMjYesxtJPFJRwif97X5gNBUr21MyLgcxVhfWxHBr+uXT2b
GsorU8j16GQRVCSWuTfdBEkDXLzesq6DSVPn9qVqhgepJfK1MqePPsjG21BOuETq9hDpY/2GEwJK
pkNjto+mo/Cr4qSbvbJK8aw0gQXUcoYgpMK9mBm9gcYBv9qkTD5QpR3aOLsn/DHn5UUVetIVvqh1
PjNnDOlox0IQH2wX1yVUiuWEQBhv1btxjJGgcpyWpm3f6jAWz60BpNrrdGSHS1bIUKIj6gyXaQSg
gQllzHaA/rAXVTLiFsEzqOcVt26BYE913c86w9j71zYHemjldCFunvn36KLB3NF2gKrXV/0FbPFb
LXJxzMyafBMHL/fCmfV77ROLbXtT3aKCDgt2wrqA4hRn8JtMn+KW/9akyoxG4w6n2cTAUAmv95vw
e6oJp2ewafr3hStWh5H+grGPxTwnPo0lJgH043StXgdxF+H45TekmMm4qITzofcnn+jvVPzKBlFW
vwJxH2PjLWub/ptx/pvSGR9486o7uAXLg1qQMm414INmSTFAOnLEvimL/lmjfRXXXbtJconUajkG
ksBAXqkgucnSoXnyGf4vZjTX/53pRfr466fsftO/QAdA7V7OlLG25OoWZOEhbSzlElizOlGSyhri
o1SFE9+XDWPg8NCq9u8UJrzolf5lrC0NsHLR0BaL8muOZI7VSXPsRrv4MYWuhdYyJR7YUYCuLsZb
mbjKxQjML8Ry/gpoiLq2mj9aPjpIKMwCEYVINm2vnO3SNs+t7We4o8jvRH3YExPw+PtGBL00cDpl
5otMWU0w84x2ipy8scE3uvDRUeL/sNNmuBkEcGz+wrMq5NXwCiXDkdEGuBj3vKfYUINjAc+Iwcb4
MqkMR3Wq41PswPewO/2d3AK5byZ3I/phfDEryBd+yehDs75kYTCHmxN/ymqi3ZZPEEQ7WGp+XDyP
TR/yqbcfmWUNd+QQ4Yqly/imE8BSFzOc0yKwGkOBfAAJ0o/kyF6hTzmPoYh6CLxOcrBQQW38KHBp
rAp4RzMVYyHfdjmWmLaF5dpEmHpaq1P24Zir5793hxFDop9nxqpO9GZTNgO87Zru5srWMuMsloeD
Zfd00YkQXk5WH/G9WX2qpdLtNNf2smAI9lnQxidF2QN4cW8FMRgeXhu5zdKfU1I6FJmxNeyClmNg
ApIJJ9r6KurW91yz0q61g16nh7i5KfveelNa897lsFpDjrCWIK+7w2UTt+zV7dzZXIcOYHkrIee1
eO+5BQs1ShkS59VLP0vbHHTmSmg4xzav1f3IqtRrMZlfy5L8H2PGNgdSJnc8tjGKVBiWY5oYa/5w
4dlzrFIzRdZeUzNIWz35cc7UQ0oSebOV+l7gRMq9zhmTTQ5T969p14EHpg9l+KzUowUmwqHl3toY
TCXkCAHRkXYYszS4Zpow7I9JRblXh989/UjPcTosVul4YKgevHViQPKdesRyKu8g1wzcqJis6SpB
jYXC8ihUFoOh7FBYhwk3fW4vAY0XWMAG/fXl5LeYfe1m//4VdQUS/w+cFK+xo+4c+JhHc7CGbcFc
Yw/IkAn+2LYPuIvqRoljgm4XpHfsg5cOIgRIlZpzXKRRTYaKnm/aYMDf7dRETBEq+tZp3EygP2AH
WG6yTmA89IPDcbRfiN7/NuBszJ2Ira8wRtme6XroUbZEW/AB0DoJEpL/v3A+dU4i+79A+qQDUkvr
hjP/U/93PozLkZeMmq14pu8Wx1Gh5TLitVjs6wLb54mB9y9uEWjyh1HBk1FOWBHIYu9CrQYtFFd7
V9CJkS7BMQhYVKjx6Gtg7cAV6P3qi9jfnTAe7Zxttmx0k/5UpVnKIa7i6GWEy3uux/HHv1eI3Cfx
T62CY09MB7ff7px0rna2bU6S2jeKz8EXwcrSivuIvuD6X9Sd2XLjSJZtvwhtGNwxvIIgKY6SqCmk
F5gUA2Y45unr74LymlVm97Wu7sdrVsZSREaERBBwP37O3mt7ItwuRaZftZLcjy5foO3L3998pzAz
xV0TVssWUF/9bjjFa2PM2FAtq7w3W1KFpvX33dApgwVc8bHW2qOVrhLkW5HkOU0Pvb6yXOzcwRh2
tj6ZjHGwbjkh3afKhL++vmRi0vAC9rsk64Z1JhZEMjlVagDBz6O9Q5FTHcdslY4y/drUbRF9etqw
VWgFfrnT8gvCb/MivQq6i+yTk53q5dXA6BPokFLeMzM6gNwLfxVj/yaneHyNEqgP2eKMWLLyXZhL
86Fi9NVjRzhi3kmukR5h8Znqa+8mYN/XHPdI/ca8/tEDJeyE7d0Bp0XrvDLMYsJa+ohCbGhLSuvZ
Ln7j/5BCKiwp+nLnOGjQrRUfMxA5167buhLOeNKnN/RWnT4UnyEL9daNgI17NhQAWFa8ibD47N0w
gfrxRHQimdKxnp0EzqO/Xr5/z/ZijPaYMq/MlG9/SdWtJkWFZPCdidcw7Tx5LUbEtpGwk8vghcXJ
oQnPo0f6xRDnVA591P2arOdO0uFEI/trnDg9eNJ97SfdDqrWzOlXtzGHydTYE0jQPxLHi4vQI9LT
LDGh9oCnh2HmPD1MYFC8Rb5NToHKOpy/MjLANxWpvY+aiGDmLK595xmJOiVqOmW9pjEtyOXdJPTh
eTGd1zSz+6/J4fRca4X9OCe1fpzIZMYJw61AAdsEGPu5nTNpnJOQHvISd9dsgXw0Kcu4k9OQYHFi
r4IYIW+WsrqNvSgBx7nW6HBERDn0Dv2zNu+BsNKJAlkRcDwf7vENmXdV+3uEm3vCihufqvVFg5zB
lVm/1IXFl9//HZY8Yabe+Od/H1+5/59kU/4PMi7/P4mvdMXfAkzWdMx/pFfuOGz+/P33uMv1z/8V
Xun9hxTk5nm2kKREEh1CXtRf4ZWa/A8DRg7FAXmi7D3fS/P/Ta+UBsGWOuBCoJwSg7dDcFurvoMs
hfEflmRPd2n5GJZwiGD8XwRZGms67L+2BykgXNCZs2zTFjq/+s9xVtikQlbPUvfzguP8YE02gYaG
8pvBjM9j0sXnnBJup1CoPCl3O43lx191IHNx0I/LMl+nuRrPEESif7N3/defTdJNxhxkmg7lgbfm
fv492VYHTdC1qsVoXFQWjRboSUylH+p41omkgruPI7BeE4PSfWkuztmrKevKhiGjN4N9GfTODbpe
ZucohUL/t0/4/5G7tn5u/7xwrI6ugT9DeOv/nP+Uu6ZqmahQhwLnEUtJsW5BY1wQvYQlBrn5nUZ1
fE0Jr91yBsGYUoElzjRJ2MLLsBZhffNZ5RORLSsGBKZ8KG3oLAidA8eo64NVp8j2aGgcpoqxdjvG
tJtyOpA48tp9LqINliP7aE1xs9dc7bCO9bY2DljdNyrvbBljfP/94nmRt0ss3fK11RL3318EY/0E
/nH3SM8wPMwxkrrHoc7/5ydkqd4Ou8iiV/z9rfVIP1jYbxmWvMWOcq4Iovw8F8/fRBmmiie0tu5B
H0kD+343RQsK9zsZJUvDGICZcfvvf0LJg/LPn9A2BY8JhhEeJs+xeTD/fg8lve2kcaPR2hikphjF
9cxdoHxHlVguymzErnLcoNbdjksbA5nIOT0O0piwAdMAmfLZ8L9hwKBVimBpCb6cpn4+ldksn7BW
fkH5vwd9BiwmaQ6NNzsXcvMemIobN8+K95y85lOcoqHLlqi9H8kDotzHVY6+exObJaLsdOEgsyaX
6UZ5XJjS+EvfmQfous3ZIJUtsnLjq46XlzYuh/suqbeubiW70DLpD67YGy/zkLhHtOwrxq4Yh4pn
i+bh/b+5lP/ljmee7nElbcGixWq1Xuq/BU2LCafBaKMSjGOCQVb8UYt9ZrtShxTImeNcyYewNEq6
uHA4UcRH91XW/sEBOt73dnuXZx1e/oLNdh823q3SVXMpbO+Dv2vv+3luLpkTfym4KhdjaonQGAjQ
jkasQ8oVGm6RKPjXxzFaXCKP8O1tXk/x02SiWUEpfxZCwyQznnGUygcMCNSK6krfZw3efC4ZkL8v
zmxt6FgxiQHsuRsrs1tZF8kuKw/fByrHpisyAI9qiuIpWRhr2ECvGEiVv7x8Qg8MeCuiIjn/m+tL
+vQ/blbH1LFc66buwJNwpaV/Zz3+7QoXHOq8SeLyNMYU99hkr5577zpN5mOdWcLXjAWi9izNvXJb
VL1M57Xlii0bX253ThSoU82wrTP81A+38Cj5B7y/8mfjiOTCQd7cCOU4dPmWbZp4GNUZF/m9oVEa
VejHIhNP8TQjz4/NP/SPgmkxw/eJPCpArf1pMRiQwb4FLLcOvzhGBCW1ztnGTAUWnaFlSg+UP3VW
ONRPfd4/x8BgnQar56Ik51f3ZWA0YGbaR60v9l2lTLgwTfrSdPqeqePRojWDz2grJfDRUhbXvtrK
cd42MZ2zJG5ujp4hkHKrwBDOSbRmtsHvt4gW/e74WHkAp8inOps4BwNBBImVuV95mq7hb09ZHL0x
NwkMzo1aXvmuZ9CwiIwXpGFMTJ8QnJYbGzXmBjIDJCBM9dJMHwt7+FTzrS26Pf4WaPWZMZEX8mcY
E/FKCIvvFIavs0+cFg/7uaalB6KjvA0SdUIoklXNqGR3aUpwTHFuZczM2vIRB7G5tolkdj+5Wkcs
3eCissOTDi95sKutQXyTzypgBICIUBbYLjMhOWOAiUb1YGIKr1ztcyx0TFXNfJ9xxLtPwUX89SJN
HT8mqH1VmerOGYrlh8nhz6n7OIA/II5g/+kUYAO70VxcEQJxde/MUbq3akOeDdV6CKbKBylR+I0Q
jfZkzIcPRGFr4Hfz9s2Ilz9x7rq/RlxIBmJ1cARXBqjx/feLh0JkP81c5ShkvGcM4XlA4Ab2rMQx
xj9QbArwOlzmdclVpFZWUybg+L1VoBFi30S3l9Fn+lWF+Xvq9eojke2IDF2J17BIiKYTcnxyB0xG
ZWKf6Y22V50RxlQaNIca9ItRtR4n0QfkwnmO9eFdoFy5fiNhC+ky0LZOjjcND6RR9M8JMnLTrsVb
VmN9iLplVydWva+1qH3RHO8VtrKzFw064KqG4bqw34PXko+N7Jb7ofP+whPVfUmmtbS8AJEUyVGm
e/CGxSVoE810zlECgxw5Qj2jiqemQ4UYcw+9YGf/nBxTfYS1+YjCOH2wLNki8R68o4KHtBVd8+f7
Vy0dNrqW639AEBXS6TgisdJKX7WWdvzrxdSuf40j5kmKIF6f8RqZ3pHI0sdeJQ9wWiGaIZ881xxm
fCKqvDePHJYpo11XdeE28pajwhR0j0waOCH8StrztN2s1hy4saeo2iQDgYGOwDf214u08dZYmxq1
/kA4QFf33eVfLytT/m5Q4KW8mg9naMN9ZGbjD9DE9l3Kj7JJOJ4dsW+sJLnY2sHTHU6OaZyzONYf
U503aEa4mEyiLg+OJ14T45HJLZPEqNlNSfZY0sW+dwigPMlMaL5JO94g+e4TGRFU4eErqd3QNzuA
MjvBA7D/Hi5UlZBEDa/iLH1FUPdhUK3Tmt6SOy1FbOtaiXFOB+SMa5O8qyFsA5I7JJlOqwf5+C6T
ZFQ1vTLvDC/90xam+UKBA4+hlm8qiZ+qmR5WKcT8o1p0Y2OGs8SBb1Og6Xrf7oumo+1r4Fk13GG+
04siKBl1EEK8jDcSFVw8vgI4Sg8zyqO1142/jab9SlaidmxRrRiypHo09fxYu9x4YVWYzOHLYzU1
3S1L7HpvN0APzfaWaQE5k94tj6pbaYl6+w0sw9nZPTRzzOVdYZEpBDqkEvAxqwgmmUiNIyfgcrPM
xU/FJnwm7gpSCcmVujr+1f3zAJ2jAUl+SMn5WWPm+ldX0Rmj+Acj2/kDQmpXPsuh07eEDGjbbv1l
VmSU7ovr3Lw5+T30fHrFsuyNYgL/EIsnfSBm/PuldxxzjyQgf7U6bwnKomcU36CXaHoUsJHj1bCO
5jIYJovCgs5fh0A+9vbCDT91F3T2gk2H7nwiWEVLsbUB+9zxKUcgKsVwM51ZHRvRVb7Af3TT0qg4
R17+Nki7vymt729OQekOf3QlW2pkEYi4PiyhLvFNQMNChwRui+LzNDbDtJ9jtmsPL+IpARPF3HT9
8vvX31+5qyCERvl2gl4BfwnB4fdbC9ssPzfirQFy9Ql8jTA8d9y1fKRj1JhnScuc6NAMMRLFSxC6
BtKLNYiCp8ODKmWUwG8nbVfRWkSWWBi7Ig1bP4RldG5WQFxkExz3XXsuKMrdnHxZnuPtYC5o3CCB
A0ooXuuwdB61aXEemXTLdaf79f0+IfUyxCLe22Ej2TgtEx1vna4tDLIDUcd7DO4orcbKAsNQcYgs
+y1T9PbeG0mUkgSE5zlmX8ctz6R+s+gvw1GrC3UmsIcFdsZ/9R1SFdZrxE6CFxBQbLiLnIgIxJiB
ZGFb9VPEqNG0gIjJ0g1odLG2+2nbJDza8fPSqDNb2gCdFrF8QTKen6buI5OBNRoGaWVcl5TwCwav
0VtwQenVY+dGp9bueyAz9nZJowpbGWiIYWuZw8sMX/goJjD14I5wFK5mmd618quD9NKvtKrcxd38
5HFcuPA0qltU/u4qw37LxEIYxDTlD40Ja3kp9PZJA5rNcD76pcux2X3/8aIhRRHELdVHO371xoJC
djV9JZnxoeZkOHtd0jz1RbSzXI82pSBJonfVo05Jipww/e0uukIiep+mhL7VGFMS8qVKdhWQgu3P
JTV/WcQiPDOmHLC5oeWte3ls5+HaDA1MHqNyL7T71BnpN0HaEbLiuN5Fo/OepKAysW7D2yuHh5Ju
xmmpdMNH9rPPrYY4b304UqKMV7NVeAyH7Kx7FVYidDq4mU1/AhBkJk84bNNYfIgpjQ6j6fI9E0pE
aKvJbnDvrRHHgHI4ak2lF6RFkVx0j9I0by5jnGYvczcwHFePOCR4WEZoc2qxdjSEVaDq7DU1Inlu
OV37HSHXPtzYJzu1Xi3u+hPXbljynT2F0DogUddiTo7ViCRsR7cOLvlMAkfaqa0rQdlMy/Dl8e9E
0bAFPOf3ERrEpdBQ9vbwZ2DOQRgaq1C7zLa29XTOhE5fDGcG7Yw5UXtvl2q+t10KZsGsFnG6fUcU
A627Ds0G6BbUFiHYCnm0POROXu9h9IluCeEpOxMRCOQVpCZoJOjhudNeqXsdzy8CuOgxdwoU7DU5
ZAZnGKt/miIi283pDxRZazfkzGHis2ERU6Io7jAl6YG31OwCGb4UxhgfOli5m1XsAQozM73RBHCO
pm6haVP8KH0M7mcBPVJZ1anLql1HNAPkgLVm0/dezIQmHst7jiLsho05Bc2pTvQBrSfDr1wENOzJ
25rCJ7vUvDsUU7uoUl1ge/2HLBmGySL/DdnxKlCJXicKs2bqyx3hdMzSS6LGGrlJOpq/U/5r8aBr
RjFjZGt5jiMa0rVyh2DCQxB203SXzPkZRyV2Em5LZ+Zud1ewWpiOz0bfqq303h32Fr9JKnMTO4Ko
FgMrdg5GbPC0ZJPBnQYeRrBy89HQC+U9hCn74Tsna1ZJJvlD0ha7JZ9/e3PGtBi1YqEbr7Jwxg1g
8OZEvNKl191Hc9S1wFwTEPK0APToXcLGeHE68CqjkuG+btP71HDkNjHtPz2LyDY2sTuODdXabLyX
q3CSHf4HMFByt5QE61ctR4tR706EcOZKsRxruxvXs+lwnvPxoc1+jnZzTby8uAdQpOkpMBsppqei
1D/0l577/s4b0WTBLYU0CjxYR6bOOH45X8LBDMALuUHvtIzNS/u+l3B6SVApfZEuXy6GcuysIeSf
Fm5VEsnjZJQkaNJtz3OOUFm3ySuZMQaqp23cWTdAI0cro5cPan6t3wHM8JYOY0x+SMmwc+Pk5GWk
mXtpjepZouvf2bV1lVVfH3MGx/3A7Ww1iImqYd7mQKe3IZDpKOqms8NSr9tktcBM8sd5/p0m2d4E
J3QQnQiJcy3YRLwGWWpt+TXFZGqRSEyXD2C4eJihDe0GYLFBqbzfKdLPfq7lTmcIsy+fHTO3Vmn+
RwT/0q/r2A7ClOUUiuDSw/tt0fQcUQVtsmFw7pCrej6BWDYBDQ6GiOo5ItugCPEh02l3zx5JtJxx
0yYYcFBS6h8LmCv7okpfSi30nqCBQAHS25uWReNmtjtv6xZf47IOl0mXRMZL226CK6uDAD2sZ6JU
q+nX6w4fPk5yDsekuiDAGgk/9BfgTRuP5QiWBGI0g83bjsIbIonlZDPH9WU13WGVGxCO6rDiPO2z
jMoVeLMQ21LDu2otFAYQ9eFPlX8SegtrpqA6dZOG3tY9Ky1n3JdbBE8JgjYq+5GiSjfX7CXhPk6c
4EyVvy0KJmFro5+cSN2QDngcInrrwLUYquGUvLTQfvyixR0BJopUBslgH57JweqMM/DYn8ob2Ro5
UHFPIlbse7RhSGl8Z1LpJnH67GJ77ohA+w1FYReQHg2oNMynu7ibfta6sFkQQN84URssVSGC1r3K
FElDNJS/dEPeollJtJ6U2HgxReAqojtI8Mo30qC4I0l5sshQ4w5pN2QNMY4JTcbS6qzahSWiRFTv
psUBSaAbgD1uggwidAJaI2BWTIxHWV+MNNTvlozI94Fkgxn8MgCp2bhDR4WkTpq+aKLyaHXynaaA
wgXy0RpTts+1vN91kXbITaZNtfQOURtChxJLvy2X4q6SYXYrlb2t+rfMJn4RfGG7cxf56IaUyRF1
3Aa/ugRwhzsAmCxH5dpgbTRW2Sq+zHkl3NC0gwE3GRUWKq5B0SK+6gAOb3ES+bliLS1j1NC5A21a
AxwzuoSSDUTDrpa2iONz0Lhzs+l1cILQS380OvrIofrqVmkwqq+dPRg180Hl7YDfP03TUhw0qz24
3vg+aNC75G8EokgO+o1KY1R5+UEhtier+MkBA0nmcTptjME4CKuYUWsDboxH89DLt9zMko1c5TiZ
2+5TnfqVLNvNWCO+WDENOzsVe5PGws2p5kfSUClhMyNjvsaSgAxVQkhhLRvBffbpJRL1tIkzaKfu
SIsdXzQqCF1toxTFJjYnC6IcezcpFoesXWd+SrCPCb3lxgYNa1RQRssGUfkcxndmKA8GXUDbjulA
Mm5I3Do8pmsqqIzzl9Fwdk1Lshr4hWqvx3UWjLiAgqXzoelVl6bdm4bR7saCqz4VXsChoD3RGrIv
tIVJIur8BIAmyAe6wQIcU4c2fusY09vsscFXJdeub2LENRzREpUEc+UAU9QXthTTPi8Clw/my27b
GFRGWQ9vWFLWjgZPhQsa0wBmy3qqKja4YcDlw11po+LcumL4AMlwEmb+ATi626lS4yeQilulJvlX
AIIbmDm4NpgYQ+wEXCIeOAADYQzZekEctC5oNM0Fgi3CO4ZNUyC9SN9sGX/pAECCJOmeYYE+dX39
SlgfAp+hrLD0orCe+YQlqEUsV9gFzIitgbgK9gfA99Od243OnSgHdkxZqtUw9WXS+grqxoi2rb2W
dTptbrJznroh3FGc2n5qo5BiKg8OhzrIL3PX8hHSbhtI9PCdXESRyYzsjwtX1xFnrWmidUqqWguG
HVdN2fhFWZ/d1HzRQHr4eYVPIRsd0DY6ZnQwcgHRlUBOHEc7Mo2u6T4ZPENzf2qnmFDoCOByOaCw
CC321CKJtm4K2Yb7VN9lOn9HG15AiHTHOOK5kouxHY0WrXrBUbce8CJKe+Pw9+9aTAFJNpZ8wOlw
VAQy+gtl9bkFRtzqHSWktAaGOXz3BR3cVk4LdqPoSqVPO5AAwmok6q3vsOYULHwjwRB+J+8qiwZO
tRq37LjlO3Q2R1k8k9X8Xrvjg16tjBh6unRi5GM7T/exmx0TSTx4pZkATrFshfibzdjxq0xc7LA/
MSSQLGlZu3eTCju1SCbfZjIFlHoRV9r4W46zz57hLvTT2Eu4lepa2zNMI+oAzuaG81571CzF4aJJ
K5afyCZoGIhUhyBv0zZueTKqpTyBmIFzHLEAEp1wFy2iwWrVNZQwPWEacDRiM5y2KdZuQh8AziC5
83WcikfR1e81n89lIu+cfJ9DqJVqn2ixeZmyBZMgXrimxS1p1O/d1MxHo9MyFNsFD72OaEAzjhwj
UZ81GKSBIVigYLo9EOjRb4dIe+B4mdxlUsU70eauPzhbR4vAGpFGqEB+wcAh7oBZ0sNkP2QLotq+
7f5ENlaijlxcaRKQKEk8l82Vw0GgV1vK3qvnsvmhTP9sdYOocNe6Umj406x2XneJe4EBqPp0MuQ1
084eQesQGJ3Gzs9p5res1aZmzwe3Hw/kGwIKUYhy5E+qMUSonDjq/ZDbv0N8bEwG3lGTXFrSrt1o
eCUUWycW1TnXRd1RKfAmiXB5ZsRj+E7rEGeH2QwgtMGm7Lync+b4jcH5WKa/+yK9zbV5NlJCkctr
BQVjmJGQxF7KJHMglIPepP2zGsUXrmTGllGKQJmcK10vb/NPB2X8psinN6OY7Q0lw3PXcmyR88Gc
c2PDKX4OTGLvUuoyH6fv7Gee8SsWyK8845kWGPcd6/hQ1NtoDMvNqMXFNrb5IdM5BrbIJtTVdjDP
OK0Gh3gcmiZ1psPcw4Am9fXBSO7Fw6BK6LChaom5wztlpTnylO5eKx7TEGOfMzaND3BL7lJ3kIew
1p/yrHzNHY1W8oR8NwMU2bjwebEYQsTQEEXqohVBFHY/s7p7dZKC9m8BuA58C+vK8ATJsLlIExki
Yu0dcBuLjWRghmIQNNxruQnAXx3HNo444hl/vMSGOsAQEOho4ADazhiotc2kM/7KmA8Lp6f7HbF0
DFDrPexEONC/qHUI4oq/GCdtrdEV987P9jvM2O7EIaYtH8yY2BXjl03UUJd+U9zd9NpTxR7SkRlc
ye7iTx7BfXVOaZ4jQr0mhfrdLeGBjJMLpv1dOkqMMDZ44QYbIa5PrE1ZiJgetfQmlt0GeEh0hZCs
tjoL2GNVhzgNH2Zd9RfQEnJf83e72dzxbhH5KyPQk/pjDLUAg1d7r7eQqyeR/x6JCxr17DPkeEpx
Pv2oOJ+iwrPpYjCn34ar8HSkQU4yd7FJu2S6NFERbyKbQ7kCMUcIwnwqWiSFoZXtHAsLRxlqyVHa
4xvUgJPnzLBuFDFn8cpbqK3uRmxCtdOg325SZFt+xwj23A4v7OURNGUEjomfOd1X1yYv9iSym16u
TLcoe63bcdwv5iseJv1ej+ecWrVhk2y5JnmMp26cp2QHfY2mmdG/xjXH13CY7+lmJ/sl/hQN/dS+
ybLNDOTTYgrhlDVnonBMAPDQ+OiBtp0t2woKWWwRT9q4mb701MTXSEIA3HE7gHz2hIuHFatKCRXQ
lfuE0OtX66IlqHNiU4hexazi+ii9XOyNtBXhfDjnyUx/TLNFO7h56nKpB6aR7VRSaw8CaoHf9pTh
Yg5vrdkPp0aVN2UyAPBad0X6EiKEnZIUpfEIxpIcIwg1TWvRIiBnZKdVmOfKZeQkmPVH1CMpGndu
LMsRxYZLf/Tsgq6fMV4HUG52D9lFjTsjwwAqbJfFM/LoLLgUS0MHljdCl1h36a6mpeL2qC4YGZOL
MfgirD7XOWMoflhRlWA3IatyjtrdIrQ3sk4IrjRXvtRoBuh2/mAeV3fFrL2YpXPN+yE6MXQf/bLk
iFDm1n2jXay+P9Y92XuDC+9s0oO2wasDQx42t18x8/Nth6MHmILnsA9/5A5uUKJO/2BzAuzDPg9D
yG80VhZJpaobj8VAYpBY2IsQF27argmQ/ALPz1IqddpnRAPuZqMBGfoYKtB3uOW5EYblNiuaz9Sx
77ZD7c9PDGQixCRc30DBEA4hwx+ipW9pX4xEdL4N8sXvLLpYRI3C3xyDcR4lLYlxZ3buW6Z3uNqb
18ytkBNAsG9pHW0gy8CyT6qHMk8DEhkIiA9TThYD1ck0Zid46M922N6oSTfhREh1rctw1zGv2w3V
Fv8mHyl42p1pDlRxFpO+cTS3ZVqWlCMERHsN8gfTcobATEtmnqJXWzzTpS87QWZPhZioz6zxPqpK
umNEzRGhtBIm6cmULLrTkmZnC3e7Aj2y0WecwUjPSV6s6mDNz8lorfoQv9VG+YhUh03kDPku12u8
Sm9x7Dw6oWdg3cQ30g99SmNWUWSm9uh7eOFgBWE7taJjoTGphFbzDOCWBEhpoxmYG5z3DPmMDl06
XELMkBb0GYQ4PL9k5eitE/A280Bnmb8YNPa0mDZuBsoPt46aHsAeEmYb3haHoC6LJKy0ggu7hhqj
OVzetF3RojSh52e0oAA4jtzIrv+wze4PS4OzYZGEG0xLy/cK40dOX3kjOzgMhNMYDnNlaBRWYtJK
0p9nwo9jjVaAPQsi7fL+PV+Gs8zrEC6FX6Szd6YRCt1JgGdUbFeCuJswXI7Jl4nQd19J9ceGW8eG
pqNKnyJUtYg+cuarnpPDDuvWo4utH2KX6pWJqI+Yzd3bWcK6WRwNDXmnTP5EFruwDvR6DI1xM6as
TglHsSnuoBlUoOTNiYe/RswNEbrqOXUwSwkfRjP8GhrmZY6ijVbaSALyaJn3UTt+oJ7F9MC0z5V1
d8yX7NTOhNzY3A4oMaejWgT4QpGE+xSWtJrJRnciipQZrltsfvZaz4Om56+hHWLPx6YSqcAe2kNN
oiKmiJ8o4IijRWBK27d/iXkypEGV55izeTGt/IyHJ5MfOZPpVyiyD8h9e380dJg6NC63dTp5QW/B
ooh0e09gDCNCh4Umc8xrpLATokKRllYehoewy9L9TI/Ln7rmmYpfsFHbsIpaLGa2QE9VCcdiwDTx
j5Uaql/vPpNTu7eWs8NZckv2DJKr+I9istSamF0jS/PbphNPpahPjgNWaf3/Cb4gZUMcNE3zptWr
11VUHe5GBndD0R3l3NjEqOVPMk4fs6wAdEUizzpl2Y5uZWwNr8NkflpoybuFy1AMKtRmThml98hy
Gi+DuBWRU9SFSXZsizcqKPxi43AsMJCTsUfTgWjP3UL2qKqXT4m5n+gOina8YTUt+EIUP7KWOXBm
XjnR1wM0eQ6Phh39jOFFzDHq2tBGfpCw7wV9YyQ7ptih78UuSqhKcEcixp/Eb47cQWvQwacVorTH
2v6RRoaNbhCVR9cv8n6K8r0N7h+KS7jzGrxPnv0UFzSEbKdS21XH58GFvdN7dnJEupvW1Z67MMy3
rqeG7QxFcsMJtQyqvPld5TWtNIyIScRU0aMjzR//ga5bbY1MW/a9O5AZrRBBpMkYoDDPDs1zlcXV
xaw8UM4N9uwelA53E4vJ55CXD+4kiI1a2QcI/0jOtHnaaGFC0uBJydoYtUY5YdaNazDWhnYe3R91
WxNRljX0PsIoJ8urv18p5GfP/kVGkXN0mvYz8p5iBaEcWal7zBtbv2COe10a7kuAydj7i3i4Ci96
xMDL7kK8xY/UxNsvzbu8qtTeIxxoU+EOcuiR41uCeah+ZWUQ1/ZbqyFJ6ag8hCuPZrWc9IxEsJ5z
etx/RTKikAsRwCUxX7Vh8guDKhEvJHnbRGtxLU/sP+e8tLsAxCfPXdts5Cz+NLEL0jJfIjwZBD94
1UaTEIcgt9xNtSK/vR8fGj1MEZcX0CcnzbjzyNas+rE5iHJilIkCwAK6083aJ+gJiBwR9VQGp+Zx
8vYJiAufAbF+zJpkOMYNmUXWNG1hDp5MxzsWveGTMYEwQrRvZAMgy1MdQeLdFREc1hFlkVeVWIEb
1To96XLNdqMjbLgcenWBIyRz9fLRQKLjGzZ0BsseOzpO2q7ROHZkuRVvUcpfOoel3NKiJUiKwm9b
p/b7UksOpfteM2KEqOwcLMnxqjLjCRibIvBR+5OnyQPsiz2YJlID6vYuXZizKXAAfQMrlfaZ5ZNt
g+3dlPWBef1mGXEb1x6AiEVFu645VZB8WK7czZCbj6VXsw+QfL7LlSSArXZNMFLZNcs7flSYqjK9
G2WSc66lDLB02r12yNaeUtO2HfSEecrO6QpRpJMQBu3LnNrPs5d/zaQ7+XYvLxadvACZE2opesSb
Ye3K4gxZaO77k+N2h1jOL7razQ2juSyCC6e5HmSGbVsiOcxT7askUAJmnM0kliNdjIbfz2a3pR91
nLIERUTuVDzo02OsdQ/Mjc29WaefyeLee7SdaNFEdGtNZs+9uinRX1p47IGl14hPSNdh3Pk1TenD
TBJuMHLiQ1jMcVCHjRSTdgNRp78sgjo08hqgOvpJT/sjycOMrzyTvFkZXlFK3TBR7BWhtdATlh89
H7SKdd33fjjrWZb4nlojAWS1ZED6AGQKrY+cDI6qXZu9EuBzrXPg8oqelDk2L9pybPv4lWUCtxG5
lx0jRJiaSUaZ1IvtpLNYJb27GZuLEN4xnxjbtkQq1uV86YzqPdGIYczxazPwewY6UB5F3Zz6OfUO
UN1+1QJAjWFQ6Bb0yv2hcPQNApEWZVj/ZpNQdSlq9t80ceONaiYkeSH6GmhTh1KnLZ5kGjZT29sj
rURerImblGcg1EDLlpDmb9Xfqba407OKNQnZ1h3n302I1oxkCKvdjjbSHn0uIFHYpLSIRD38H6bO
q7ltZc2ivwhViA30K3MWSUmU5BeU5YCcGhm/fhbomTrzwrJ8fY9lkej+wt5rO3q685T8SXGGtVmU
GP1lhtiIomsRVNwDxqSXRFsRCxySu2lj/VD5OC0APf1JRaTtIoW+UMmvvpq1Z/PkFOV3vrbpnlpE
eTk6GC4jLL0uMP5D7RI/IkAVD8ggwwlkT8I9hoTgYDFGYtyoHWtbEYwk+dDKgDLV9fbjJBifoIOJ
nDFFCuTvcRSucsI36S+ozzLZhGgtnR0AXy9FqogD6FcRusOiMMst8LIjwx2fToAbrUJVj7mueDEY
e/pRLpdkAJSbmOHAMfKiB29+zvRLB+vQ4ap1xMLIB33JlNxeOkgfaD9Wvs/JGxcpXAeyTbYsR0Ft
x7A5Boy1Qx/xkJJ7kvVAkpADiOlPFhlnzuNxVSHO5Bn4kdTuR+NMS/JXrH3Y0ls2pIgENfkuYZ9R
AYavnh2UK6/Mf3mZc41K2151NUunakSIlFiXSotvXTOVG9ljs0EFhGNeg4PFiCfTtb9+nYsrE1kD
pBfR9KtUo5BumAgbXcF2ajnVvnPx9AxUdMKuOePmaEIgQVrsq+2Y1xSI6KFM4tNots1T7MwQbhFs
6ODejMz7ObXpH1Yw8aLR8hYFSbpCxX2gjyKrorfcpR7kvysl3sgvYIds8QFk6bkNw5/SRooQtTqb
/NRrOIaCdhcLa+0ZjOWmrHxhDA56sNqqNEPbY/kIXRMiLP60GNXdnECKRhhsK7zWhkgXJyDCGp6Q
iWEEfCWuGpmvwazi668q3jZGaoLsAOTn3KEdBmiYVnzu63cR9GrthpzeFdt1jcj7GNfP3pyLU9v7
VtZwCud2VaKgXrvttCt0dUym9C8mMXdT90RDNMc6JEGpRDKNxOV33hYEfXVfFGZIlPp+1dl5TgVZ
M02rbkMcfwfzrIDrCDsYiqaVryo2L/JiRvStyH7Y+yRTtpYDjBw1lR9gyX4Ru5RvHMV4PCB5swUq
tswbG42CWWQ7u/vwVeSv0WsXi4SIuiqS+S4lzWSAn0NLX/Hv1buVT5bIImvNUyL6e6G77bps1Eik
T/U1StZR5UicmSWbk4Z3otaYe2qg9JNOPCqW5KzIPpPwr9ngtu17rvQu/B7xrpKqg7nCcv1fPIgA
B+F8Q9BUpACidFkQH/MX/ilc1kJsM7t7Kbw5/3A6AjbONoPT3rkyOOiS+e2ycViX1q/RBetOY0PP
iwJ9sEHXlnuyviiK2+k9A2uwCCs8yk4Yfo42qPBSNVRlxpot/a0xwz8trLIJDwtKFPdvTniL4oPQ
Nth9U7tAq2DSzg9cDivWvnJhz0NkPf9l5zdYlPYfxEzvqtdPomfGMeA/Q8BOrHy87mWIjjZuf4yN
pFQdUqT2FRZSoWS96vqEjUYMR0haycypQFObHBlBrQMfUEcDYk+GlJrYkXbxbIbztOiczQPxJo+N
Td+0indp+Jtg72OGknx6aSB2G3fiG3YGJWmUvEUhq2/P1r9qFWikvQ2UFyUe/gHJWiHEN4BcY9OJ
6QNKQ7YcmHJpoDyQgGCZJ/32Zzvb7JEiGspVBD2iumIMBFLdCB9+C7IR5dNK4/msfdYv7Tg82o41
GtaSen1H4vxJvrkk29tNNtWAds8dGLuOun1gFh9doli7mwOYNh7oxSRb/+O5D6+18dVohh94/FwS
ldx0rbfqD9v/Bz+1dNWgv1kKCmj+N2gTDv5UbA2Ehi+HR2nJFxkbkPwTd5NLxnd5CSPWMmCOslRb
WIWe4mKnoWXFC/iWsCEM+MaGuhX6oCpYB4DayKYu3JtJ/IBnpy1DWYIJ8mywulQm25rvh+IwJC1Z
fMpUIxWB06/o9LdcFb9BabCmCLybMmnTW9k/5qN2MZ49K5mXEQ63Irsdy20+TFLL1obXXPV4AQjk
bjbM11qofhp4woXftb8nRdMFlqrYVhw156KCdzW52qLX7GFVQphIwgnPf9Hiz20vsRf8FYH6Zlp4
70k05rkHtgnPkLAB6Mm76gxscB4N+8lqdEA3+gQguQOypKTBv9sU9rdjvJFfy83t1jc2Wu0ya/s7
gGrHFsHJ8wSxiFBrJXW3n8Ct9/v83XWHq1k74RaI+lKp6Ni3KK7zJORR0VMikKd1on1kef7qFYbL
1BmbPeraleVXx3ga0chYa9vlX1BlHKsVLASiDRFbwl9LYD2qIDlKRVFcWubOLKseWRk9JVZhuZBm
Dn7aueoj0hrWzwedn/2UiYMuhmAj84gpu8HM16qq91pZ36jAOFpDyd2vcvavGVsjwS7Cl5xrUZyt
WAUxOtVMYoPqQgPvVJ061HJNF7V7TfbziogVjDJuQ4I9X2ZhvNXpQ4w4gkdP+b9sAwG+ZWBu4dND
FMK95mjvbduMV7bU6Spk9c4AnpnpxGPdie+qqegnBoUsrzLecApQZcTxSiXxHUvWPeJTRP0OK6OY
3nzTWnclWajmwPQEl9K5Z4e86Hzqi6lg1FAlwSfR6GLTD9MlKuMHzFr2o+keP892Yut2VFBMdFj9
JGEy4WkharL+r47ZHCuhQV2PB/DwGKhmrOBUrkw3JSIuRx7bah22ZUTZiMY5/rRDXVE9Ofr4ZvK+
AN1DzAuaaVkEeXCZ9dCFi/JVkUIxeRpFDPdgRwc1hu/0c+2uti0ofbDciGdjkp+35OZOYtt7Sb7E
136pOqpQrvZUR3c9BjpGfu9HBcF5GWs5Y++E8CXNRQ4QG+3eY850EI4OeGPFwJrdfSWzVR+H38JC
3lLOjZUymyv0CFAqrCcX/mTmq6xma9WUJ9cavkx3gDOBz62DJrzPneqz8rOLSElJgtVH3byh2HNH
41zaXbvxtBgjYWysYxgMS6QiAyYV9aOclf1ofJdtGJA16hAdVkBoDT2onXJcm1M2Hqb8YVt5v+lm
Dj9Wg6tQotsmblevrPx3jbsH+1L2Dg3ite4rBIAef/EEdKqkiUPQ6O67sd/RQb81tvk6TSoAxkeh
Q8boRzNKcgTVS1Th5+BKWPu98Qid7qOroDlT2i2GQCv3lWC/1HXByg3dh2tmf0N7+mJGHi5xy1/S
on/x/Bh8iJdtsBD5S48P5EIbeBMqlO8OMZg+RdtS7ylkK3XwFR54KKdnVBFyOTXMPTzwI4Zd7Ips
stak1+GonupoGdbRvUM7zP8+Er+qU6fiEfUoIYgJb1eCk35RUh1Qkg0fVFIYxrjIyoDbtCN+jQtf
htuczDqtNv6yeOOYikC51PbHYKiFJqwYkVR/B6thLxgXwf+y5K6XF0DvEC1a3Hf6d5jmN5HYYNB6
poxdlSzUqGZMlVIwRcghVqn2IXA3bWy3+JYh5bXlxbMjn7gayz5Jhik4wln9TzZMPC5jRkgyA8Eh
KfLtc+8js29Ui0iQ+HghBZWG4ANUUsXCacDRT6vaOjxgXQFNHXiKwSQLa2CDlIhydSp3OUKCQOvZ
PqExWSKD+WU13iVu+UiDImTKSEgOqlAklgjRkJ6CFKRQLupAbNP51sZVmEBQeqZdQIHUeiQQFsDG
YSICKRLdle1NRJAfoWaelBupmaRrGRmz1/bXgId1k2vlt0UKyCL9K1ywcXpthEvlh/bM+9agNoUt
c31Kp7l8zjR6JW1gk0HW7cErJXuwdGTua//CxqKds3o4j/TvO/T67yxuWCy566ZJECem17CvL2Hj
UAXqyzIbLphT0lsyRbcxj+2DVcavnUZC5HAHW1vQAUVHOH9AonJ/S8/g7ssi+oR24u2HRK0zlZzH
ZOJjqkJ9g97CPepF7G9H0DyLYpb0aNZHYoY5nLl6W+bNGoPhaWSnTHrPMimdS4qwce0k4XsnYM5B
umkG5+HgCtumKee1jEBFB32Ac254gcOEbpqfVIdCswl4HMW0Uj7CSkfEhMsa3crGpriws4oHPcru
WeiwCyYCzwvdH3Fq7ewkGxkEzfhtbzoPvdUt22H4dsutL7zuGKTwNhimz5/9u00y7o1JEM+ft8+H
UwREJnVjtfElA5s2fgxTVK89KIGmTXRi650gu2CK9Yp91yGzYWm5DsOuhQxcb7U4i7cuTjaEpu7S
I456YRtpMPOBae7Hle6HK9Kwa4bvIblKxXs0tRqrPrHy8rA6jYgAjTa0Vpp6GrZfSt/It3Az+Tno
R/Q9+VqIeIZIQFyvId0CfU7XQ5ntIVDv+DM0kTFEy8K1mNPM6uJqqOxNanDZQ0w6V1TrsyzGJtKL
tUDZtTeCo6DT+ZCRuwnWGWfAotMwSliwiUe8OIgrTGpXw1q0rf8jR/+ztDXxVSyJe/uWg/zrOpn1
aFivWbFLSjt8+hTMDpzN8ay10TXTbaY7KiJ2jYiooQWubEHzBQs4k08DMEyJ2Fsl9U1h/Uwij3GD
QW6oYRPxNLbRPsMruo6rtQlAd7VV2AzWfV5Jnjsoexo9BuHPWRAftCa6ppOMuB3jeV/JG+YJftDY
wYxLUf7Ue+d3amFajhmRar4NuzjS0VY6kEsFE3yafAwpHoOAQYdLD9Ea5QlwqvxXhVt9PygLKIfx
nGD+wjlxb6jwNjVX61KnwHa09mfprsjNYbeu3BpZMznYndTQDg8UyAYzEkB+b+zR8OnPu8xqVN8q
AyNqSrQlVkV1YmXpuoliwFnjN3kW8SLCG7WoUCWwTRi/nFKBxU0V8T54NPy2RGji6DuHSxuMNSNa
huDr2iHPOJ7YM8YF5ZmTRv4RIBcUyAkJcKitCgNilSOZwCImtLZ5DzcQa/xCwnZahwYMMK2YNlPN
zVA2FXalOiWXBGbSsnD5yyxKKhO9qakXP/nb7IDgtWAigjEYdrokYLEce7pF/raFYUVnvC1piabR
JPJCCyrQnP4h59DhszZtdetaMO1jvtTCHB/qflO24XurIAAn1RWBoz7EiOS1Tl2mEHoAp4LWIzCV
w7Hq6SEihRHJXoc1aw3gR8Ca+uas1+ZX2fHh0fljUNxPht+eRs1UL6mm2wygKcWSRn0ahUe2hozO
jJRddFMtUYJM8rzhzaDWWyLnh8HlVXeTdcPWt12UF4n9hjvvT2xBlrXxTdELm9vRZLjOMBX3Yd97
L3FiHSXj/x2Ohy8N6RhyIs+MLwljkKU3GtUarjmZ1gYr2yEJr4YG42Sn5Vhb1OwaBc4qFlIwVYHh
Gb7kgnF3Qj6k0xW8rzLJb32HV6Tp9O+ORpPhUXhAbVICnoE+k9jVrfc9j+opuRV2c/aHsTqWflOX
XDDjW2tXGtt95iOsag9csdVO8zU8JeiERgPsfRoWB5lrbJACc8px6DUyoGHNnHXexH8yEnv3jpxA
3k0y2VkO8oIciitdj0IW0OdLXPPRjyrpm8XU28OLwJx+SRrrh81aPE9PfJbTPZikX+gCg/3oDCdY
TNqVHcZ3KQYsNfNXndMtR8ck2jkp9XMdyWBDdAQUVjDwpOScqqFHNOmUSLMUY5wQwe2aCQgKxSQm
nW/S8kNTFLWJkjNId0ji5YYtBiGRSVVcrPnl+avO0IOD6vzzf7+vNDvbYsRPd/GZLqt+rQQWnwkF
P7DXYGkgwrnbYJIRMw7bf2ytxgy2zJOJOwilDwRPhdtKUj2gQseiChJilRlme0VQ6GF95c/hPGLj
ksQ/a+mYa0p+QFsMScmZ0ojCHSJ/pzfU3IM37CEkrHieif8u4XxrCOASLRdvYzahl7fm/rt2nTcz
lz8UaWTUP+b0sFIWBoTIRxc7L6dHzukGpKq5k2Mm3k1v+5Tysd6MbhZYjuf/pfAM79ST3s1cVo13
mAZbs3Tyg+ugQjQUiKP/9yXX3kWr3IciOvyWqb0VGPndmV8QdBR7xD7fOkKJZ2qzr3vF0Rr7bfek
hBkSbqYILm3WuJfOsoBiDP4mR4V59HNp78kjfsuSyYKYnXmHHu44CHo3PUvCIKPKcI7G5DtHnnh+
sODPl1Hqusf/XoYu8Y5d7GGfcyNYSgEnheXZzR5Tnn3Pk1ZcDFIDyFAwl3mmiC4Tefpe4m5P/MG6
D72evgNUudhJb71IONgXYXYPIhtIAdXnVPdGG+4OJJZb7n8k4zTc69EhkyAb6s1oxu4ZJiiWXswc
NYlmpQMzl0rf/23w9Hp2mh1s8DL7ZIIZ71ZeupmE26yF45EZOUuZXHQj64bqZEdGbPVVxlyEnso+
MJgdio7okASjxyoLI+Mrwiy+INySUwp4HSRkgzRov2Z3FdW31PJ+PRkaCPRmm+87MYcYVYEUuBiJ
Gf0THgkm23TyXRUa8a5tQFw9Xxo+RP9+9fySQCFu8ajcGQzDdlovJVIolMgy697lGAZnT7LtcpA+
rFq7dpDv6ckGa4SOmEb0D7Minq7nkt4Lu1mHLSkameVU5/9eXJ8PdV7N/958D03WQCPyfy/BLE/t
pX5W6Ib3xE9jkUcZW9MaQTMQNrg4jFQjrQAWy7RvmhOapXWLtOSSRO38zy2PImDluNALjESORDGO
NCoNTyKrd1jSg51tVc5Bq0PDWz9/2UX5MsNPCz0aYITRF4QGBITdnR1wLHVZ38YU+V1ejtmh96W6
acL/hiJUbg1gc0evn4xjrH2aJeSEtex6/52LXVvwLDc3GjZ0LPEMjURSVZ6ckThEEq90jeEsnDV9
WTh58uJazM4mdg4Gt81zk1BFDYkiQbnR0/KEsL79Y1rO2c1scSv06bMwx3LJSEe/e5xvyNO9dTZM
2tZ0Li7+oQf/uBZLxtCfHGa5WWyTMtHqeFZT7BJai+64YnLq5fLn0IfR0cE2znJhZFXom5suj8Z9
h4WAsiGkjcnKYnax7EH9ILcbDPulLHNvZ2ZU4hm2vqWbZ+jv5p/D8yXQkeC0xBDVtk75MZuFO1Oc
UdSbe3v2gAc+M9oowp5nGBORGfhVSGf/+ndYpLgHyF3lgo/TBxsY5gQzBaZCUbDSyXUhC4R3Xp/q
dtHFEeG7pIUTSiST6sjuStU7UxkE5zjs1j0ru7JotNf5jLF2CEFYJSBWb+xnz7EWh2tvCIejju9m
2c8T15r1LFITeUTr6x8NE9frFOfDKibrYmqT9o6APERk5gR3FHP7YQi4wEkYPxehZiyl5kbAm7dj
37pQutW2FASXGur276UvypfILZAP58TS+NW1ZwZyjdWkM8+O5Laepi9RCmvXOH6+NSn9mJS516wG
G97rbY9ieCpPACgLTrJhH5dW+uCNCg+BqYUbPAHZDiDvobcs/UE4V+Mc4edNC6/w49NQqAq5IpC9
smdAKEglgQPxpkTQvZeuildioq5sbOvDiBReQa5UO3e6LUiB4tVwWBuxWYgarX24gPStvsvQvKTZ
pzWQn1vXZbp3mvgRWRNkzdF8VQQvXVI+RAG8l+8pta8x49p9YLDd8ZI++bCpsdbaWOcbZHLLYJrS
ozV5KY2oh60Xwg5Kc770Kq/aTT1JWAPBRcBW9v1ED4TcnVO7wCPT5uQb+KO5SlzXuRYVsStjXyuG
t5XatijBLykizwsmEr6XVv8NwmpaY0NA6EKLsGJlnp1UWKJLcmvSfme4FFE+wZWxHo5SBl3byRmd
NxUNAjontq2MLJ0TxDu5VZFLqZQNRxsA15rHkaXWDLRMvAfmRYKtdYdklR6ZaJZoxomnsJbho9EL
7Uwh2r1ZWktTXd660TPXDIyoTUToYOoZ+2Q3tLWxfH7sjXSCMO01Px2tcV7t+HffUvw6DKZLRBfQ
ffDKmQghOSdCbHJZTKNbxOdqRjrgQzWP/w6fBPxCO+OKGBy+MXRllOj3NWqckOBSA9V5YekLFGDj
D4Hkw7RkulZzKzG0cKImSrsDH03ydbFbGexj+n0IivKaa81vI0WWVQaWcVJRoVMxKufVrJIzASCz
MAtsg4111a0c3B5ySA5gA/LrFIfpWkNhg9Ifo4FjNH/d0kKLxb/yPOp5dm4hRuxUZt07E9tRrXL8
QkXnH8Pe2kcifdqQGeR1wnwXcyoK8W2U8WSqnXIRrfsI6z85MuMCC5m5er6xvtfdLb3HB19lRNyI
0dpinsyo0lwSiRrNx0AkaYHDVjuFFuEpHA6MQXUCEwebCiwWPpKJuvxVm1zyAU3A84QiKSPfUAH/
NY1IrsLYA1cyEYWCrtTfG2GuLXEcTRTFPQaIscaIHUZfAYSL1yJggE3x5+5d+pOl3lkGzAdetIxI
SdSAM9eqQ5T04tWShoujT5NWilMccqeRpgAXUybkJVS1IQRcYTASfB7+YzglS6fmOfBSpBaBbI3j
82UwR/pvmeUMYSRlcmJE7OmV5mxDu/9Ew4E5TIWcIdKBjhQ2aJk90ziErBLXoximUz+/DI1XH0hF
R2cCnYE+2h0P8TzSS6z4IpjdCY2aKGAz9MJFXy+gU6pDGWefKYyyM+4SEo3Q+ixqS+g8pGHGrK7q
uGRRUDi4/cgsqqfLWMxldB9cgf3IbREY9r/ep+Yhfc+BX8ymxgdwA+fcGaK+5dNOCaq/55EzhPXB
aZtqnRvpiz/6zd6xegaDoRoueh+jJ+Yo2jaN5xF226PvmKfHjMNYxfhZsmoTY9y1QXmq0APckYBr
y5I/RVgNOnSV52KbV2KRhhQfdUd2qxxETy+WvmYcPARkdP2DgqbapGoKmU4JWDrdeMLsom1Lv3Y2
GEDcewdFnjHz3NM7Ec2mCFdCmNHWTMWq8budrbrwnvvUDzXu4iJ2Qb5H6lQrO9xYM/3i33c+RP2P
YT4Bke9eJ8ekxiTuDwhWGALamUs8DXlwFWNyy1U5rPT5kTEwcuzS+Usr7cLtqEXVEqmJf+QXFZr1
ZKWqPAZ7garZcOqWiq+AXQYzNyjAF2eRbiLTCKatKBF943wmMoXx1D6o8g+I/+N2CD3rEGciPvFf
pP2tSvuiuyk5bzNfm636w8Mpt8MtmNL6g8HxYNQvS38KzjEELylSwna++ql1X5yC+YXOpDLAqPfy
fOZcsyRI3G3cs9/b+SHUzXcVm4deG/SPHkEVzGX7FROterGZVJtCgPmiKv0XRiDSLF2RNDGrePGK
ZCiQjSz4kU0jDCeZTjtPr3hSeWAZCMbD6fmrOjwN4nv2Ak0iiF5wfYkrETTiKhJUfRVJZqlvIPP5
v99GHgeYCexaSrAPKjNnHScqO7RpR36P5RSrUde2eiSsi2hYjNEpWLu4k9bVqKvNSHN2Zoq2rau4
PMUzMw8Lgn90VbuzCQ9Y27AtVnmnEvB6QUIUa7jnOFtN1ije9KLzjph+xJKQMHr7zl1x160zmYub
x1R62zaYBYjAK9lXRv5pdNrqaE6qu3pxke09avmF0QXd9flSGRZQ6eyPnk7Q+l123hSX0hiu5LP4
x26s4VA5KG3kWB4j0RyL2MmPgPDlzRH95nkZ9BO88H+f1bawP2GbvZgaHwcy5ZK3ynF5MwLTW6EF
trfwP5O9JR1nNQCAQtdMmqBS7dIre+dotim87oGnesL7dCxKg5W5rCn+oOchlzTze1xM2hfTT3YW
jgigKpOf7GeYqSoVz04qFYBL50VYRnBpAns8qETtWbrqq6JU0F3iHu5nZA2INcxYu/HkUUsk/l0a
SPSMFq1v4U4VC0M803FlTCstkNpa66LkbtlvKcA4FN6C+xBaUMOWdGsWHsOUskoooRPbOLYGK5/Y
4K5WDJ3GOCx8ct/IBHU5tBfh/JnGAwu4AQTGWlB2qEDVh4nUmdMwv4g2/eJQGLhyouRISHu1keWE
uRsdxttI1dA6LSvSwas3Zd9KYrLGm6gN/9iadIDgkY1Djfd08R8XuXKrHzmguaNjteFrhNt8WZlZ
uOs6UgI4NbstkiGUubqLj51R08YFAYT01UqvvbCJ/0idtRPKcaP8Or1KQ1yeIKikGyBFd/p4jFpE
W0Vku9smYScg0hrGmsofVVv1wd5xyjlXpiuWWZMWR0RiwaqTU7/U6J0WZdt0m5LJKSlW2SXLnO6G
7anczmgYpEPm2Y+cGyOe+tWamGUQffeH0rf/SvAm9VqaAsST3KzQlDRjpPcy0+pgECIVj5Y6NeQr
4rhgb8V+d9rnPkqzTJGEY4xedbVr3d3q+DMPSoTALsbAYvJOeGOcZy+57xAdGZsAu5TnLZ7festA
mzFlGq6eX2Kw4UTLQ+a8DdIKBEjJyslpDFsxR/N05RnPMeN2UxKG4djHxHAL/NMWUlihoZ32Lbip
rm9dOHZBP1TAFrsMm208aPW1ayCKWQFOj7KRD8umrGjo9lb/klZmRf3SMpU4Ua6Jk2P50X4Is1dR
FbvEl9F1yo3gzerJ/iPiXdsaKZLBwpjUUQ+bahOGDvt4T6xa3Yw+UZECpkCgSayh9jMWtbbOCI68
9m645aznHgI7mRiiZwBxK4NAP8KWT05aKM5I3ed56vyvjDCdONwpK81AGDK1Vv32pCtV6b6Xg32B
lGSf0ILBmXDt4GybEbt9ybYYVWpTjVdbJNZL4n35z+gV1S9dUxO7NGovhpExsWr4OzAQsnShe2Gk
QnzmWB/LLBagI/UWk8VNbwmlMeepFl3LgomJdjHa5pXo84QD0/msxTjtnRDXMf/FjkX5nr7WX/1r
tMwckjaDAtwvMtgqL501mzLrdwZ7y+NgelxqnNMMk8E1WtOPcQKr8cRAtaa8lpYeHDPfCQ8ipVQP
arGfY32qtoOhPsewgJCt1w7xuCxsiRsx/Sg+y4jIzLn1VWYHmMGedrVElYMwvlj1tC6HJ7dNWO5X
RU7AosWNva4rrzlBHH2EGCAv8fwiavEy2Co/VPBErKDfWm7qvPAA9P+bv4OPLztUULhXdSV+1yap
kkPSh6/jd4udY/MMj9D0djoaol27HXdMCYdzbAztUVnMyGA+kcI0GQ+/yYIrkKToY2kxbz5Wykw3
JqKDTRaDznpakfMxD88t51qa/3ShezQG2splbUTey39fZpXdHWzQTP/IZ4neyW3JGhcnT+pvQ7HM
26Z8N0y0tw6Q9HULpIU31CaaQG+8rSm5fOsEWXIxFxRdUgWgCAgbhAP4rgfTQQtjVGEpqbF1dMHg
H12fL8lIQSCS0jriSdbeEQeRIMjH2w1Jw8Qbjufvj0lA37bTEmdnFANjNnsb9gHzIxhXUASw/a38
HG+m0GS1LrTO530pGbhPY9sd/D9VX3QHVTXNJxtqnlXv060xnpapn71KrzwJSPjs/vNpQ4akjfK7
UjtH79QtzVeDa8x9ChklhW7xfsno7mUs+d26e0uSbkdWDjC7CkmAFzr1ofWqgHvHGc+0XcEmsMHD
+aL1D4jCMeO4UA0tTX2qoO32Pvqql4jmmChQCT1tsKdjEvl/mVShGZcS0hqHJocx+jOjCz20Q21+
0YaD0+sVWBZAy5qWshuiGiY/0DZPtgbTIzPEz5y4zbsTWRcwq/aLgbLfgIr776sUg6xFattGh07w
OeV3RqjuV+7oDFOHtN9YQ+1+tcyGYE8678zTsKnaH2DwyBQYXes1i6EaaqzPj1AMwMCy82yj9MvS
xmqvMPGscs73HMrPq4YPavX8VRSzKHz+qmfkhz+3X9sNMuXYiczb88WOFIpBFxXT/Fvt4KWXeS+r
hMeSsmqOFIvZvckm/RpxY7dxDdCUG5xqWY0ABzodndj8MkkAA8yimyU1xa0Xmb6xE/b/cOwKJDpY
8j00AyckRoQs2CAaBHHe+yycDJw0dARNb7H/Jder8AaiNBF02ibl0NDuaU7joz1XE1VP2yNV8iYg
Hn3BIPnAZ6xRDICoiIy0OScj1XfPfn6Xgp3eOBUKdgtKClYI90+FxebaUUqXwW9Gj9Ht+cLa1t6F
8zfk5pa86n8HF8tnpAXdzbHwJIZM7G+oluku56osGeCrFMaweCaFJWhhmbHXyUuFmWBFX/urL0T5
1mntGrUc8OnUl9DDhNjgbbw6KM9c0u0QNRerSZd/hjrLT5YblB8ru6WYQrDq3UXDD7EcQDoU80NC
dtON9ir47jrqMQUHCn1CvXWdMnuvYjb3KA4MZNQRokJwFfrUrIdBw7RQu0Sl8R1CgJkcPqcB+IJm
RP6RduAGO5SDa8irzmkgoYKMneozwd22tMI/CjXzUVEhOORB5Tr+32cd3BX1BRoyDYDWShvxVim4
KGm4dO8ntmVkuy6qU2Zv/rob9PhYDTJGTe8iNO45pbsyO1JzHFkJbWDEyn04T8uMKSx2z4ujjpC4
+FTe61QrDl3aj5+2njfLOpOsOyguEo0UoXoiYK9x0OlNtkR4jrH8gAXL5O//o1eAQvpBqjcHtSRk
k+xoGpkGi3tNHmy/SHX0ACMZQG8u5qR13NTG5vllZ+Yw1JTxCoYLHqLHNt0JB++7KruXyOqKR1+X
altrHjJsIr3eQm/8adWGc6kThzxPo7Yv2Yi7KUdTsysmJHurthjSdTLqZ3bBOEPmuWhV1PVtBsnQ
N/J7mhPUt4EkjANsIsBkkcsfCRpt12W8nZnWnsh/GgELMgvN0sb5qcfjN/VpdW9QNcupfuG4K3cA
PDOkxGX9UrscMNoUldvMZDbOIArH8gwZt2saMmDIuBBHJs/95D1izTq3k8h+1VCzAkKzQQLpd+p2
446YApm/jvLalmwUXBgDN1XMMshKJj+Not12c3yibrF98FTyP+SdyZLcyLZdf0X2xsIV4GgceGZP
g+j7iOzJnMBIJokecPTN12shWFJVsWS8prEmUYxIJisyEnA/fs7ea0+nzpKYjuaPNZPDsXOBDJlI
6JDDtmKjzPIrthCcgUWwZ+lxDyFjXhLLZfek07e550cxxEXAYmCRD+pYHGmxZOsJN+5tUN9dRmAE
dTn9G0UAbGopS2tLvAorS1G0m1YU0RnAUXR2ie7pF38+N9v4qaJpsbu/9Ofr9z8VYcNMRQOr5GV+
vwFmQzaer0+XPx9kDWhbEtASa0Gzu78eOt3AkMD4rhMXqu1GmtDHAfXycXRqsfdby3iEQdq9tF8q
gUIQBwFOzaoZb3zSTOtcPV2wqlVXPweZ5DVe9KkDj7QKQivZ3yPIqqbeYfra6QOlBUQU+9H3/TOb
w/ipYxBKnWEAHyu8pyJGyiPMj4JcQlyVrfUiYjb4iHAjh+Biuu6cV5HkW/uW0PGCuS23G6q52qNl
eG9KlDrcjxFPzGNpas1D4m+NV/jU7Tc1GqQoxnQTDIeESaQUXA4OXMiOXt39odcHOBsIbPnAX2gL
7L2i9c5yftA6XemroRY/uC4tsPui0Am7n7+CQ3pb9zpG8P/zt8F9TeACJsqQrla3QU4fNDzE/v7s
/lAyD9uxHSp2msJQ2KHQclXOcHSMqlhZJq7LDucv8oHKPNA2f6gT37reX7o/pEVocPOD2/nlC9Jv
XgynvFYK9LbbhOFZm8wA4kr65k5le+j0zlrz6U4UWuJHPwcK4V6i+z8Fzr60s+zzuErn+WVhOcZe
VupGsUpnWArrsTY7Tt+TYb2imOEK03T1Esn8carcTdGq8b13vHqNVZvBNry+PWy6zYij92nqC/Zo
fzQ39+o6zo+opJdFFJiHJi3ROzYpMYRj5Rs4RVnS6VV9WG7ICUyQrxmMyCTgyP2AYzUb76oCuo1Z
vem6Tj4w8KzaKJ4gshDtqXgGcpShN6AmRugTlrFFXFm3JA6WpW7+GJw3Wv8cTYWMt2mDC5D6Emmy
FZOrGnfxwRRIpzW9OsjZfcxIy0NHmM5rKhpVOcdUh585VuhY8m3awRahYFjAUYL4qwweGkbQqdpo
8VeTSfDOjFxAd0zGEa2sQglJlZyhNWpI7nQ0cwy3MXQoYIqgWYqjbtY3v2+QNNWhIvcbbXXDDVL0
/kwMRBJsa+ZiLL1hwRDZXKKWTOAszPY0unTI3psHxy8Zhs/fmIP8pEWRrD3N/ZbP3U+rRZTPiH/Z
GhXcDg6G67KmZgtDzsh98DHQ/7apM5f4g5nSACmuury84LiCaUx7z/euI1HuADFdd687yT6yQJYw
AFWH1Da3LkyVpVuVIEqGEz3M7pphXitii8BqNTUYU6VAR5iF68nmaN0iR/OMGiAmhhcnpoBiJ/sS
+LRtAvqxSCFm66c1fvaRvy1y3VDkoiJVDsgc3jXYkdMeWygNyMNQW9nD1LBcRMxzCTY9jbMF3rPi
fednp7rNT2VQ98uGOn0xmSYUjIg9kv4boZ/fK5/EEWpqALtFcGs10zvpBIwotwWo0nHKjxRObaoZ
OpY6AektNt6QMDw2iX1skHU7EHxiubW2KWwdrE80lCz4mLpsaPTLJivfdR2ARNqVgF6E8tckgvE3
aG1qxiWSiVqGARpWB5X04JjWu6Z3S9Kf4mU9xcCDjXqfoeTYFREOzc68hcxuX1xi9ChVW3ptSNdN
iWjRbvwbWmGa3zNRlKS5WXrFjsYhaKMnvbcvO3GlB5NuGUYuNJD8e7+Ion1XEiDLmWblkjOA0Qv8
2pQCARl993NYZWRvESLYT5bcRWoVht99fOOPPoTLvlXRfmphBVguP3KDPfCQN3gUgthYpLPsG6+M
3WCfAkK76nKZnHqIjFXQ0C7FdFSOLbiXQA6AWxk/E7JWDBXqieQRugGTq6z7AGP3DoRjBKFoNhtV
DtdBYZLDIJrOHEsDZdZqlMNn1wohIybSnVXOZLomLwj2rDXEM9aijsK1t79ziFoLYX84aCJWnkNY
Zz5srCkxNmZXN/OQNFk5HIIXolUWVrJso5udf/BLRJMpwDgmfeAWQRAy6pso4szsJdEYHedm8BmH
Kq3G4jt5LNZG9qK9muhIpQUtcVLNdxzn9qtioSw8cztN/lucYRatRgaVNkbMwxCJz5rERlc49i2I
jAzTHAZs0g6/R1LySYfau0ejdJMP7U6G3YOCKkxZnG6SCp/FwZBecvU4IanJOxkc+9/NsNnGTSzX
BmsvqCiuN6v8Xrvddz9hCklmCHGrAZkYaiy3oAW+hDL/OthkpRvNDEaCur4MUXOdi/lWcHXTWNvw
ZBG9dNUeGPDbxLbcETKxbuWzon9wNWMI/IEAtQDFfiPCwjpFEVH3RjUAUCGxhg2ApUooyDYmvK8S
nbYz4ojQuzRd1AWZEb1FkkG3rB31lWiYS2Q66gZZnZ5xDOCIrgagyCr5qGewj8MckS6uUa6MSiLB
tveNrrWHtneuIyGXykAGz4zo5go45ZY3RftGONEs7579ypQcQEFRGnTnlmyqRRIj/da77JEEHTzv
vnrvSnQYY4kJ1J+6chUKQT52bh2gHyJ6jo856PFZzXMZZH7zCLRcKyc4JqXxQ6P1s857tUv6VDtU
o+sfHG49mjoEYGPg7+nsVJQdRY/wu0WNDHj9hwb8EfSXdywbN0KTrr9xJb2VEdxCtHMb14GDYtWG
5Fbrc/CsfGK1Ua0KgYrPIrKSihueSJt9wFyDVRgt8zLATG0IcLuvtQIom2btU1Jq3qHxr2WF0xqf
iFqiKkWFZDPB8BKQg0Mvr2kJkWYMejRwrDsb86bV7B30mILHykMrKRjIU++JvVlr6R6TIS7+sDrp
ae5dCHyK1r5LWIP12AYkQEBWP0+Ce82oxvisDdqPIW2uCvfZVunER4y98UPl+RudF3RRfvJDtd1L
Xk2fqklczBAvOxYdZSF/piKcSacm3BuPQ3YCybgqPw8NaJpW7z+VoyMPRo03red1jLVwbVMqxsng
3gmL8fDgTQWD+IZQ4Uxyf8hmx4R9LfvIOHJrPQH04ZSR1hyyRgwFEOIQz2/jUesPMZIwN86dPfjp
kyN7Zg5Zd0CnABfcjw6ZN4SrMcBp0mhlfmijqN1kOddSght1GDln+GV2SXpng5HhYwr0W9OpqxEU
4uzWyaGsgp0T5cabO8tDkOmkyKWjd8+LeFORtor52lPvBzlNK5Z1NHOCFu6i0KJ4M5i+fhHjy2iM
iEvDky11xIkFa7AwsSgJC70I/HRNf8SHh3cdN/RuiPKvHhyfWGvl2m6ypa4Lus2iaLauoPIotV5f
+mOAvqyx1y3u5rOlOL/n4KCcSiAXQTLSFdl3WoTdpWvQtlpkKNDAWnqzHR+R5Qo+68PkEH8xyfih
wwTmD6ep+ZorQiQyx9rUmb5VafDu6+ojtwfUTGARaL3DhTDiS65byY6BwiLRtprW0uDVgnQt8F9s
mbQ8dJp4hVIXu8VXEav3aOi+qcFGWYMlZ0OztkfMPJ77CkSsTNUPHHk/YjN/wA2FE4GZwM4dqAi7
xmO870XqYAyVOlAzMUI+l/hfFsqD8GNW5AsgRLQ3LrOKZzWINwO6MFZuYujpLqc+4O08KUg2jqZH
xLU4qJN8R2YmutHOfYhTRNFe4YFkAkaxFm6PCMxGQWZb7bJRwz7r6M5Kg3wYn0LwsbKYHRg6PMth
lcTYyhldPUQGOISW9unStoNjU9XWvieh16nl0qnc6VRlCeqqynOutqJ7O11DRLIfXa89YABf98TR
vDSsXNUMoBTOM5d1fSmR2U8plF+nI+jzRxMYzVpYQB0aVCQFSuGm89ReCcwq1hCe4rrgoQy2Envs
hF/r7FFcLZqkI99COZvKzgA0avoXN1DGVWW+fgXf3bhasPNgSB6MPNmgpqL0GafXcIIwWlnJO5Yf
7cky6mYfIHZZDL7z1jC2WyW+8UgDwUGMZqc7lCb2bqxdcApE4kjukh2DWujGCjKJbw79NcPVmmWN
eeC4/N/DnsGQlcwIlSbfgLXs9yVe1Dgg1WfU6YLBmIswtWs0ROweoToxMVmgLlj9zGenUMdOQsMa
zBXqHmEi5x2M65CH8S6P5J6z9IaceoYrjDJ3QUKKQjE9OonPQd6i5zhufp+f9WvSrSDSQxBUKz1D
Chvy3ZyE+5f0LIRXEvweBu1qImnGbQHnhIkl1y6JOky/0JVIdkREg0G+rvmoUTejEMhb90mM9teg
XroiMhmaoTxJouHy+3cn/pHt5Zq2zv/AMLFDOoxg//7uQMVw9hkb3l3AvpHEA7T+ICWo1t5gLuSj
rGW0sTN9nSXW+GiYDcqG6M02wjPbjkaqKFQ9um8nrAMGaBZWklzQWc60HfEf+tuEjwcvsvo3oWSW
MQfkFekYFPn+47/+g66b5+qOK6R0TF2XtNH+/r6r2gH9k7ag9+6pynBokwt+b/Rn3uic0GlljyxO
X7CS5jsyetOfmhh4OfDBNIvkINxzDK7tnj5cNW60sXIOvevVh2ro1qiRkmdLJM+BN2abAN0wQ6t2
wyreonfM9Ecsjvpji7FLq2HQTZi1SbGAjKATtBom6Wun292pzeMeL3EtYD/Y4cpuQIJiVgIGaRFn
UBTgBXw3OiH4zo5BMQ2rEhcFhZK5bv2yuDWtUT/xAViAu0iA0BSgrzpWzMINOpSpnkfHCO7hEv2c
jXWyj1iyB5g0TRyxKkJr29VguWDI4X0qlevy27WhspXY0DlrNccuh0yURMY84IW7WXjtGgQba4NI
vEOAIRDiLEhb/g2Bz0lo27gw6/PkFOHWCsdgGaYWmdsoMg+20mDwzw/3p2DUX2N0jJs/X0rDPNzQ
O3uF1cBcrEloo7FJkEc1f9f9++/fKkOHHANyYyx/Cq/O/FDmWIAFAdtTpbBgFBxNDTDdK3fMGW8y
ZmINEN/KvnZvCP4X5dxMrILefaI7RLiHAexccPpJumYEks5DWsOdaG2U+RjYLvfWlzLMcW90SEkC
GhnrQctTSvCWKJJI0FUo8ObeHxzDeUGPbG3xSsVr3DwFpJVS7rxa+1bHXYYPGdIHoZfF4f7USqLr
yDjGrfXhMGXZY9vY5Y5eLX1U7TI15GJNpjh3HlJQCGKfDGrB/RiaENsNFZNoAGZ/ILT8QVQK6YZL
0gPYCf90f8jLFEiFrMGaWqF2yvSCmlhvSI6hznqoemW+RAAVPS2enqY8FwgKJ7EKqKWMMJDvgSd6
fFsgUMyAjB4xMGpqyn7pRCTXpHS8mXGi8Cd7m6rbugl1TlzPvTaisG71eJGJpW3stvEO7oCgoK8a
wLWmM3Ckts0DaTRQ3lU1nm4DV+UJj3KFytkO4AfUVbNhBOK3i0lG1qnhXKbNw1KsXunhrsNks6UD
Mx0HLcgvBIqVjA+r70BHyTKVWYMnQy1F2RuHwfTwkopRe6RbwliUbujSC8yYRjVxCnlpDMtkvk+a
+e7I117gpDuS/Iq3jnjzRcB4y6wy9WiBFYSTMRGlMIMEmCh5JxsDxLpnOSdRq4SMT8YYYF39k2sA
vrA6gT0LjvUtDXALFES6r0JnPsNEKbS+WiJkm7J6KeVQHQR22wXJC3VWQ5etXIzUMfoKxrHRYXSD
j5odAnXKeJomCyUvrHohSoIynGLfuHG1F56iNKf7tdPGqL5Efo2XtEBJ5pceE5P5tZj1hvwyrCdV
7XJUoYRGAeqWJb9XzTxKzbsQNJfwblV4QkPxzbeTgWH2maLBOvmWjXw1zT8zh7eP0u8DaEcVhsCk
ztaVhSVy5Ozpz4mwprI4nuh5vY5I4doOWY4AQzO+o6YYP4UzLt0rMgu2YM8AB0ZwbQ9YjVGDZ0ip
0Hm6XvgD167YMbdU+wyK5KpnuVnWowbTs9fVLTanYIdl9ihTr76aUWVTrKrkpQ25RbTmUFhZekJc
GG+62iV5XdLmcCsvPZgSFa9V9GcTFziWVJNQlyKGbDMeEjeOP7czwHlMWkmMgUFXA70DdnS0HMJv
v959QAS+TotYeyNuYIBRdXBHREHwY+32FbXvkYabt/OyQW4jvfnRhV32EKVDeckNXS4a02wvKBit
9diY0cnuk3HXie5z0dH56HrMwoMcVhnGzNF36rc6/xRZSHYDkzNG1acF9QkEzLS7NHY7T1e0Yotd
o7u6jnfwQ+McEaFy9X1L24856ew5OUe6b1I7QM26UEsxkZs4dRh9ruF/q7pNVrTzBzqPKk2MaRph
CvT/nQ8FW+gU91CjmiDoD9X8YNFBW7adsNfQTNhBZWnsGLZlzxN07p3kwEE2EKWi6YNmSgWMIdCY
+4h8jJVGu+Cr1u1A7ORHejXlNrP9aRmMqJXo8aO0zrKzxafwlvU+QFPfHw4MasXPxN//8W34z+B7
cfu58df3QOlvhRqriMbhL0//5/9n2d+kT/+l1PtH+Pdz+CVKv+Qff43/vn/Lz/xvQ7f/5ZieKU0p
PYSsc8D2z/xvT/7LtGyH/AKTv2Tdv/JH/LfQ/2U55hysLF1p2iRg/8f/jv/mXzPo0XuOJHSZKtK1
/l/iv605pfov1R1XteDdWQJpo2lKwb/2t5pZVy2l3KA1O9Ql8NGiPthM3chxVkOogM770njlI8FA
8dVuUnh3hjl7YphuJpPvvE6JRhCSOsyWxXek0etJF6RNc7Dm1KX5FAx1xBm6e/nTZEXOyECBTlgD
+r3t0LX9lh5L+Z489TArnkUDNRfWnaUfJlo1u4oeGCeK4RwLVRySgVlDKOorcU0ni+TYp6Rq7A3M
hmAXGf3hL7/HPy71/5a32a2I8qb+r/8Q3j8+HPwiklRrixOF5chf8sftRIVdPg8NC2TTp9ZphzOs
4oG+GcfeDnH5ZCDV6eLxFmn5thFTsW3pPj8mTUAyj9W38EWbbFuVMCWs2BufQkbNG7tvXBTy888Z
x3NYTe/OEp0q/cNbSSdsOQZDjAdd65HpIJQnf4E/1Rydf/8TGn/P7+bisnVBUW8TS0X6l2v98usH
BgCBjun01p54kE6nTmYc7hShZ9tJj94M11Kfp9Q+FholmGNP3c6O4YBUfon8c56R2W5WbbXOZSzb
O+KIbfXH79/jP34L0rZNgYnLtLnyBbayv1+iieeNIi9DuTW8BB0athwqmBa5WZB2J5Vq5h5N0RWa
YnYu+WGWviAtZsyaL5WZe5y2RbvQTBqB5fxXsfDdXKf0XrqkX9YVZsF6nCdVCYBjeKE+pXs+3ppB
L6nT0f44dOYHbXLXhNG0m9hJrYff/3im/stFxo9nSdtyWQZcR/Dr+PuPpxKioEdBWaHFhQ76Hk3N
tsmMAlJvlD7VLSjJWAYBDUGteszzwbzoKDjOnBSBNRqoFTmrTByIkPg3Q/fBVpodqxEiUS0ydRFg
9jjce8mjlpL3VjjJ0bAF6r6OoVFiecF57GLnqIVDkWxgDXjHSCQ5LXXfWv7+BzX+Hh/OtQah2TNd
em02WXlS/yUrHg66jSA46baupg4KD0RbmuFTXMXRU4v+chWMdBjgLmBzbXd+OX5yZ1ZsO8lrK8qM
Ay6DoMqlawNCxjzGfgcaByTRv3mbYj6H/3VF5G1iFOCO92xgKs6vt4Th5abDuKlFLmj0a3TWNjJk
jqpguSDkzWuAE86oQU5lXGta3LyHDXpb6LGUNN1wC5CKIK6JDj9vcTR/aO9omxpQTcJyTC93qUdr
gzjI+umJSeewFMA4Nvd1oAabsP79By9+XeM5uRuOLrHsG57p0YP4+xUmSi8iSi/vtm3dUPxE+rgt
hxBzN0KEbxT/pBP/DAjVFUf1qeyarUVQ0Nmdwie4M+Ox8Uxg1LWePTRkRe4QgTrb0ZgOqnLha82m
J6micv/7t23O18PffxHsgI4hdB2xK12IX66X3g4r0YY6NAp6FRcNiQ0Qm+7k29KDqQmNX3Pb6iXE
fUII7vRQCOe1GvKIv5B/9TXOCLGncYJrp2hRjKN6L3Bc6Q5xiHddmdWHR2jfm9BBeBNKR9F7AYXu
9c6rGKvsW9oxDaBAN7TWeDHKqVj7jF5+/yP+2rHilmADd7gXgC4hT/h1g8HCPynUkdXWvG8H5fJ+
qPays+hH45HvYhg3W8ZK3IL7roab3HhqEY/A4NilCVCF93HOUwNR77/bGex/fPpc/sK0bd0SlCn6
L8sSB63J6uGEEVQc00NF3r0P+qY+hKLl+JrDe8gdtTc1oEzBmMNaMtWnoWL0NuAGYVIegXxAJDyo
z7//zMx/Xs02lZQj+LT4L9z0v1/NgeMZKJfjZjv0otjS2K8f6iG3F5zQ5rPWhChgtq3gliiEMe7o
/sBoIXSe4PuHgk79MU0i/I2ctb9IgsSAH3sz/oeOEQz0E32l6qTEjJSDUrKmc+9AsxYXegXDLQYP
t6/jpl3F5J4scpnKD4SdkNIXxGwM59BJ9c3vf1yXi+HX3wQdTYn+1LLYqrHr/FKFQAUFhOgW3bZC
6tX2jG/HQ1RU2ULpsXfIUdl29vAUKhA1fevIhS/H1wyB1yIpsz2AEOBq2c3xKlxVswOQwW+3VALN
CZOddVEwgBcM1Bjmja/CcD6FVsNeE7Cx9PTY6opOVpLp+Vavu5Cmj4DPHUq5yIroKesbfV+pADkx
+I5+dOVCA/BGVoOibU+bdkOIByoZzMuWJuIzEMLHJGFkIXRkbDYn2AUKtrcwuo1mma6GULsG3C2E
GhJXg7gf+Gn+YRfqPZaghIV3bbuJNL4yPEmjCNd+BTvAV6W2yF1o53KwB0L/gAT4I6KHGEzSRmsw
rUVhlK4EsWQyTe0NzKVbyDRmYWf1B9ZH9FfTIeBiAsv54TD8XXnDmzaOs+MAoLDsras93eY8AMPH
XRXWyQgVRFMwOB0UHKFxG7RD8Gjm2pXeDO2SGhcv5qJ9JLIjY850ZQ9otTpPX0eFp9aOAI6LUKaY
VpMzOz98NV9s0baqBuzekv3arMQxH01mvA61ToDLLA6nZjUE5YKWl+BDi/RlR62Wa/FLVHeksTn+
uoWyiq+OHxdeT2xG3Za2aLEMqy9+ZeA4Z8xCW15tTFikWQz/feo2wK5fdNv7Sotw0xbfEVi1q0AY
JVO4ciWM9i12Qmz66O8XlvK+MeVeGNwwi4pti2gnLrmkLnaxzF9cyWkUbmSwEhWHV4TMP4A8v+qq
EjstQAuV0D/zBeiwwCGPBOOUvp/VOuGYv8bgYlJlHTu9f9ZDuWP3vTkuI3iJkn6O+voS9t4BEwQy
mBPpljVRFb6BmoeRoFqLgEvYjfyzzF2IQb3YYLrloidYSgvad4HTdoGbmT4HYQO6vUmd1lvg0Mhh
V6fENiE5jgnexF+w0A3tubZaDOKK1i6ImM++RehVVKNzClHIBeHDSDAd/Te626RavI9g20mniBZh
DQmoSDqxNmaBgVNWZ2ENbzWF/1B/s8AULk27eitZjICcvkdWc6oQjq2aKH8pjeC96ORrxZCMo9ga
i2u2UUXeLRQYj0J9DZKW6JWhfQtSALpV4+6c0UHJXbYW7SQPbRTRZWWvEQiI3Rr1SIOnX3KpmxWc
ftrNeU3l3OTDMYvQGrY+oGDewWEYjiSO0Ll09GeCmMJVB4dvqbWWJOEUiXPhAcNGOjQ2vH0vDBIS
7lK1A4CsR4wTC4mGT7A+tKDO3TRpnp3sNbaJJDKgCS+Ig11E3idY9m+2ZZOHxwlu4ShORrXz7Z5M
NbXB2SvyG/7jch333vgoDWZYs/aDQLn9AB9hGxUBEmbQbF+ys05z5is40wLkxSQPcGVM9NLTIR7Q
9mh9IK4NAue9Uen1DlS5Ti6HGJc1bvRnpgdYC4kRaIOm2t29eUnlPKOHYUGxB0ZrUcSwEzXGh06+
SurE0ddyeIBoDB+gH8JDYirnk60/5gjR34pIgHuwCpqgdC4/dQiYlkRXFyff6KzX1sbcxha2wQOn
UD067U6lk7YOImV8nqCNaG0cPpdjKE9mUxCsFkj9s17Snq0rgXhs0tIjlLMdAWjm1ZWomGfwxqhA
uLna3NJq0pPOxP8u0A1mqS5ZQxZShLrdDjglo0BcQtHXV0BMI8nG4QvHhAqAIZ8ec+8vRLzHVxQC
w83LB5vDe/Q6zRt1Gpj1gk2+/yy1eG13Mv3WIyKHoBidkpGIafZTUtL7pFoxshYPtYvajN/dIiya
Eb9epe2ZRn6FAXPIo9B+7u3sfD9igP8nRBBe1qIm8Mch+PWAJr5Cc2ZVJy1d/7Tpo5W86x7rujMB
epgrhS7eLkAPJnOLrCTu5wHH4rryymTTThBnems29FtbczbBAiOFSloM+1FDpWbWuvfW9NEj+3zz
XQMT26vaP0YW4kE5AwcCTraLiYv1PJmh2rrGUOwwWc5dZC591Itc1pbv3CaiJnYoZmmxTpJNLkyy
58Q1Xl2EdV/tyMBlj57q5lqItQJGO6tcG/Nllcni7PkCHxYrw0LvaWyrQb5xbIaQz2oaZVI9NORL
Hbw5m8fLLX3bsLttmKotW5HlX9A6ETlC+XlALBM/55r2eH/drVH8xFkrVmUYkDqj+/X1rvjuozTe
FhFQxbseHJtOeqIhvcXA0dyEKNWS05OzCf2qufXzayX1wEGPTDSuJm1kVQBxLgMXbAQP9z8BdE9M
6y8vVBPp6KwPGGwnZJoF+IhNA2TjWurTHw8TxrA1N4mxvH/BQNTBsCcFdu9O44nrfTwJqyIyZZ70
G1HDlH5+reH2//nVP5/aWbny0l6dNSCPyHduMmW7rUbTuKmG4QOlc4OextJRTfUVtUCLECCBRzyP
pjJArlvS2MI1pCf7wnDhSZZ5c65FfYIUDcwyS8H8gC9D5BrMaaTFUFwBwgBXHET0AJeTeifLwm1S
GD81+0qbZWHzrYKZ4WffRpZZeK4b7UzWtvqsJfo5mYh6FgkXou4n4Lqlr2OZUyZYj9RYYWVcd4mc
3sFygPafMvksQBcY3QhsaCADLtPd/AU1RTt2+c2wXqrZJ2DZ9nSJMfVQIcaEP8Kzc/X4/PNZ3Lso
dKgEmqxlsUDPx3XuCsQ3Ddt+JxF5moUdHMLOwc8BGI27Jk030kUWFCkSaNDKl8f7w/3Lxvx3EKXW
h0ANbHlsbpgQIuRoKEnDJPpW+BViOHoJt7i13/pey499HEtqmup7FkKDKwvElyjznnyS2GB/I13t
FR+dYGT0IlyAXhhKn5IRu4wx/VyJ7mZKBiLjJp8tkFTJ4JQzo1ndKRc6HuEcLdHagZ/KHJZMDrB6
5rdp6NDjJfljHrvVcswpcb1y1eAiDfGqEYlTP0JGjR+F5ARQDA1nGI8YDb8cxApzev1gDPKld1Dn
S6gKx7vbr2pfpvvxAbEWp97ZF2wWMOQlEDLYpCpY35cblKDfqX/pleEy3RZx+VQorzohf9kW6Xyk
LAVSSPz74N/NeB1mPf2+ZNQapDCcVvqi7PZ63bxYVTPBA9S/W0b5gwzz5Dp2UUVOruVf3J7MmwF0
yrVNCPnrlKkfCq9InwyLNPMYGA4cumjndOZT04fhJ02Z/QrBzuNER3k1qK64EGO/+vn/xs1eHfqi
KOZQqpxquW/foC9h5AsOZor0B31F/MjsAMd2ysnh/rQDsfrz280cPit+J05bcmrXA6b9VdU6HfUl
+Lk0VMU5qqMPul3d9v5Md+FoREPOwFvTCcho8Ouxc5Gt4TJ2bqoEKStWxsfYzx5hTjrMJ8kwIDG2
A0doZPsUMu04RJ9y5wNT3MQYP4WUYJN7E7rdsERiW2ttCDbPXExJFJ1RLxlrQaTbs8F7QL0ZmeTI
+e6F5s0fHbQy874oZPwfll+hBUkp+kCtGADNa/3yAIJ3eKybYO/M+0NsEpX+80fXsz6C/mHKpXAa
52qMeggde88vRrxNjhhI6oyJLG1y6wJVw7qEOW2VeZX4SRvhQn3uBpdEHzuIt6rs1auVDjdEE+bG
IjLoFCR7FnULZlNCbpEBvCnR0QsM2ENk/9JpcX1GhEVsuuSG6dGM7CJC+x7rPN/AsPFOBIgs5Wxa
uD/YVnz72U6QRrdJeJcU6tx8dqhfoyoLthYogf1Y2l9iz+abHTfZYkKTS7ShSAQZbifnBO/6oaXr
uK9L70NrqkPYfqp6M/pc+0x2sRdiBSqrD2wI9nUib2BtBzg/oBE9UdOnZ7j4TH2lfrr//hnw/hD9
WclGgNu3x4s5q7v9MSUrifYyVRxpqW2zSGYHhTSikbm5snAPkN2JaLXH+DjYzM1DKA+MykkYitEj
zw4p6g54nXVv7+9P75fn/TVj0qy96QlrCZt+ABuoYSWYkpq6Y+je0JXymQzeJ0X4Q583h7HsQM7M
g/yCe/rn06po0oc6SB/6vpcAPPv0+f/2JzpaL3aWy+N9DzZblxCqsKyPAx+7iMKHwCjOdqAIWE1I
hrVLL3xS1zvCJOlRqCHSkCjbm+w4ZRz2gjwzCN0ZX2JTM2/krpZbuhg465hkLwtNWi9IJgDsRZ31
0he1QmQf/fGn+1fPP9dmMmGxDyPGprQys8PP/nECimMt8qnYhEWebAPEnMlGWTYlyDyBGLvSXZRE
Iq3T3sdrmWRokfptlFFkpLitT4wKjVOuZ289rN2d2Qh5zlQtz9jxJ/IQ0rMMza5ZgM4nZzlvv1ns
FbTsOAqfgVMzhy4uBhrFjbDAA4sZSHl/TbSVe0hEvqjHcjfM1pqM4RO3UxMwGUJUzjRFX90br5PB
ESQ3QdgkkZogl5T5zXYTjgwdpxDcLYIgXGBM9GHrR9st3jkS94Sd1cwwMJo2iR1cUn8zuLCxfCzj
Px8Ql9AemPvk1BPWmUSG7/c+eT5V8XYAkutRcT8NrFUrvJ1IM6P4kEz9+I44E07rvMIlnBkfUPIT
YGa6RPKgAkJTTwsCBUSRRtoFHfH/Yuk8luNGtiD6RYgoFPy2G0Bbes8NgpRIoOC9+/p3oHmbCWlG
Q5Hd6KprMk/+iAJuj0Yo2M1iqRZxilUGS8L2ZEZrgfbJ1FHKJTkPR8dGZbYGv5iMeDdBeD5qrLhu
HUl8Ao5S1Ictdkm0400H+yxB/tx767MHgqDJHryu+wsH2v4PaZGNuMmrcstPasX3REYa48NanBvH
RVhG+iEDlMI41gJMBQ4aipPJQZViJiWha9s+IqsMTut19e7yyCKNJyEys2HgeruyLHFNew7xddfH
dNCcd3P8GYtSPZcuRFe9kYcCtX2YLR5i6h5cLawFg6zWf0NLDe/Xf4qyySWvpNcALhF0xBsqzSaw
9K2Xj+fqdswF+SVeeQfNuTwLxu67f7VC7FROiID1vrVyl3twin19GqewbOTymW8BqUV+zvrKeknb
WQWrAXcQKMk1T8bupv4RWhV/Mz6AfTf21wmgJH1pNKb3g0VMZ9Qn31yCq+923m3VYH1xt+NG6zVi
PfMtKYPnESMnHuKdTnQ0zgC+1WwecVSZ4A4lhJrSBuvtZun9amIF+7d8ImVLAl4yl2BitLvrai3g
7ZEvvJ0/AHGtp3LKD5Sh+tlsBW09moV9NqQR+Zod192/Ly2mdbq2qBJIDFye/lWdYnUR06ww9Yus
ss96S0VLqlz6yA553MMhWMN01HHXbLUMtvbPfy/gtGI4KNH07iadYDDGnV3w3/WLAqYLMnDFtbMA
BSkaElr+TaFxFZ5UM9qYCZMKgNbG7FBzd0ql7d2w93gtqz5jDzp/CwN3rp4v5nXQYKuSMY48eGwP
KD/aB1xp1blY3d9x+93KGHKXJRC5SB1Lzl7EOz9E7WlsO7wCIv8b4do9rok+n+d/b9O/ld9/jw4s
GNKW69YErc6XaqVBMzrAFo1NY/lcrd7zZ68H3S1n8dHbWohIW5wRzAx3lqfOOO6zN9Jk/AJR/lNU
AVxDC38QQ5TguZPG29Knl4RAETD+mAQIRpVTjuZ/mKaLaUzaK3lId3YR5Q+jTYaUhz0Kl0GVXcyy
RvIl0/Yt+8026EO+bdqqLP1ukig9J3FnBnFVuKgUmbz+8wMzgkLIgtBsIga8R8BdGIdavlU2zeKE
N/HR61qwVUX8XHKihGREWeeFXJ5D3PJjdSWiymVdT/9+VbrOepq2f/fvV1qF2snp1ojwC+ZfTba0
yK8xtUW8tYdRDM02bUUDtN0/9HIFSxI8tPmLMra/nL1cAOGP9W+nGKXFa3eeenu5esOExD4uxfTq
4UE79TbMHFtC0RRQDyLVnvLZxFfBEQS2NRenfz+nXfRqb+QZ2LVmfvm3YzUsdf/vCvr3jynjb+qL
+mYle5StpHGNV3s+qI4J7VSibZ+Yld82OGjONhoc+a/3B4CIBgloYkS74qIkCFvHAYnTucYpxx0c
lZ1159hly0Sn/ORVNO60LdZpkQC/4yS1PzSTDBOER8l1TSHQTITipdshDyimDR2LcRYyhP96PnJH
8uMw5z+ukhvb9KwxNEBJ33gedoQ4YdJTGtMrGM8yYxVdFjVke/js//9VrFt4+iJ2i6h7zkWqrUHN
ZfTp0XlW7OW+00x+WEq5R+UavxpZHWGdJt1V1LRRzKJuizztHxjCkywVz3uTvBoy5KyzUhH289Sk
rFqKt9pMegppd9zSNpjuOx56O1M/VzkMLZKOcN6GTlq0PvNOZ+9ZNHdmK9OrOT3HU3tZjeGVQ+7L
SUkj4hpidCOSo9XA3Yh4yiOHKWtJvhrzeqT2IBNaBpyTIJhpBRRpzfZxsBWCdq5oHy2z7idx/MHS
Gbu+h72qML60Ep9TskQnMiA5HSamhUac/1nN8gwlw3dlnmJTh46QK4J7cNsHMkfXXmvJeGnRnVQY
o8uR3NctiI4SU+5MQkIqiG4OQPYdjOARUFN+N2sLwTiMRLm9Y3Bn5A/7oo7R2VltGuqJzsBNLUFT
Rz/wpsugEQS8QizYQfU4Znrr7vGNI2qENOB5ScJWYH6ajPqOWI/0rBNaHo0RvZYLR7MPFg2JmjbV
lt+wm3IJLAejwNdUMdspxhT/0vUKjeHt4i2+3Xf5kcf2yxIUNlKLdR+mpMA9Plgq7LvOueT6DrRU
tacIbPfKbUAjDYcBx+eRKUIWLuKQNjXBx8QTci92RAAoJispsbVFjGdKy0gpY4Z/mv/miyCWi+0I
3rkycNq3ZWPtRzzxZBE2B/I9mbC8Kibrq2j21oDVkNh1TEmYxUrpQpokLXNcYd27uX2Yq6IMh1FA
gxi7FweVBOB57XbCtqASyAOQnw1IE81ZkROCk44FnPqm6f2MOtUeRuOr0LiRRGpfTbTguzm3Qb7y
/9F2jUG03VZs1d5GJXk5u5lFTnlqvSJ/bVgs7ETrvbcMaQ79En1b8P6JimDIXULfV60+H1czvtaW
9WcmGQ7OW49Vy7WgbXb6MZf1xu0VGw7x1qhFf6gXSUq5RDI56ufaRvuUIDqGU1S/AncN47i/7Uxp
ntYT/u3XQlkEK6GH34nUxGyjUzfF1HCb+YKu+++SlLDXK5LYluYKlOMN0zjeg+WDQVylJ/elR4ir
bkJFiJfsNSqIKVLj4mtO95WayQt4c9IoHKLUwdUFVUGIlVMUeaiEfm509ZHO0XIw8IVInZe+6KLu
UGjjzUgyETutpyX52T4rAxeiG2naLjOyd47MaItrxuk5qkPNuHaFOBrnDquhrjkl4/JFzvtPD7UN
xGbPXs6tZ9IyZnsvY00D6eMhbZxwJrmKDd6M3NjhQLOL5ZBOsz+Mynwe0TrtZjkEVlt/4CY49auN
sNtp3tK2hR2XtY8mOdXuGKdPS1n7juV9NIC6dpglHwoTuIk+/hKq69ROzMyT3f4MlXmrQIGEVvkH
+bVnE08jZKCgTiP3BvL6k02cBMVQDBG9XP2IxkWvoiciKVhTAEEAhks2gvq33k+Ao7RktZEX9qml
7iGeSI/ocnWx8aMdDbmePLPEjwPzGAktpwiO6a2fAB+YRCfp1gij8wLgO6CQfktqB4SE95hJTsjL
w8LTseLAJBWTC6o/6H3xh493vGMlQofeY6eMbKBPDlN3Z85PumV+YK6Mv2YkJfTBm82zURMvxmlL
vnBXTQR6s41WWFDtnegLQ9sEoLlm0mEVf0aQt35Xifd+wp/ZwtyqcnxzjJ1fE63ELlBmMIOdK7g3
8Jkq/ZCZnZ2TsvzqSGo3wMcOKTGnS/l3AJTC2qBeqFocFmWy3veKZBWvn8+thFpldmN3HAXz8MEI
Ia71e6ZFWyqsOlLpvYjzmBv6QcbFaSizJujYGO3WVvP2mJpjFkkwXHotvcMXG5SxwcGksjFESMN2
jrkkivnpKWKt5OfIbdYZf0fRPc4Wt2iNbTIjRXqP1R83xBZCw+B2eV4ae9mtBJbsxz+jSiOeTrPb
FU1zF7eKJGLmSH4tcEwJ7MJTMbXXDqMN1n8LcBUizQD1MI/BtNh3qXent+avwMgFDd/ilRkUHx0w
PUvZPBedcaq6nOPd5aem3bx15QNbv+6YOdVfy00/QeGUH3OCrZumGQ5DtpzLeFkC/Aja3proN9LE
egHrMjD3JBuMtyPwpompALPjBlp6ZGsvXCSL3+q48rWeDgaAd13V2sPUsoBxMyFYtCmk9bn7oWap
AYucAWuxGXZQXjtN+jmBrPMxPzAAF7V+6BPzMyfSXUagFjgP/dm2ue0YxNrodqqVXCxrwl0Ye+wk
WV1ObXtIJJyrCEogGJbuFpcIeay4GSaJNxyrNZGzafHHZhDZNQ7jlNXEg8eweh7Ua0tyS+KSJwdd
6AMIKd4mIzp4dJErI3FW2GSPiSlj+mb8WJCI3DkGy1XaWWisCbZJ4M/kucBxhnpqercqn8Q1yaUW
MAZA0AD9v4HMceSBOa0jnnvVdhdhNW7Q9/NB9M2xXoSHXLy4sevcuFvm/rByBTI27u6Zs5347glL
W6G6dyMIfy2pMJfPP9h9gnEk0CibIPBPkKoyjaTVCO8n8rWHdPBQcCud/IZx3fOTG+du+UxjVshr
7N54fOtixBba5jCJjQlYBfbmDY5Nr27V174nSCax5iPuRs/Pk+VcN/1nwQEZWfSbAOjYjGCA5dqQ
ZxXn5Oo240yZ/WC6GTYAx75Uw5CEfd1eJ5aKwYzoCkgj4ZrzijxrmCNys6e/qfRxuTPRAYmN1Xa4
ThYABE98shHtD20LrMQYvBAjE5QyL19OBUEFXizScG3S+1mCexZmfbYwEB1jb2SsIb4r8lEY1TOd
W3O2rBKM5dEoasASeKJXXgjylb/LjvmEjsAw05C6axUpl02Hq6SY9qvXPBSbUGZd4osHC9RLtNTP
gIbx/hLRNkz630lKsu9GcfXSnOK5Uz8i0u8zDUe1UbGvTlIKP7OPaHF01CqNeJs9ygFz4VHVzADk
k4l6kZKvZXXrkhxyWhs0OEpDUMgD3CWZ7acDJhizXrhghdprzQo2hhvwUBTcKq2tf5hlcuJWj46N
WkMro/QnvQvO81w/o5a+VquHj5xqcCdiSpuB9O0Ik6prgMjuwTpmbOrAuv6N6+zLlSSV9SjYdm7K
hGihURrTCn4dKXqhMxYhdAG5SwrxWk+i3CtPAaYk2dTDO+nPYwc3QmTlwa7ngXCpl7XW58fymQnd
6zKvN3rYxz11f2Q99IlxsG26aaDr3KAwuJFrfLngNTkpu0u6MNiDVnZwW6b+xXwtdLjnMKxfWg9y
Gc5mSkwsIAiT+XHzmKeoQp9snbWheJda8UzcJJbeTAMD+Qf90Bs1PYKpoC6tq7lp30xl5g86rmN0
p070JscSyj+kCYbU9a6D5rTvC/Wx2KON3ws3RaXNDzFELGGPXClRh+UbCjGQqL2AKBv0tF1gaeA5
jnOFL3j+WnQ9VEC+kUOupOyaDXvEgd+WUbbvEQfvydwt/YFOI50g8nFFHilKKV9F95jn8Jvj4iOv
70Tff2jM4fxhIU3B62YiaCzJgIVm1NjKmorz9gD+pg9zR53jnpybuB02+GZPgdG6rCmAQHsY3XyT
LOM44zkArYZPP0ubo+y+cR9D4evgId001YLuUyd2tXCQD7K03ZZkxlmaKwjfFAzvlvdR17BpOic9
GUb3zEAFoH7auSfNtj4gViX7jG2QP+skoXriXRhFH/TjfEfmRrYjrYgw6SinvQDWRvqYG4DIJbIJ
w/NQJ8+SS3a7bpiYWo8ljxI+cB5IxqLvNjTQ0IgmG7Nt9diCOWeGZC97u9LOo/U4SxKH1iEpjtyh
YUx+JSkDd+nmPram6ma2x+usY062Kuo6mpP9oksmOARdEuIO5IvBFxvg2hmPieoJPNRJFiAOGpZZ
Nt4YmH/jsX3Tl4gHDRVTnVw8dNS7ZpnAYywa2uX5FcckFwIbo7Unf9DYoGRd/9abNiQY91tJ76OI
kZM4qXeKEMLjhPRa1rnTkSzlmvQ8SfZtmQMRN76H1SMRu4+YnC50m1p+jguAWqNxY3S49UjY9kvT
MygF9IPBaXpj9c2N5d1pxNOce2n+Ws1zRtV6bHXw0etko++LmAMN9hI20iJ9oQF73BRn5cKwil10
TFJqzO8nwEWzA0S9EyGxVphRh78mkMyd+soqaHkcQZNv1fqrdFVozsXC4wVeKSIFG5kFSBYNnvFK
yDkzQS3Ivbz3yxPokMmP0o29xkePCoPMbQTuCK+8FZVX8jXHEWpkOeHDrIdvcr6gbSDuIw8cAZhJ
GlAvrF9NRxdqjWTbDXPp+Nu/Qsp89MRPbazjKZZx7+s27Bt60CP3G7lUkAXZp0A/qyTe3j+djaUu
3r6eXOKB90wnbToy9jb5E2tSpiQ5QgAUmLVQEhn3BQQgVpuZYvcyfkDITy5TbwHqmhM2RIJHAAEH
0z1A/F1jf8w5f7ADnZmQ/Q0kN7CubZ/LMDIMTJRWvK8i7XdkgwInweYMFWl7JuH6Xczss4CqUan0
612WmX8VkawhsIYwa5LkSPRWscu94mdOqV/ceuFkJeqvX4oX9AzQmDr7W7OcTzXpr1ZEDqgncLfy
OQ9KkWpkEs4MpKeDnohlP/H3cxXFx2QbPSeSc96cCYMVA0WvyqlGpSUCJ1bFwZhgcq+T5ONaPi7p
gjW+1Hw6RE79prt2fcOfVvMf3aLSnOIk9j3UzdR9HwhJGwIwAYX1vPgi16j9Z9bznIAwboaagHdh
EA+oNqRHRyKN0t+HkcRDSUjjoTHwWA4Y9bNV+6y6ET9eM3Pybf9oIwtlvUj7AP0Yb1k+7yyF08ee
NB69uj6OU1Egd9EtpIfsEGBOc3oDvcECsSPb3qClcXiYsLy1NTzWfpqOBpqWraLaxcq+UpNxWDHa
cIbSYP1BJh1rwobc471L6CrTeOY68tQJLvOqoySdyC+SHYB0hnrZBMXZ0Ys2LDGu7ke9JzcycXfI
Stg/MGCXxhNQYbZyx0K5rygINccmt0m77beNfoFskgKnP69ey5dITdIr9ZvWMPxyO7zL1EBHEdkg
IhqxQEmMuA0KuDx50fvdJpdsNa5fCDM6IurPapiawGzbGDzLGnZ481D7RFcSoL/IqXNgf9aCHBoE
tgYCL6Exjj1NiU6WvOkdmhSwJi3mvubTJiZxENaaHbXceRSyXtEcrwej1reSjQvUFPC9huSvoTfg
m5LmZQAHx5w4ZAoH1qmowa/mrwQ63RpRBpFbei+WsPyxWDwYKezmiik9LaDAw6yC9rsoohbbSvSU
NtQULm6vB9tYDlPQ5gZdsZGMYVlUv2kDPJHVs4PE8xPrckjoBGTiVjN4Pg3Kp4IaDCYCcDZE3mhO
8TSVz2l/bNiKP6559OoJNqoROVxYF30rIxOGoS8EEsBegSodZ7d1gL6p5zf6Kl7YhY4H2faotmLz
MOej9NOeRfOY7RV7RApA8gFUWVFU2Ei77DWYWXHtiyE+TNW8+A0kkwP5RF8spLNFHlO9RIuiefde
zi+0lTyPNs6w2VIViBRM3DpQGbfHuaSKleNAJLn21NZdHRSmvNfa+q2Nbc7RWWZ+VaWfRZS8oLpz
T+maH+sowll+O6It3xHgwE+GZQKc70GNPHZ5PlxyWSQ7jHQvpef+epO39+aNfp4Dd+kr3S+5O0xD
XhfoGmR8T4A3UmvPaAV2sOd8aj18qCx+0hLwpzJh7joowphGhsGmvtxoLjBOrUU6RUr7iSe0C6LY
yY+0qg7Jn0EeN86h5lwMrER+G674GKYOpbQgQSQjvjUR2XCQ+OjGNoHTNpAVYHHB1PjTu/Vxlf2u
a7ruKA2bnoRwt12XWI/kemCCiijwJ2PLHiY9AVkPqbGZS4S65ebcnUyLvSY61nNG+C0SzzWvD1U7
vC9MzIaY3OfGvnaNJQPEzzMp6FF9XPCNZLmjHxIBPd1yuu7px1lF+8Ri5cWr2+gaF0QMOVARpEPE
u6tuB4Rdl0a3CFVHN9lRfvuFe/U6WDkZ1pJzR+NoFdCLkeFe0tbKTgN7o82YQya1Ke1An4boQCvk
I1YAdD45TJ2EDnuUi7iLWRZXK2yvcXIDSAMyrDIm50Zn/K7EGhDBiyCmptCHMTDvsjq+X0iEDTWT
3zleD+1Kk2Fu2l0gLDhMs/MwxSYBxjSmZ8WFy+mghRmelNBKPjJ05ppXPkkP7U8UG/mxG9yHqtyC
GWnkam9owj6d3sg2oyHqy786ySYw0FeJKDo5Uh3Sd2EtGhztWPK9wNjWqFkR+ZxMl/3FmD1GCg59
2rfc931vX6faPs4uF3zaOwX7RR0pEskOAO0QljOqWx2kSDUitorkOmPJ3Vu2EaFY+NwbLmJXR+bZ
NS8KuL+egTpt4wF1OD9o7b+6mOIecUQPeP1UusPRbKKAOrH0p8oa9khSmFem9UL8I7PwAbIkM+nJ
T4hfuK9qWEl4KTjKraMJkyCwc7dkzLAYF/ShT5qQQRplxgNlw4UF8hCOrfVWFZACwQ6+5BJVrWav
dBKMeKEbjGeI/u9jUbzk5Kjv2o47yXbjfVrNcSA6vp3KYjxkqvEnITEA/hzJu9ZiXXJMBX5TN1Dx
LNSYLvu7ULRYztYkHU41jzxBw9YX8MDuYnEnNo62UFzr98ioGJeSengsBvtHGPLR83iHMpCBqMBn
pXWXnBgOiui73Jn+2MjwkXIal2Yc0MLy1rSOgl+HU2wHrHMKbMM9LGt2DwjgsXfKeZ+LuQr4qRCg
gdqgiKRJ7koN/UTNNjZpaVnZCkUgNOwuWV9IwUW5EnvMixNQk6LoMaLKLZ5p0zp5NlLK5X6o++gy
r9Fd5slQB1vBVKCUl6SyH9YBLEntTgf6BAgCi7dvZF5iTliKwEDninbjjQpqvPccZAM1h2umI4RX
pGw89xE5d5wsr9NoeAezQyowGESHxJMVkNd8FOSLt57W38fpnyynJbPHY1pDfgST9oII/aa2mOM3
aRXgSiWJpV2qUzdgUKfRcPdVy4PaYId+Wns7zFKCZdOxPDOqlvdUJy4byvHRZJiLvXOd3pQtr6vn
Ut2WEegcQuhmI76C3QSSFjknFSVI+MV3hnTLTynfuRmNVx6lBJ9z/Dql7LahRUHdqrPT1IoxgCly
M/3EOTu+OEu8o1NTpGbelLB2GMSuecjq9ZYPqrhrXD6c1riqS+49dKJ5wghNt9RyjnTZrctWlzlQ
vFyI0n1a2k7eIo05OUxNVS9+KSE2JGfPmUemk6Sz3ZlLrOP0aPvzWNsYQSZS6iU7NM8hz8TN9OOc
wEw19MR+JoXtJYagBdBkfs+YMIc89Gzo+w02Xh2XanqIeh0OGzfx0GoAjrASQ1oWauouuA0fSouZ
iZMJaN5wYhhVOh8VJaYxag8zYXomBUFYVDoI+pTPttmtCE8SPjlJ7SPZbPZYon4pCzyffNZn0ldZ
AdneqyvLmK+1oTWb90iCdEl6aB4GuohlbU5D52T+jASWye+8t8lxycm/3FslpXafuVqoIYlvY2xY
ZvW41PBE1rR2KNw0nyZdXbD57AGpDSm0aFDJYIotSjSJQdX2AGfVgzMz9kMkjFBun1Tjt2uPGnUC
41Cjbt54nD+78YONgPm1DvdGaxYoZyx5qeWXQ9ZViImJ3ZNjXRkmtpAj5B+H2I8d25q/IzoHtCg0
CGUsnly9PiKEoYFy7GwnuCHH2Qu9wXrXJbCjtmhIja/+1pn5VDLBu2iWG/ZO/mB2VXffDTcmci6f
nfVD0TIw/DMtUFvymQz0HUn17T4hQmavDEBjs0ru29l2QoLGCPU0z9Po7QqFas02Lb6UepxZnLLH
YUk9p2O/VUbsEWqLV7f7srsKBOFEX7Zmkv81p2eywoHI1MSp4R8n+ffSZAfgRbx4GjSXmUCeoqWj
7yKokXE73uGx5LGjeF7Zb8dL94aY4N4Gq7KzLGQmDe3j2dzyz8rVRQo+YgZUk3bCP/pWLbdDTRpX
YerD3q4dwFA5Amv1WUX2A6adjYuEd4iOe4E8nBJWVK7PrFLjs/LAhmikp6JsQTP6rWwLpFA58Biz
ZQg9i8hBxBHPTfa1maM2Fb1RH7atU9znf3C6k0O8VUQFyT0t5iBbdRYtAo/cVBvXvHHIK+uNEzCG
XdSNNaOPLgkxrd2mdoXjzQXcYy7unoeZLPe+v0e3BDetCvkuIZ66kzpSs4eAyX9i5B6+kShx2fEC
MS9KbRMJZ3ZMo35AkE4eXYUdG+/4xSGhM7DrmrmK+VHbfbP3akjMxlAQqMYLY5ia7i/SOQxqrEKz
Jo7dyKrxaW6ynZbHkHaYDaO3/K4UaxGvr5cjLrKOFU3yaBrFetIVBnEVcxcuXHD70VB3YCV8U7H+
HrUnkYn0udO+NKTHu6zEb0N0TejCIPLlmtMLAUrei2GwEZbxFxSL4H7Mh9sMhDvtp3L2pRDJyZID
19DcnDkVcSL4Kh1nsBDFU6ueVpeFiyxYX6w9W0bPu5QxaMN6cuReF9ojoyxC28TwYmRU97ilbswu
1+7svwxNkxBeMI3rdGRhwq6nPGkm67uE3QQhH3wS4A69a+mjsUoeotvWvUkV4N35ZLj1k8eQ4mBK
nkIEhZYxY5wjHXFHcfAD1WAfbTIKp6BxyxWXaUGWX2e/ryMA0bQYA2cxRzp1qmTsYHHm3lgamzqR
urFvpZsnupyYiDlfmliqcxyJy9A6T15GFptZ919Rrp9Rnq2Bq7V9MKbP0k0ttEJgHzXP2RLJo+d2
UTdrWtxC5sz23VTw9iKTKftSOxcDKnge8N/KGLqL3uQvhZtYB5gYnxKBhq/pxMroBVEoQLM9r/ly
JMs5wNDIauHyMcph151M5Tu1XUYfP3ZBWmvXbfEtDfQnTPHuaocFhWOvZ6tj9G0sLPXM9JXFGC3Q
Ok5XZuy3JFO/MqEh/E0N1O36izP91ChKbYKb3aSFekNXfxhEfBvHR2vp8enpws9Z7+xwhiFuAEFe
FOYCaI+0BYVQbKUnosHgRzDI9pIuWh6SJDHt0pF4axtYTv/KWlGFWU2vv7Q+EFgtgSKaNH1/4BR5
MuLQteNjb84v9FQ+0YgkQUiTE8vSf/vMubJFgya2vFgSuptesTTBIsgTn2O+MaMhiPgU7j102Sam
CzNZq13b0/9bpiGOHYPjEdLrLjFrssNn8QS14sseCUutnOuCI3pns7CrXU4dZT0bqXV2hvgLZC7+
BrBLkMc3tnN+52X1oU+pXAT8qB0CoWc7zZFxNsxNRNUc8CGaeDEApnrBFn1mVvWhAa5mmMabyvUb
L+NoXq51U9+vw7ic2tY8mmsaQGIjHHlJ7+t8iINc5rfJMORBblIQ5Q60LAxUM8PJAc4nLzSiUV0m
n/C4/Aa0CpJ6enw2QUTojffDbJYHGB/odFsSXi2DM2meu4AKkJ99RdirZubFXvUI2ILlafmAUv+h
T/XP9DUV/Gnygh4gUb5kNnDguW6O8BsKQkVAuHjoqn1HpOcaYN1Ye4cMXxcWWdy4Mna/1l4SupHo
GcM8ybfoAthbHxYv/R1hQwQdI2KViADEbGAjaE00916mzuqnLuvayE4wV2eMyzWR+2VL0iUzUFA4
O2YOfAIa8zkzc2OnOrjGSba8Dfp87fH1DIYVozuXSC24wEfFvK0CCOuu2QlYgM8ZyMdzTk+VlQ1s
YvoA3ma8M8nGBjz+i0DE9CmztT1i1RHy/WuDIzkx2gthqgq/J+ZjJ41fga4zUe7I1UrGP93yYLio
/1lnD+yBM2EzPiltEkQzBjfALAjYA3yZOKFd+FvZigf2JZHjumtfDTnfeVK/K0GOwuOPl13dYJX1
NjHPiKqJsdPLH5t8oJ1YCTSKlxZHUmOxFFv2MvmrCGJhXcYotkfukNd0oqLzPoiviQ+rjgKuIhMq
GR4mM0KTMoDyWc6SqWOP4AuC6qGr+/c0ZzyrhuzdKtpfEd877kQ/0GfxHu60nll+bqJd8jL7oevG
l2zW3yyFuHZqc9o3dWkQS2gqened+Ke0SA/ho0daLol7DoLE1nupIpUfE6YuhgBGXTSRx7wN1ay8
g6H7p1R4hxljFo32RkRKTF4242+EjvjzFap3HQpQvOKi5aUxXDKrG/heSjmXkUsZva6+9dqZg86l
fVvWP4ly/RSMGnVzTY72gOKDa9gVDPSdnkiIr5Uulk4sujat87cFWeKbYr5Mlq3CNklB/osfBlef
qQemmQxRoNSoG+r5JgpVZf5WMcpz1u+sU6NH7l7Iv3ndMGZEAtSWB7Oybgr8pr0lzxzIu8y2wZ/3
wLJ1jF9azIrEk/TJTpAuaUB69d7cmuc1w2XbM9o32/jQkd6nSjSaxH66CO7he/Vhy37Y394Co5Ev
sRxfyF36Mov4DzqkcEzbu7hKvE2MfLQ9Zga18Rv1MXPA2Di5c/S0PaVpY9+Pyy+ABmRivUeq8de6
jHLXzPSBzdi/zSQpNy01B+Mlbj0OyXzms2JlDOYbmOX2+mDHzNmAAmU722tenTS5xzuAjAbbcYnU
58VsB7lzmD47djozlsX1XlJiIZNZYAXmeESkem5cxJVsKwYOEHfXSck0wWZ6sOaS6IACgzCz4d2U
jaWvoaBhCI4YT09elJ5wjJvF46gmO5gL8rVl8sMw5XW1yW0r+bOScRom3X2EPJM9CriE5To46Q/C
2s9SMsqZZ1xkQ/Z35Wbbi8S7q5STBHaDL1WNNsapfhePSXLHF79zJ/sgtSgns4l2zCDgnMB5X+WB
thk4R4YmG8HeMrsfmKHndVAl4owH5dADTB6Y5sh+MR9MT0SPov128JkeVgWwxzS9U5rPnW+rorgW
CWb+Zkww19tSbi0OCMyRMYge/a4skcNas3t/MotrQ5FSv40INv0uRZoQwRRgh0vwMGGnp27hrBy1
m3bJrN26kgdSyls4BCDklfU29CzUPW27EtFtDNiveOiqS8YW4pjf2xbG8wjoZSPLD1Zru6nWLZYF
FF9EkLlAlTmMC5upeFRRzQ7koi/E4RoLsUTmrk6y0zhFQVnH/EzlDCiEzI0CQow/oY+eRfa3aWiI
ZUMyV7aAfJaENtXWRU+GW2cSN/yHLQR4iy0HP8waWNxFHlOjtFgopMfcX7Pk0tsdQAGbd7h4h6DD
aKz71t3W3NlU4sQvoqcZhktl0V5NfHwOs4tch+3gUYmUPEru52LJrR2Ft+nnnv1TR+IJNPVXxWHN
fgxYODapnWFXBQSD6n8cncdy48gWRL8IEfBmS4KeFOXdpkJSS7AFoGAK5uvncBZv8WZ6utUkUCZv
5skv+nrfo2rftGDOsmGUce5Nn5BObtUieENoVFYxgKjLLG/aXyE45i6yPXlLAE+COVJmvgfBuO+o
BS0TTDHcPPdW0uQPbq6/8op4sSNohVhyinscINamc2il2aOHa2xcWLFXptzZo6jvDe8nsMqfsHcu
2jFiU3JOsgqMv5a9QPbuguP4yH37MjaFt+eBpPuF7rmdSOSuFtwCrICdQk3/k5szXBPDUdpmsycr
lm3wvr9QXmeuO8c/OHq4adG3PqxD5ajzMCj3LsLfW5D23gS2tW2YmS1JdbJIULFMi6OKzmiaUd1k
+8KW19bhh5ddF3IR7r54AMlTlFtgbT+e11KqmHF57e3iUDdo7arZ08tmbyNf/1M1u1HBBYwJHcE/
fQxm+MbQkldsugxB25r4ELzI3iUNnCzlc2nnW+xFL1Jz7yi0Ji9tsDXIPlqnhJ4Z6gTJwbGzt9k8
QNdHp01NOo3J3KyaLGF8Y5TmKlfcXmkKiLWBPRK4XEJz13ShfojjrZq+sjQ5WygkhUOLVofJR3El
XKVOJta+XQaxPdUnlR4lJTC7ZiDlMjvN7ZuuzNg3/dNMgwpf0gzwviLU6w3+qnEmc0026s4LMeai
GjTHYrzIuX4zfcM8YrG9A7pDobTXPPldXh9GE5cqWhRho/kV/j9rVhmOmyFz21iYQmJaAPKeTxTz
tPiq8aieosSL9plXH9I6EzGBXRHXQ/aRmbiYncRImeJ6D3PPWIZ6rGOp1P3S3ER1ft9V77l7eE5A
shsMfFlhnLyixGmlXgf15VfeFQBmuR06qj4yOtBdMA34w7Kzu/SgpBzbocOIbliompxR4Ocq5I64
wRe+HwAIcAljPLB0m3R0J4pXa5+Z6Q8OgV0Yts2OizFuQ0mSqfIpluxaXmQymuQv0lVEGwIrr/FC
JI4VLUnHtUU6chNE3yV84y0mypOjyGRSyY6EXVk7mZQwzsUdt8d8KwJqYhT7fmnfAio0E8AdOzGb
pt07mj7svCaVdUz7QcUzzyXBO+rAHXikMuu/Skv/mhVIZRY9rpfz/Jy3xQaHxleIqMU3xDbv0sgn
3OPSmpe25/wZ1cWORHvPOd3hhyKaYy6IWjcv7dQw0NBQ2VeWAz+V7ARLcXc7Z8Bob5KG1Gphr2bD
/6CtC1EmMLG63+oOuRNoM7o2QIxwUKgHw5vSnVM8BZPm9oOUusEfcW83GqKIrz7bpX8cgRcyv5tw
Hi7zRs8mf1/n4odc8ClDozDNQR+w+oszhVQN1vCCWnOvZVa/DC01Qplelgs76dsYDnqrfei7U1Se
vJGwBmXhGPhowC3o0shtTilsL1icaGj6v7QqNPjN06K4lkDGLUGbZYNJcKIEZhd69E7PlpOsk+Zl
NmSB1Ss6ZwEuySnctkZlnecw/TBaHK2uyV+HSFyNOMOpm1crlPKVZfUp6FpKnfgqJ48mkqXZpVxJ
mL5xXOQ/K6D6LVGOsJltJoEjNJicO4dK6T7IsC0ETh/ni8Q3yAFIyBAfvuARQWRtVZCc8ugDrhn3
16h3OLvwJ5Tz8GqGzNWgXBaxmzDr6e6LAG4bzTJ2jHi37VpxS2Lw9sAcpJ0mEZSiwtlZZhUcw4RM
WR2epxscU3vMLsfUfwyrHsRjqTgVi/rZoxsI43myRY3mo4ickCKY8RD5P+SLiLNDZ4oDmkkQxW95
0RFHWkt6RLnpftIhgkPZPdgZQY8wWr6tm0VZqTbieeqK9ZKBM2PqD5HFTc91Yt2rV5byklMXdSlG
94DaCxc3sDjdoSNZbFACbYEV2Td32cyLl2cvFmAoNZ7CGde23bdEUDlKVq5/BOrbGdF4nq0Q1K3/
x9GHwb1TwY5qfAoP+GDmhqDQYBevbWqfy9BA8r0l5OgLm9NnoHXJHf5p3htyvFNKKAFzO54nVVlA
Kfi/fUcnXKJ5QRNqYS66DgHBZYSKSL5wc8xXZlvYBxBO2wTO8RGswx1LbHRowiBDSSnJyXBmotwW
IVdn9YB/puDaEgbPnUyDFVUPTCaLi+3TrUq936aK7ByiQQe8gyWsE8Nf14TTRuT+S2jgqSixzfKH
U7pcULlIsVhuUDCxPAnYhZFrcZIsKZERXcwpQGLk4ALs1eZPiMWpp0Vam7gqwxESOVFHDrfWF+wo
tfJpN/ErQtFNdQtTMB8H88wJWDQH5gpd4XEmz28zpPLVLxfJvZoXo5nRgSbkDIxw7EfLOVE+9SJe
HaCbAJ7vsNnWC076RH0bEkpOOE4/8Ej/oUljinLcddgLc70AyIQ9HXEfN+8bYvCZWb9blmJJX7bK
Df4VBoZVrFs1lMIRNRwHgF1LoMP9kTor1kqh7BWuGFqi/5WTsDjSie/QifgHpLbdgfIlBOgLa5O8
MgCO+4a+UUCTd/gauE8wjkxCknULH1rXcr6hXbzbCjFQnGf75EQrsR4nOFimlTz5c2rvnVsepw2p
EFMVko4IBFYdMKErBXLJKsxkTXyfwa/gRg7HjULkO7TVZbMoDPTZxhl9f0/98EWIwttkJmfiQvWP
vqE4UsyswaN7D3iImvv0F6D/WxNtvWmEW7EKAjBQxb/WrJ/ytC+RCsrffOymlSHMO9/Lyet7Rx7P
XVTb90PdffVIHHP1WTCJmqZi09f9ndb6eZrdHXmCM2eH+yoZ38Gnr4fBRAv0ryENB7S1c2JVwSXR
ONlV9nQL49Qll2XqkmpkVB+DZ7MOq+Hddwjs0Bj2MU0WakYQ/tiGinHSbeYsOSa4bwxV0pagYmku
+FlIzVmtcU7tflqPofVk6W818opl6Y5p7HvRGQ8FDkEbFdqtX3QqD5giOUcGh2quKQ7x8QhntA+B
DA9WFJ8dewsTEBdpQy7csKDypTY00VIWcYIQy+V4AkYiDUKB0dUNzaNnRv+sycSvv7wZt9HH3Lq0
j/fBHXL4TgyIBJbiDBCUiBFYnna9MfDHRRCxTCXBszOX4QQl1V47y6+lttPAVIKRHHc3xl/2VB1k
kKjdnICbT2ZCilbOuc2zzPXtsjB24LIrq2z3YbAJnIhuztSy4qlwvyOnewjmDgwr80FeLNU8JvCv
XHgnNcodjzgnJUrAUgNTF4qWG/PYbJcpHfacyOa4p0SkHW4uokNQ1OVBCHSbZep0bLp9sKbt4r1a
7GMYhBv/BlwOXVguuT4bwrs4gz3BPX1yiiE61270pAbOW1FYPFnSP9ua429h8dVrqwJO2tofU43x
OBH9NpmSDrE+UdhNpoKddX4oTVSrIIJvGMJIcWWxk5EVUfDnrbwcp3NTU2daNsegMl6Eqy49ZS8T
0aQB2XFVDbWxY+tgPVdILK3PV+XY0UNBZ7mn/WRjJcbt3vs7JPqcmO14GswJAlSEqvYTIVXFgEiT
jW63nuuf/QTybNNgsDUnZkLWnL5Xnk3CYLHJNc1q24jldwA9zPCrr2L+h7GjK58lk3S2OjlsbS/j
bJBa28ChiK9EZIlFgy4SEVe8ydlTNBLxdGnHZObce+oXSeGrRc6/BLSPMTj8wUr0VyhomrKOdl73
W9XDa+fPxWbu2kdYPQSDm2YnIBVV6gJt6p61iauOx118GPcDLU1Zz6G5SfSacNhz1eHwmb85nY6n
cgGtMzOlId3AHIQpKdRPyicX65xqMgGl5/12i4/LROYzjj+fsRpmGx/sFOdb8zmdghQMXLJsWxt9
KDRwmzMsRaDtfjhOmvF4G0AHLUCJovxA2ASWyD9IqRuD8AIFwLuh+4buLIRNtdGnSFknSWk3l5B6
5v/7oGOzNtOthLVj+/x4vfU+pBxSiQSvaD/T7MRHWxN9TFjkqVLFX29zeCZIsjOT8tBTtA0XtUqp
/VFnY1HGNqTeCgvzGNuYD8jBhOumcd98AWqIP9wxX0j/UbpUbRFqmPDBBWB0/p1p0oxumGUry8NA
PeINqoruXNLBux1L99hXFGOncgPByGSWtHIMuhESycyjtPVB3lrYq2VYzmNCwzvDwQvNmKuEkym9
OPBbzb7izjmTDSYBU9fJZeB8wN3mrZv0GBddDiicmDgIwIzx45If1Gzv8hSduuZev04Md4672NEJ
x0kj+fQw5YySOR8RjrjgR9QdRnHiIowJl7LcuQ1PSCXeiSehAfKy7Mbe3pUtZQypLGbECja9TJD5
1NZeInJvoYsRJcQRb8BxUGP32LTzIfQNaCxFt0tnWDjkeyJrxNI2+Rcjjd4i7mtQkCvM3737TJfU
eimwYvoGma2sHckv4M252RyDDvpNviD5pHPzxgV76/fZi6ZmB3ic3BUEZsSgKM5hdkv+if88z1jm
BklfTm1jIsMdMEQtAbFSsMryFuhlItjmBXqX2U/pVDV7N7deytBGCfLBQU2Vf8mMpoYFR3dHFJVx
4eOm7LXDa80LkA3gDa0OB3SbHzoLgVNTgAoKjGNLwieELYscHW1c7qLbtVvkN2qW/hLevA/7/i2n
Qx1wCZR1LcSZkmCyZ1TCerm9E63kpBGg1kQFroEJ/A8eJvmcVw5qlNVzULZpiim7nSb0DpX53aH4
9NJ5P3LkuEwuO8eAG5T2w8RIE9ds8FQpR+35MKiaod2k5l3ArDltWyuBA8b3z03s0bTwFMml2s1i
+srLOeD28WElPLTeMn5ivLjMaQNadenuA9d+cROmBESD/g22QC8gFFa3KAZ9BHSsCiEH6YZpaF5u
qjmMQ8wUW+YVL507fwZU0OKb6h+70mJCbKfeKkxMTHqy3AkzndepRtWoRjehfiV/y/l5VoMLwAJ8
xKNGycSgyoeQBnfCV/BumbCelj44K/tc4bqgT2V0mY3dBrrVgsGZox6FKcNYX2VkXDxb3az+qIg1
boUyCTb8VW9oT+vsT227aRz3t+d2jmcUmH0ahKw24NPjKEWyEWqkTGiI1qKXjMu9PWYSssUL9XuT
lYfcBHAmNlCR4wCHZdcs+yL7qqdOsCayjIX8YgqdJmxJyRMULYa4LgNQMwh+8yIJ9hzWVmXOmuOH
EUa3KDxybVpZidqPOI52fL3A0ieGb9ibbkahcmXnS74nEBsgSLeP+cQ8IJXcdTNKZOcg9HauO935
ROfxMBFikmLaqqR8Yr1cdnk3kawYkDnM1L4ZkI7+iEm3ldwKRFHlcWoB9lZ0Q9PzFKFmE3Rf5XAB
mUwwPEiXgU6lpGF8Pywb087pQc4JWtEzl9ODvJGUQ64iGAu4MsuaHKbN3zbcACh6V4V4mfIwwK+c
Yh2jWWu0ZuxzLf3gVDbTkWRch8nnziRLtYfVvbKQjeIGlP3qVgKf4gz3MZ1ZFryXBtmmCrj29Dpl
zF8RfGt9kCJZEpuQOBu/RfwJmiNTml2R+P4Oky+zOy+6dImzzwz/qY+UjRzP3utp3LTCYeobpsVj
5NuPSN4EenLwAU5Ws/Dgi8RsWufiPuUASCZddQ+iYcltaluv0qRU5ymcn+hUzlbDpG3O1QOitWHu
5gFurIFzhkDWwfCxqrXS2tKxK2Ir4Vdz+WtuZBB6YLl7XxYZxp257IbIZQrkRA9NbkCQqQg4OTlD
f4UkJyiFyupnLtKh5EquCgo8GWO+ubOoj6iCKHYw2GN/lvFgVJ++OXqgP2cgRu3RcyIKn8ym3FLk
BZl7Ge5M7X0w1Hok4J1T9qxSsl18Jnb5SbVif2gJwGRF8k/PhJ/ZMLelxdIl0/CgZ3rR8g6bdg1i
by3yc5csf0WFOuuh/K+UcWCGzyyzEt+mAhY10Lzdm/6jQ9PButH6kgp8xCnsxm3G4TTA41p3Nvc1
6eNVKTBlqWfRcjULGirOc5ORhu9BBcifhd0fmLheLYDNGEtrRsCEvZiF5NdqDGA7pzOki1lwLWN0
03uW4NyWf+MQTc54k1IFmL7sqH12ietDXNoNeUZQ3P+0CPRSNJovN8l6z1EzWnV+W0HnMl6TZDZX
E1PbAxpo3NxS5SY2g9UYgIQ2x1+goemG1qTNmNEC7mcXJycBCXB05XI14Viah0Qa7AifqLNpEhpg
/SmP1q03X2QHYpiV8h889VfXX0L4u2T8rHY5V1Rmx6nn4jQI3HcDy8gmSIu/MMAiBNxNbZQ6og50
UEktmBBOckj8pmVuxwPkIFMmPsKq26CamfNlzMS9AzmuLch3M/Cn7sKT59qjfJ4mh2NUABk0b3ML
TWMDy2+Qo4WzVnSlbr760o1N4k0kxDdNIZ8Sm3wJXd9cH7Nfu++2M1B6VO1jV+U4N1qKPYqq+JAu
A4jeoV4PBDF24uelH3/szNr6ITZm1wFWsHjirqm1s+8kz00a9u+tCT6toRbjRiQoWKwxyihIICEB
ZQaLZA8bz4BJhmPDmMV69slcTyOYX/qsEZE6wJfD1dLIoW0Fsc8r+m+HZu/RbZ5o/yZyLi3sxVzj
gDJgmjLuIxy4a/qvSAiU1dEFUiFZ0Tmy19iU2W+d5I/1Hrd7O1T3AE/jwZHPhGfW0jamY6Br2Hvp
DV9VWCsw2ITm+JG0AkGqwx6JJAWnGHkQfMlqVgkO8iYPHpuQ6EM1PLgjkkZUIKVYY0lHUlFw2c6Z
AVnQ+TRD2NbYy9B6a7CCD4WCYkgODxxVlPJyyFYy8yPJSXPhXSnxDSgf/O118AmqR2Uu3hCpwKqC
75uhVJSYuQpNLAUH2ypvUSSQDV5cykCcRIPhHQihGh4UT5RwK2rhg/Af+bAmN8owfvDj3nnp8jMq
LqF4Vu24wBW8KjE3YHw7VVHwhzeL7cithk3ovnYEX+K08r5rGjLrxjO3oiVs0rGQ2dq8yEI8FZP6
9oKGqFpHabp8ab07EMn4xhteH8LTV13AHu0t+o+H5ujW5FEZSK3TGZ5EJtVdMOOeMLW46srAU1Pm
JysH71eG99nS4HoJ04ecvyw6KFXQNzMU90yolE7GJuT4N0PHXqVhHus6eU5mylgt9w0JvRbjkWpP
1AOqArc1fbtZQ1gPksCLnMd+N0Y0BbQadcxFNY49UXxO5ILWbo5upQk7BsENmZpmZJ1BRKxdPBN3
bk/YZzDXdGbqKxmlAiGNwwHp0aFS/6a+6TiQM9rwL1PNfjyK7LOfesab+mBw1Rw69yPUfz2qIcO/
SG5YrINsbtbuLeqVOrB/dGNdC8v4hsu9SiNifuDdP0eSk8sNetEvELc9b58M44kNzdWjijt7hnuY
NiQvZ1yEfU37CJc+LJXZclq4XvYLVXSoR5Ohj7bT/pIrePbwLgxz8dME1AAGKatTGooC1EV0KQZ7
RhB21lqJz84hoMtF5G9IqAsyQudeeeQ0agvTUdDdGCkKqmoDFmKRT4H0+4MHY2yVvAuPXxFGtDey
Cz2LjAiebMstw82rx1TBAZvhNxBxAjt/BR/BXfDagXGLXeHGKT4NdEBYLzTHMc7ZB/ybFUE5DwMA
6sLg/iINaqYuBDb+zYW6HzhYM6qwrrJoCHKNxbGEPCkdeRpNErVdqzAT0dUmOeiBQdo2ugfqj+9G
ZZGJODKfqcf9NtDWJBFZnMCnwn5uXAmgDqORbgg+MJlcJYn4kLOwKV8Lzgl9lIIfVGDoMFoq1ifK
a3L2/5RYaYyPcg1STseSXhKc1PmDfyNAeJhjCyAvlGdiwCkLFunJusJreAN1zqApoV2ZXaBfmlin
5qUb29+FC3zu0+buWSriS/F/ozn/F+UkoojLw0+KkJE98U09590cmVusl0cN1jWS+n3JpwwKMfuc
tbX9UJIoIKjcz4GzcroZh2PVQkiZ7luzudRNxUfftui98hFvAHAYxVE1FbuC53Az5eM9cZ57lbJC
tq1lUMDgkaCnN4EIaWBiZkbPYprDc4ng7e080bNs9i4XAEaA/s5wbyE0nb1zGrpWJaol29qzGMKX
vJnMTWPOYkOegrKm8Kgz8+Aur9Y8HMooTLmocCYxbRTYZTVb6CppCUPIx6EIYv+eI8yDl00ougGX
knk8dAD2JtUC1Q9OtmVfMwIA2XxD7zvts5z7S2NU36jHD3Z/klH5IlR7FGXEHB6pB5IbXuK3cSBi
YDj7Xk3bXjG66O3t0tL8wI+BQfPSSv/Pp/cZQcClDnH8Whp9iQbsLr27KZ3luYJ/4c6Yx0wLwoPn
bSq7QAdKfyJjehNA5k3L4A/zuKjh+barx4m1bS4eCH4cUC9HWcdNfZvR6PC5S7OLMfRcMQSuGKZa
xrzNu+U4lN4Ln/hLjuY7GdTJN/DV1o7MX31MHVBaWD8CwNCGS9RESGhViwsvt5/eelQPCKHcX/MF
UyV5SBV2U2wQWRyjg991Mc7dWCbg3ypeU3PCvb0QU/GArjJiv/1wZktodYguSgTrZEHydxMkzpDM
Wx6G7/4UfIoo4dSajb9VWX1bQzjFeZJdTfreYR9QHrKWXbinZtJZezaWaO29B9onYApFzqUlx6rc
E+iXmGnDW6TbuLUzBh/70V+2sxhfhKzvs3zaa4I2fu/V+L+ad1KOuF+dd/BSl9pMfkhw3tZdb8cY
khMt0wFsSTR/96wt02ez8D6a3cVk8sNzxq8YU2YqQfJ1u04xsvNggBGNXHACzCxWlvEZKSCwow3l
Yahr8nKqZW/zN1nZbkzcVKyJhy4Ec4EBKE2NR5nDdsdXfszlwgGlsN4MY/z4/wPXDKrxY2FxLaBv
uDlzAvu2XNDG6drIUGQFGeq/tBRpVQTiAnOfDX8LNJYkr59cVcLcW+Ujqc0phbXrBshuI0vAQIaa
lTg2RorF0x5thiyxk+aHXDP1u33To8w+iyl90VywVk1PAGm4S/sfG2oS8Zsx7vP61XL13gzJILhY
REyGpPEwUhpfqeZoy+pxqPMNGKx9ose1Mzns3erJ5RrPjTy0t9I0vwWmKly4DtXiU7/1mGJelDOd
cSzhEVbeiAAtH+oaFjdpUkwMrrEBQsIonQxPg0tLqfleDJK4a5lc0n7czhEQmCYyXoycgWnguoyq
8LnmD4We58PSNlcX8CSnuGHruzgn/lc4xl5+mK7YpKlz5wmsZOh6F2Y930PECzDW7x3TJjkMARSg
KIdbbwE3KOdnRlp52L0mngalHySv4W0Q1DpwMCnewzB4H2T+jkDitNLOvEnFQNbgf7qciyV0OqjE
f8jTuaAEcO140W/S8cLUqs3WYej+GC2MAzSCl4Kry7pj1loAa3SGS2qHVGq0uL8dJ7/zu21Ljy/V
oeKpASeDhswFKhX/qFbDBH7iVkzPir1u1bRn/HRREspdlj6MZUtfdDW9Vc+d7x9uKKhugGjRdOaJ
JRumci1h/1EmwVim+DLK6qHyfZo+88egrh5Gk2KFZefl7sWdwu8xBGc3uQT83U+T8rkN1QA8nA5+
QR7YaqqeS2saYqsF1lJQCWDS1Nr01ovyJGPYBvIEXTlHz2DymVZgfPEN49+xnhtljSffZ6gPSXGO
HcmhjdcbY0KdOUdHOgMqq/7QQ3MIcfpChKVehklPdLDhEyz2AtoELPLK0hyspOn+2T0fD8RO64wh
dFVF86mdccdASfJXuefs4RWdbWf8wn7FeTNtf5v5OZpy1HzELMwV/Z9fJGCya80I+qlH1VmnZtqd
sImYyv7nGdMBjzYzwalTWNiaX4VB8uaGvRsJSuF0hV7Pz4FB3mJQIm/9fmjy4f9Sc3rBnq/22WI9
292UbDWpTLu9sizjrE85LbbfKdP0uGM72/So32uSeZ/dQuSKNGfkJtFehxxOybAKPel1OYiz78BI
GEKWC+7l0CPSXVnCXqboKmc5xJdVir/U5ZHAcriaJzTNZGQ+Jgokar89Fi3duqYHPGa2jae5b++0
p4wdm/lDPlNvHHhXQ7V6YxnG56LLEzTfd4+DNulKFXBdDy5wZG+lW1D0mp0bjpfR8Ugjye4kxuEc
hTgmu7YjA0GUdFUyTl9Gc0tXAWeK0v6e04SNA+MT1o1ylXGyWFfVMB2CyrnUir4fJqt7voHC5Kro
WvmxZ6yOawbPnQV+MewzO16yfeDrHStmuVJBS5AROFNmir+gkf3KZpi2swzuTu1s7T0zANzSGQS2
XSQsVwX+nbmcogHLezpnsUNNrslTxZ+Bp4kTkkmUE98Y59+PKrd+G8cuT9IZ6ZlJ87WDmr+qfaLX
zMqOs2ksO059lK+YDZFrbD1u0GJ+zl3UP5BI2LIZOFjLeWLPoHBpIHG7bo1MXrBBYihi4gUMAUmD
fYbClnUX9v6FY/pRhbQoRH7PE+6NX6lpP/c9uSinLW+m+Bub8uqQRT8GNgd+0xsZyYTjQmavvzfH
aUKWCboYAv5fN0/bOuFu6NTugUHXVQf2Ew++BUzYIiEt5RNckO/aMneQIRCWZDBtBjbSVZeH2Z5o
KPOB/g4aD4dRE8YdKa5raFxNU8AHna3zsCTfTlfedc2YYxujqJPB9nouGG2ALv1xcUy4xn7oKDgi
44K0nN/3A4/X0qbdOvOiU2Zy6W/GW52X7/455vTiZ8znuZ5gmW4PBgHdlV/W5q4J05OeywOxiHVn
G93dJPS2RQXmIErp9sDqkJSYdSpOp3WnUGsr4aIKEEx2p/oNyqjedVROMc9itJgYGAzaJoydqr2S
FnjuQoMzycg4NXfTblOn98QpmQ2Y+PwNR/OtN0B7eaTxg63o8MKB5Hrvg+ndBctVk7Cjx0Pl8ZA+
2sENHIX6zdlFb1wGhHTSWHAL4Ft7g7qKUtI5Hk0HwiI1TkHDWC+nwkAqEMW4znvgB33pzcx4jR9M
5RTX+Z8pCJuNe7MI+i4OdcnYIPP68hBC/aN9gpHoDAtybZTN4wDZCw4ITWx5V/Hr2cOJmHHQ0X7w
ljtgP6qpc7dapFe0kydP0QA/70wVvmSY5NYaTCXlowpbM7EFzgY4fEYVxGZUwr8BeC+Ug8UBD0Qb
deDLCSQ000icyy/TLRBAWjRukFbDYGkEVhxJK9+YFhngsr4ruxH3bRB8oqjbZEELzj1uXyE+MyLy
6hAsEUSd0Ts73ZDuc3xrqxQbbToTiaMDqyCqrh59G0Ad/ZZWTtCqqYJz01ikdyI0g4hJxljIBzsk
1VZ7+qvGNXvLIp3mcXkJe/thWBSMDLHtu7Db0Rn4N+vkOs6aBXt4Z4z+YI096DavX4vZqXahTaEv
dGMI+Ly7UZIfNf6nkTCtSNvHeozecNLCZNSpu27WzOwChGGoNLArMOXU+h9ZAoQxpvd+REceJimX
58BYc6gr+O2iaMucli4w4sazD7eTzIIbwvUMGOpHj67Ckp+y0mIU9xiyLsafHaovJ+BAnYkW86Wz
t+zuRbNHxdrtrzoViGiI/2M3EuhtLZJpyS+JcZxG2Rdl5QWERjavPOmfOeb/Y6K181R+nLrxXtHW
BaWs+GFCx6fh/galvMo+UEyCli+8hcnW4JYO2CzPsjiCKPrgCSZ3bbIvw+mfZyXjzjXTNyvj002N
V7NR8Lm9aL1o+GMtxLOVowy99aOKiyKJ39XNwam87Kcz+4fKcM4huzyeLaQeHFcBXtGAYEkdEYf3
7U9tiFPb8XQlzDyx4DnvA1G9pISv6RS4ZhRzw1WGXISzdnrCFwRRdxdx02b8R7m54bLhdYzZmzli
18GYz7zl+Med79W4RaiV8bEU0yNLDpVoglHN7JDXnNBwbP7wEluMnwhOJqH69X3ji60Tsqn90y7e
uO0tl7fCTnfYTd8rBARpYcmqjAFWBmuc8uCTesOL2y/wQxhziuTDEt2zdrmyBawMBKOxdmflb6dK
kPV8UG0BGIwb/0sLCUaE2edLDd18FQU47bAmfLSZP8BnyDa9vIk+ExCoxJeHxr1XDS9XO4W7ClAq
AlGPNpqzHJAJZBzzbGbq5EV9EA8RxwYlk63vyGQdhOLLbXhk6Iz68xnc87XII+diJ4Lbao/c6Ai8
cJ1hb+eRuIec0KLVu/hnwUwNFTcJo5jW0lkOSYiDVcsx2pagvubbLUihwwVe8+kHI5V3gWCFEGKn
F2LHGB4587K5QH9G11gWLPZpelflgYzRWGArWrQYTm7xTiET38zMOLgZpmtvMof3QvZHKrNfLMG4
aWYfWZF//bNcql28jJA4+YB1umuD+clPpl06YC6Yl5DJ1EPKJXRLzxsGCjf/sk0GRkuTfSw3ph7K
Hw8pDAKZFWcvGFDWeVUqnIwy1AcGVU/tSJGeq+v7PFC4P+u7yMFEy/CLxLT5T7CGjRaom8UvMO+G
lHXRRHwuuobnNtsPQHuO8ocIyYczEIPNg9uIgJkgCMZFbFkC/eyOcpBDayPiIsYjptb6/cZ1Z9C/
Ykl4DsBRc3hAoEs4QhSCMYdu/JtrItriq7ty8dsp6d+XJUADwVM2LgJUuktYT+Pt+//CG1JjzrAX
yclAJbSHbzmlB9X0UDqbaN/647SBn3gDKSLkMEHhq9bVmqqsn6G0oWahEIAOsz8K7bg4Pj6zwlq2
YUeKSvUfddb+RLcdKHUWB3DsclLlZ8mMio4u9sYAZXiDE+pK0HZyhhjnLpAPRbuM7f5LHAtvRlje
ieRE5QwlVcvCRN7udjnsfIvfhbGId7BQObcA1X+d7NCW+DPsAinctD24JP14tPrHmYcTzY0fNl8F
vNNc1wOJ0rRwM0m7e+zqJ3+BwT3YFokHzpYZEQoUbvu75uLFSzP06DcyOXcVZcll55HwkBJYnoF9
OJDTQ+PAFildF4BLz3HrP8bOYzmSJE3Sr1KS5/UeJ2ZOVqb7gOAMCASAQAIXF7B0zrk//X6GrJ3p
6h2Z2UOVIDNBAh5OzH5V/TQg+VuxKIL9C7RVCbLYJ0PuJQuALTEhMd40/LdWzHunOQM2r+g4eqG9
HsYP3SLwrsVq/GmxMPRsDV1dci+aRPpUWsNLPY84pN1p4YYDNqqRGvYUrwkeQJaOBANh30W0ZIwS
y1LTHvMkClaTmT8TGV/aWGsW3TOe9+ccAgj8vzFcdkF9mGzEGshf4A+rDhw3ojPnOlp75ZAVgJZJ
SibFvADaYzM7cG16tXNiW6j7kLBdj5l7F0P/TRyxLepphX81XUyjmS25W/Gja4y5BTGiVpTbmqEN
S1NOKphlQx2tsqG8SCg4RhKcw7B4i6uEdVtdfkDImoUnV1KPr0So5yNhs2VqsgOhQhmOCnUNU4yl
pZOttdA1pu2ioOKzDH7W9G3ejfjLTVu7NHX/SU58XqP1tctW3FLWnS2HKXhjJnKV3ufcw1odfMxx
gS56Kk/IHoy+dnZ0xDmDhZRltU+6Xl8GGbLfU1ky0+9f1E1DZFACp9B5SOP4zg6yDy3UP2fAizdW
gqCFnNQ6aOp+Z3bM4p6NnkFZCibYj4YnkyD+cqymbZVWnykos1VuFRenTl87N5IMTROYhXRtLROZ
/2xGywZY1rxLhro46AKej6y0JNMDN382nLBZujYZph6r9zQ9USA2soRKduH4ZnAfjvL+ntzfT6yB
e1/N5GuzePMzLola2NdejjyeNJeCTHYksXT2QfNsKkf4VIwOOErmTEpmQ/psF8BJ4mOCpVuf8+fc
g97IkuQ9M6t9nCPqmj6ilct7pOuuueBSpHuW05Sm3kyPbxNaW5h8MmzpyS3JApQ9u+xhjnKs4iBd
hBVdLI8xXGOkb2M43Y5NFt/QOcfedXZUcCtZ+S0pVSvBxlTZ3BOLoFmL2P6kqCjfhETipqzdTi6U
16khKcKcn+zHY2RBX+yLD5HBBSsMEhkVPjCn05dUQEC6yPsHCWsEHdK9+EP7s2FyDwbHwRi4kGXk
sOngTMTwHy2qVs9W2NT9sfVuGJn+KinxTPK+pI6EK5uFdXvTo2jDKbc4WtFHzqoQq3zBd6/rbeMA
T0VM1OP8zWzqe7un3yPSPpsUqg4TkpVhI8UVZU+EsIAi5BC3bIbhQ0LR+/7DEEp8ojVQuDGXzE3p
BQhEeRa4V4Ax4wONymNhseVPJp5m/tw/U8a4snuDjGtV4fLlpSWA1jesxxHr002Z4+3XLPcdS9cy
bhgxWQ7bEQZOI7wAIkoohWw70KCs+Z3OSjoj4fU3Xn2twSSbTfM1t6j76oWKkiRakJSvkiXCchbc
Z7XcX3mFdaob1Htc+pqrM9ImxWw4cB4TZnspvn0IcbjT1QvWhbstwPETfzD46qQ8J0j0qbkP/fY6
qZ8cGFW2MqXmLJ1+CYXgpjfnh4JID/Q6dFFOin0GWmsiIr6qIuMSsocgkLyTFnwzErMe+R9rY0la
fILyy2bneGMPvIbYIYEly0M6kS10hqUx8lRmFY6rxEsXeimuA/Z4RoTDnVujm9S37Ri8kvGEECes
j55+lDkH3+RnElfL2D0DglnBFOOByxBP8xtrY1Ip6deKqog0rQfsK7WqxDsqiK/6pn9gskUydQAT
mWsBcgbiMc+ugZEudtdmoauIg+/mdxTQMOulzyFNaJfsVfFORBJ0jbX/xpnZ2rIu0nj4yGNlLUxd
lAj4OLn9oECojJnSIiRaay0wf3nWtGXeBEGgC8UazZJcNvwcDyFRAr1lnGBA8iWP0IjoylwoOlb9
ZsiNx9nq8Te144Ms7GXnp9bGq72Mpy/cthGwXpCTFLVLyCky2ev5mC4kC1rBHX0ZMczcePOdrUl6
w9mygyQHNEp84Gak0QdECu+yF7EYFiJ/Zhox3YIKGm/q+bUuhnJNdLJmZqsmyOqdytJnb8Dc77dK
oSSrQ9ZuFAtCUr9g77Izjq1VPaLtFMWL5RY7X6dEmOfJMmh5dQGFE8zM8A0EkFXgrjKOB22EE5Ld
J1bOjWfsabiDx0EBEWz42FrMer3UIdrdtBEJV5PbAFSaF0v4/aJn7iw7jr3htM+Fm+pAvFm61CaD
AHN+L2V2N8VztdQ7C0I0cqdWTdykx194ld7DvGLsPYbUQTCgaiteqUf5GEVHVCEtBEG5cQx2VSUu
SUw/LbNMyrhIcuHSkKS+Q7qr6nx+A0cj18ZAOYoYvkp9KLcBLqJCn+HOiGrHkCnnXCckmmMqwlNU
vzfoWDfG7OVr7um9hq/OCtoTniGIRChtaM7RRP9oOrQHPjgxpcKFBvmaZ89tWa7qhPR/KDoBzIKH
NiBSbD5ZwILtULkMxERBwsCvMg15TZmNUoN3m+l9hGH3xlOCBPVEj1b+q+1yiVpNO1FIlR9eQMjg
44qY5bx2ag/VFTwVlCR70Y0zmQqupAU1V8MqstiqeDzFeEI5m8p/GpiMWh2IkOjJ6twGIVY8mJi9
rD5cdTmGHqayz2mVP7AvwQ3LUaBbapwcxbpYf+fWYqpOphLGAbEGfLKdcYxC/NFy5F5eStbDNlN3
1lrrcQ44Mz3nnBnGilZexm3E7heayQhXN57mTF/HdlZuM8uCZtXLm7akcx2ddroJ2gNVu3j9oucu
Ymcx+1+52bB+aBcWeb8jw5dnW6H8DXI5N3NbfDAhfS965SA1wV1TEZiRBVhj4O5SPOCRyrv1I4I9
23ESTs3NlKJwoU+4A9dnwHYAqz0t3GAKyP2gDxoqajUnGqOqOLpLY5jKJgnlhcPuge3akMNgb4xL
NZifmeAKdLOJDpw5qs6WnTpbfSYQZpckyI1GtgfXs6ozEbmLFpOctQv0qjz2UWgpcOgqiOfZxE1n
4o5jT4jKRLufGKUPyz7p3U0XeIDp/OiN+qtr3bvdYzAjV7SueWf6Rf/YdknC5YWDFwfjjp1g/4yy
d+harWXSZUcPMRZdM516juUA9212URJqgJGVaW5IJ4+vVNiWq7RhREIJ74uvqtMGpxM7CTSAkxYa
LDHHQ2LHzZ2cGoaNvQpYzIAU9rodvxpzF3/WsX7r0R31nE/zpzeiKK2kZDfm4G94CuxeDb3ai+eO
4BLTCCZq2Zf1ytJaucx9QK7Udll7YgnlZUZOcByUXsMN3/2kZ7EFtuHCL/amOmw9U/d36FJIUjEl
tkin8bHA/XsMp+ml6GeaD6rW3U157Nl7zTq4qizx+3+GCH4236VsxHGxutptcIpMaGXDxII8nAM0
E09IIHWOxiRT72Zktp/G4DYkYYAe+BljHRzpDGwMejn9Em0zjopVKLNs4/bDV880YavNVnAyNLAi
tSBGnFbgiNVfJaambUBcPlSUER/qMUsOuWRAjUU05Uq899166xszOY5ObIRBbZQsir1fUVE12XC3
NAGr0dSpMHQqTdxzA5T3pmN6iyCKzDU1rAmA+KxeCXvqb9Pc629j4JuA3HzW9oMqEgwtteL4fmtY
YZQbTiVn3eHe3wmDytuqsQOL2SNsYD8t/EMJt4UQHnv97wrlPICAl/N1a9oay1t/AuU8kzdZJE6r
PiXFmW2joxMNjZb0I0XvuY1ULuCk/j7osymmw7dHxnKc5NajCERO4bQtW2373QRa57RuJ2ZPztqJ
2WZ64WmQNuh39ZEQM/C0pM1J1U3gpw2oSPRoXJMwbJeVpQcHY7DVAykFvOuY1AE4EblqmlG3RqoQ
C2Iaz5YqUeetsY4hb8BGwuRhZi8dntDJTx5M8W60tflehwu5jYSGU4jhZmC4bFBrDLkTNET0nTh/
nKQXPGaXSj3QGpO6LKJS3fMsCa051NLb3bMRjJXFHnJtqM7UgD+SyeBMDMwwOTQN5khVsBnAM1tm
dSx2OiBVOBoYxVsWXnurzTCqaE1QnUUyXVuR+/v297mbqWyK+lYJib5t6YmHwE7Gk4hooLPVmYtt
JT5OMtZu07G+Yo2eznHWRCfHTVAnrCl6H1BYbqIS3w4mwGLbR019yKHYkTTg+049yNiMWMnAMhVQ
tAVWg9EfC484XP++9qGjgLQ38CExGY65renIpkF/+v0SoTr5q+/aSMMMypsYs8A6KDACgfT/zFJz
ep5gR+jlSP7Www/TkBc5fZ+ItawxBwkj23I197g8x3iHDsUwyZ7BuoiOaGSRf2pxy11eD8Xjf36U
BwmmFXXUuCBoKgsU+MQs2u3QVJ9OaNmrjHqmhcFv6REhOPKszWkjravFTAByG9aBu5fGByLGeJqs
Mjtk4LGsQjZ3oWk+fL9HQG5U6prJA60VxXHWdfmY2BjYwtJ46Z2iXaY628gIC6BoD5wRBeFMx9/F
T3FfixUNErxfIqbwHBPhjann8nFsqfkTkGYxrfuMolpwU2FmLmxS0XeULTAUgbzqWtW+hnZ6l3Ws
PlyvuiekcmGhbp8L22mfKragYVYuZ6NGb5YodHBU66N09fRIORT4ommNNRnw5zhVDzZtppVWvkee
N/2sdFtHahlou3C6VdQEDPrTMTlIq2IAI5r43vGqW7P3vJWh+8U980+yAdTSLoNGHQ1vJhepB+C8
2e0uMEcNJ3KkGpkHeorJKIeXenDv656urrIZLpAB7R1bdsxZyVA+Z+MvP5xXAlbJSPbiIfA9+WAL
lw2LjF+BX+mLWGMLHLTVrWsQvxcC5pNoj5Betbuce6YqnULTj02gN8LIj37pY6iFqHELK1Q/BwSn
WfjP1g3YrN5fUz10y7iDHYlROSWA9o8ht8LdWBNWKm2yin1Ad5NNnpv9KBw83QmmVxIlLG3DelO4
sOD62lmZU519DClUW5BXxskychplxuqZqB8AyBjGYCCx58eMZB9AfFABoGXxJ9rBZhrDfd2W9lOF
u3bRQts6D0l3r9ypq6QfSihPxPWdoqBRM4Nf831ZDGYSHf1p1o+Dpo/INdQEAuvnpOmFd4mWGtkj
kOxucsusinrJWkZHGab0NroQB+uJRsLUEuw+BudQCNbQ5O+zfcuwZW9NmGnCR50xGUhku17M1VDt
HOnUm7yEeCtzUXCjxF0GUnqDVii3c+K6KxlQzESA7NQZbG7i0OA2T3gwdmNI0T1ExcwcKYJlIDAA
+gvz/m7E2QhCFatMFOcM54VHLys3dcyL2q1FsEdayQJu9imhkHubUgOCsagAoqEfe+4Xm7YddHie
852lFwOXIb7NCLF0hYeZi2mABDCMMwgVz1lUNUW8DY3Eq9Ekv2WTNou1+uwkIOVdLLggiCE1tN02
xNcOVvFSg5eAtzIsByAaRzxc3jbhOUrHHKUleNVpv4zIe/BEjaCJDkcXSinA8DRZZkhYIq0pwzEz
ZiIQVxnhhDTZls7WpIG0GGsWtZnLVqj3nzo3W7m+r55O/rtWZ7NCaTEs65rVXMlLbXnBxrQ9eeOV
5sbJG2fbpvpLboor64iMpWvpLmYXg6BnQuq1uDRIpgCQ7ZNtxsmYx4FxikYaXSbc+ohpLoZO/cC9
rWBfhr0o16K3jCeUbPBFuQbL+r7JNjYn5SruWmNTpAX+mOgFHSy64aZORonAJeTphy7TXiN1/5sa
69xzE2ewWt1NiX0KJwR9PdTnpdXrV4tp1QJ3uvJ+OQmkxSPO4/HKy0EVxK1T0Hwxwe6kXUmcnXyC
tmDv2dWgwAi+6QjxQ4VjmBRhGCTVI9ZkDpZBKJJdyi03J3njZNqvQoNbaMgKCMiQtqsCDMDY4gS1
opTekj7Yj330UrJQxxwN0YAww9NYFnDnZwoDk/nXaGQOdZX8WJ5Oa3gW/hLT7kk3iZIpxAf1YeEu
0gcyhfO6cAa27chOC12MSHiVoyYyC+HH9cGj93k0CTa6enWpLOvEgrfgqqk/a8b1TiqZquFEKm2N
KDWfJmXo0mydObvZcLG3Vj9F4d+1xvDpD4RIm8Z+9di4Ja488I62G18kW2O0sH870xUQFpWhyXCn
5X21i1rKK3ulVraZwbwWR3DNILiVtG3EPekDsOUhu/3myWgLdwW3uaD+lWWXbZRH13XDTS916lSR
R+DG4IW1ECgaK2HKWWZLNvRUS6hv2lbjdbQ0NsmpITgEdUHtHCXkdG7WwtrOeUlipog3Vtp+tiCy
FkFwyeyxPY6RKJfIOEdR5DRADAhGmn3oE2jd/XyXZVj8a2Pal8iuGy9prpNp7r9fSDLDmaGe4eae
hYt+8nMjWwpJySNtoNwmbqKUcD8jWXrAm/7eSTjKmltDosQTkFX9PWH8dEk8e09N0dUABnFj9eDO
SZFSojjpD7E1vTScxMtW5VacGCOjy0AMi2HyUnWsjVSNikwEbv/wfir04cWOMbzkH7FkCtgnELec
maCyre8Srb/SIHa1J56X0ckFgA0IvITLNdHTxp1YPX1/ogQwF1ae7TkC9K3nh7aKPxoHythkrMVA
XENo3rWjo2xbclPDPI8UUmHYCLvwPp67d1Ez1KLNL12SEn7JpUNILDPO9qQ/2Ro2VDZSTHyK9BWz
o72iHlDW3S5ndXBTFQyECpPZlQ/CzZUSA7TLUB2eI9C2mOFtrNThrebXHw1JkmCSbzTOQ0xpvo+f
Kw2c2VG19iySZw2/a1JWDKQc8F/oLt8XWVFX92gocDzmjGYJXo8X6rs8x9css2nPLNa/BMyOWjv6
KgV7CK8PHktYOVSXswcRhY7Zj6LXH3/82z/+/d8+xv8dfBXngmxMkTf/+Hf+/FGUUw1gr/2XP/7j
9q1vv6rvr/mPz/nrV/xj81XcvmVfzX/7SaeH9eO/foJ6If/xTfnBf76w5Vv79pc/rPKWRqX77que
Ll9Nl7bfL4BfQX3m/+8//vH1/V1wHXz9/cdH0eWt+m5BVOQ//vyn3efffzAD+D5Gvw+R+v5//qP6
Df/+4/SWvk1N9Pb/fMnXW9Py1Yb3N9O2yHPahg21xRM//hi+1L943t9sYRuu7ZqujW/aNX78kQM5
D//+w/mbZbuOruumI2zpmrr144+m6NQ/6X/jdDINz7N1zOSODij+x//93f/y9v3n2/lH3mXnIsrb
5u8/JD++/P0uq98NvqMNycmUtPpJS0omrPz7x9sFgiWfbfwvx0edA0PTbJDAt0VFc7xlClh/+MSP
elvXF+KBr6E05nsyVC8mrjBsoJhPWjfFCyuaJQwDudH7AvJmqH31qgUeIAi5JsIaeOmb4FI67BsI
hU2vraDHLKhA2GPhw+xYIr/rPj0ThZWcAh//t4auzt1ST+rzZPbGW2JddfLA8zywbeoa+VJXdXPH
DXCR1yQL3aoUt7ahnQctsnfs/+7t2qjvS1dY+xz/6PnP3ROlxOshq6HWq90c2z9qMVTf9zzE9umf
3v0/j/A/H1Gh/xdHlNGf4Rombx970b8e0UznJjOA1NqAUCKIMHXlMUm7d/CPNU7A0rlP0sFZzrQz
b7zUoeeUjjYkZuxyRYBaUUB2H0JMYIlerWdr8DYYOcnSCRw55YM2569tXoLJYttsN8Em6OvkEYWF
Wmejsz9ts104de2+iRq6W9p0012jhRlpu/Z2iOH9R1HUHWXGgHKaLXotJhz7fW6WTKMjk8Kw6PF/
OBzevx4Oz6Fn3JDSla5rEkL76+EgBuVHZWJUwDyTpRfX732Xi3Ug+JHcafWVXSg0qusUR6sCKoW0
E8RkOugojuw1PK3ppzvWJmD9BNtDjDBka2ItmFic88rATdBXOpxXAVXcyzATWMQ7kzlo7pyTkQb5
XZ3bPDhsRz95VdXjasCZ2Urmu987/AZk/SqZK3c5NFZ1YmrJnlJVpajRhktJgN7uvjdgoArRLoKQ
DBKqwbmklvsuEXeAmyweFhEpzbR//x+OnPnXI+cZ0rANqfMwwFVp49X+65Gz0lg3h4JmXsDt5m4e
MC8zYX9v2IsvOhK5q9AU7YWFBS93QJZXH/EKMdI4lnMfWuW4cs3cenSLha/wPrYf95vQm5u7vrVZ
2puXshhq4MohjWUy+4I1GyELevXR0RHsczkRHo1WdIZGd+GALa6msJ1GuOcklM6BoC4FwU1GC4Ud
uACXsZZL3yJSg+H8MWoNHocA79atC3Pmvz8yhi3UWfPPty3XsVw6BlxP4MawHEsdu3+6bQUtJq8M
ICpYB7j5jsX0eCCsZJPOkNLrXmjFxFGgB7s285kRwl9BXVJXYk87i4xfzAlLh9sjFZMbXSY439cD
iTUr8Nka4z6sZ7z4tVbT1ZKEr/MYn0oquZfFaF9KIU5RU8LjKqtffeWiIaV0kgQd3mFfz24aue+C
Ml96tfsapUlG+Amhhq0scwSfXV4CkgOXC1bLHNzgoJxxjn0euhTKk4f/q/FR4yaQPRWiNqhMpNbB
2Y/C9hYk2ptDVQcHEB3nbuy7gyciBNM8OetB9OgZEY7lhBcdanRDzKZ5noJwowN6MlwCUh4Qft/A
cNsBG1Av8ftzK5KoCy1gQx6O1W07JfNNkmlfnlopGSHsdaIBmF3zZY23emmQnC4MXivThHKlt78S
Atjse0MleTE1SItpQ9jp1A2tt8WO/DlwuXDx/qol2kjTsuTimsN4TPMKgvawgC2InSgw2eTPRNLT
Mvd2NEyULzyXXMYlXnAqOdz73MAUUpCiC51o2FnsaI8FjgZkHrlhTeMcWY8N+8I0Lt/zphr23GZK
UJsBLAaZV2K1q8sdeim0wCbC7J0NDLbkrMM9UQ3Z3IafLJmT0SWyvBzUjKgQfbh1hvQLm9A9+ewM
Rp02cgjrA2Pz6Nik85tQj5FYXVR5NYMAjc5yiv2Da/nubdmS1DXSfn5r5PjYi2Bcz3FlbR1ZPTe+
KQHQipnuA22gk8HLAFhGnfMS5paat4/BKZVd8wDhnU1dXJ2czmbg7A3VIR/Ia3YDlkmsF9NDThcP
j/lm0aPPK+MGsUNRRgchC7bIDTaTwq+VuiBhxFed3ZFTqAPO2JDm8NAR+rpoWv0WT5i+Dv1IZ4RK
qVfTDBR7zP4OgWW6rZ20WlKZoWtOf1tnrcGJggvy+5crHO8SFDyjnN4VSEdusR7jmEzumGW3vdO3
R9XzcNOoF+xSfWfHHNa2oZS+8N3qrHVjuWyGubsOExtyiKDWOA130jLr69SvcOkGz0Uz0GIZ85RH
H0eeCug8qup0fONUo40oEL/KBld8Juw3o058hH1Nu2A3xBOcz7dmlFNKRbZr5pn91NelcQzYrS6+
/x48yyYuRm3BmQeTQy0fvv9nDvQPYYnScVfjrcTwnIJM6UnRH/xcysP4/VFUQpARVr5oPRAXN8Pg
UM8TACWtGZ8zQlK89qClH1OXDyzb/aM5WC/kDBhAmrLaG+wp8RaCiM7LNN17SifKmrzfCA1751jq
ZFj0znpKOjbitZE020FpJBnmm4UPF+vW4aXdaiJDIndeCYn2T0UBVOX7o1CHxVV01gNZnfrONLtk
Yw8FOa+Z+G4Vlvqqq0fnNNQ4JCuv4SrXi+z0PdWPcht7VdtG7r4zyphoTfVY+f64i7QQ64gjmLp7
7P15mtabOEiQbWzKCokZv1nCFv2GqmFsZbGV0vGdVS/wUO5jbCGLqEi0t++CHqNBkGjM4Va2UX+L
OfOlyEroZxT8RQEEDNC3YlONTnXbGEgxJDEqmqcTOGXgLdvPTgSSRYH+Xll9ftZVobXGRBrVrsdr
0SRHXZPjHQT/9I4SiifCXbvfV3zVVQaxoq/vC9eE4PLn9/c46/akjUDyuiGcevC0p9+LkcaZf7Zj
oiFipMvRrYzHoLOMxzjDg4ib4j5tH5K5GK689XSWND9DZzQPhXo8jlpRk2MZ42Vg1u0+MMz65wgr
cIhhuZqpLU51asBJcqfg3NvdS9M6LalNqn/A7PaPKb/krReKpy7r+8fQdPpHy1vT02s/TGzDL5hd
SeyEV8edQ1h9vna13uOysK7AsIONMxTYtkyivwFn6UszNiWNvhPEBafWrxM+QdOF3ZjZ1mfxFUj4
j8wcGbKqD0KsqWb8+4Pff/NffUpMZOuIuofRL5X+ge6kWwlK5adJbxFd2uG7MciHtNapwCWiRmgi
XWdp0ZyycUhAius6oqQrjrKxLkaOA8xWq/nU8S3IBI65jtk0qSgFPmVLNX9htloFfZee0pzfAqSy
v84bc75IUDw3AOn7dz+yl3lpj+/g0NZJX20GP7Mx5OXvfqMxSofatIWCDBWbHt71OMXuXWHHz2HY
X2aTQngqw+AzxfwxLNtixUlZbuqGrI3Wkr7Pe0tei9Do6KPzh5XpN/khY8lLUtvlqNbep1Oh7zI/
JF5TpgigvLufIvYKkitoEqmXVxQB9KzNHJ0COutCd1B6j5JoPOBC2oCzuDUTt721rS58aGKwBqiY
AEQajWp28HT+2kAS14tYf8xIMbQ+S19qPplBWv5xhEGwFtBsphkMyQhHPiVfiBYXPFf9T8omMVDi
KIqQ/5Yyuzpp0j629vxTz4yBCAcroYaREqs2M/YLprj8IhFmpgUmG6aGCPlahA1pZj4WTzzJy4jc
eahPj2WpfAbFgZqedg/Q45bbMb6imar4kCYHvNarMi142qhxdoMfkeUVS7PMHvBkuAm+Fpd0n9JF
ZwMtGMRR4GJB6tLmGaIYfU569p6CYOOpwaBZZnC2Gmag046SpGuV+i+jnTzlhc4lGzXHzi9eK+Zx
cVc+FxxG8qLNB1MvQ4zPsqpP0BPYOia9uQqaYNwWzDSJ5U/LusheWw2LdVSDThPGOTTSFhofQ9WE
25amWS8mYRBQx7SFJZ3HoppKNN3N1nSkBnbK/NszGQK7FT49iAZ0NgBY6g5GwwqkHupXSSBcThBi
yqwyUY6cBURVdSUMN2UaQQINgKg3rbWk3kvrKTmxVsHgYdzt3uyORIZ0GUGSVWNXIrdO2z1mpTgk
5HSiKb+WOGY8GYMus8FCauZApirBNh+E9JGUtbklWHAtpP7LqkmGaETClp7jz+jM+VPaFNs6hD1t
WaQUwoL/qWSrmOEi9RRM9ZjQF37ZPLcGm0SIqET4nBY79Gc5UmGTOu8+vgvAsbTP6icBm5dOAcSB
KMUZXxsgMt8KpoGLhDsarDmcgViGbnoUjhFNeBU3/XuhxU9DXx7tUHEPeb3QSZC+Q1g2bQBNLxkx
3tUAMuJAHCInp2u9Zlpp+MEmYw220NUY1g2KeZnt4fbdxIVXrkSP9cUm2wv7KwVvnpHjivydRSnA
YsTfD33iLjgb5l6P5rMtJlVSCL7XYLa9kg2UIZbXDJrPlZaKu1p62zkr4QElFO/FEDyKz8Jlh60m
ouHg3dlZ80l9VcYINTi7KUF7u+l4L/nRQQeLimrMGDsKCf7MxHBmDfO4qrF3H02sSmQUO7nSKJoj
eqAdfI3BMULxHS4/OoCyV0IbnzFUmkVbsumzDed75Pk9kY2ic9zj3FHDUAqm0BcTA/ptl114SMYn
l9RFXcFDm6Me/peeQI3TQUgIUzg3SFkYb8rgC68VzWFF9BCGDsGrmcxnAmQGNF0L/9BhZC9iZ82E
C/aAaAloGPbPJh2uBtNU5ENO4ZEZJTprQ7wWL6vQGnWFJ/2WQBv8Ie5HbrIzS/+XNMdrD92CGBJn
3Kz3JBlgbDAN23O+IGNV+CnrZd/Cx1XDy16NMTPmmRRzxEf6ER4rNersmHkq35ythqA209BCjUXB
Pu7i70GpGpm6zE5LZqhEu5nVMlWdmK4mGRNkNVv21eA1VRNYNYotmGknYBmMMj0XmvmWwBULtPqj
3oIsk6uA/2I12vXVkNdT495eDX5LJsCYGPh6NRS2mQ63zivkWnvlMjUOOsbHWDMZWTvm05xa5zqP
srXU0hdkFc4Lt5NL2K/vaRffA5hkmM4NxtBoE/ZBbW5FFTwPGtmT3BYGYtum1NKPJi8PI5U8sxp8
O+pdN+LpZxRidDCYIOtksG4cNTAPT1KNz9VsGfnzaraRsdOYsVeOXDUlT/ai/2D0yFg+Gl/a5j6N
HR7A9ETUalifM7X31PjeUkE+7moM8AaC3n1mvKSW+cBGHwiAEgDoicKaxvHz83k/WVWK92K8rydP
5Ye7B83hFm624z3CDkVWuk6xusWoSokOqA8YKDPeFASJi6fEiRSVwjJa3JboFsBorpUSMpJu3psG
umbt38VDgut1dg+hYWa0fJW3jNuOmHPKZdY47VHUF9IXACpRToh/bXQlpTRoKr4SV7pobyixZaTt
d9GOMdtYlJjvq8dX4kyIStOwmdo7St5XL2QoRb6qLQWC9I1wA/T3GLgw7yd1zzGVCJShBnVKFkqU
QNQpqahBM/r+piAF8Jfxxkzs4TFu5RXImu7O9TkN1bVAgR5qbZxscyVMpShU9JCsEsd6zVxmqKPf
fkq0rAhNS0fb6pTIZSu5q+CBdYOX9o7TkilBLRZa2D1RWPNp2WUBPMA6eahnk5LRfPQ0qYS1GIVN
KqlNof3YJsTIpEKwUJzXMRf53Eb0QCPUGUqyc9HuYiXiKZZ8qmQ9UtaQEOdfhhL80gZ6yWA6T8yP
ASOri2xCH+TeFeyZSRwmJR2WaIjMrVoc1MiKpRIYXZRGSwsKijSPoZIgR7RI41uURJ00lUw5KcGS
uxRsq+8fi5rJthHeqXk2MHJwi6Mpp5ge9DAHmdM5wzW2D6FnJKs4QhKlejilmHi66mS3l2mKy4gN
28kNSyBKfFM6Ec+xkl0ZipFzMx8YDF4SJcwKJdEGBSonmm2ixFtHybgQ/5Qz19naSuLN0XoLNN8m
0n55/GFZ6YdGqcKz0odjpRQXSjPmHb2pEJE1pSZHSlfOg3CnK6W5UppzptRnb7Culje95FXibHPD
IKsHVaZRmrVeyYtUKnaOnA3SAVCt4797SunukbwnpO9ZaeBYfvSVhSyeKn28RChHa8cwpbRzqVR0
GAOflA8xfFUKezlNR0bfaO6mbi5MpcN7SpHHnkteW6n0o9Lr8d5xb5oB5yHlqy5ZK1Q+vOnglvgO
NZb7gL+Q/7EBeFj9WBdRgGr3NCuUkYTFr3wDFgaCUjkJYuUp4OFDAVsKAqU3x7v/w9d57EaubFn0
iwKgC5ppeiulvJkQZeltkAySX9+LWQ104w3e4AqqUl1JmSQj4pyz99osKygPUok0kwg42SRMES2i
QhadAlPwaweHqBVENBi9eOiZ/XmLtiFeVA7monfQi/IhQgJRLFoIQoG23Bnj2UUmQRjPtFExiuqy
d3bW6PI2u+3VWdQV06KzgJ6CVHHMKLLRYOQ8NOTq0VMdTKPdD6BPIdKaRI30ctoFT1jLiVEPEOAi
U0MmyXu6mr2xfA5T0CSYyJqNn0LAvv/x/qGf/Ydw4ecjKHyZkrFYC/0KIxqR75C6AP+Wv0md6L30
FZ9VZfPYBf25jtVw7u0JcQWTxxdpZtcpMibI4zZyDSSTe3/0jg4gdeZGUbpjIbSuSb/MtxEZJtI5
DvNUHP+pEWsXg9MQtfZG2XhQ7zK3Lh2yy13FpPsiOGWEyNTl7O454AWXjrEMAjqMWKyu8WOWQk7H
UlK5Rw+8QW/r4cFoLRx0Kfa0Rr5H40TijZX8oQm7njqZUwgKfXXPwnLKR5ERH2v6Qu0jn8F1Op3v
opvlBYhS3bRv2x9WyrdrtfuuCxzx98FM7wCzxc9vHufSsmCeOGVGpHc7s4vbf6q+nr5pmQEYjyei
kCQ2pczv30I/nL6lAySq7nRyQXPdLJeWZuRYT7B92n2GcIBF0mj2dZLabwinUeXjeNRkOTwkdhMg
UmnXYm79JW21e55Ni0g6mg4wqd+ZXqh9UAbGxQ8MIp/zstzfhwfJ7H82npgfgwZ8r7YndQ0D888M
W+fCkR5MvUiSU+m7wdnL6uf7+0OghL8fnUUEeC+GpIZTOY1D/ceRz6ic+lezz/liyt+d7kK1hABm
gy7d5t9FnAG8QvXHiu9MKPHasVePk+fsYkNRbWQNgJDCE0eyOB8aH2uz6pL+3Gmpr1mLcJ/MtZ5f
1dcnhqq7dNbM1hp8VUPqgbURMNb+3QPkCsC2y8xzMlv2RyIMcezC+RsS0sNdhUgOAm64jOnxXqkc
BWlMGk+2YKlLXzbnf99EZVa9j2rPxICk3ukcUlVABHBMIMpOFhyg9gAwVvHeqluDzm+kQVTZE4T6
xrw4qvcJaqaVVsTJPldz/q4sAJ6o1stTxGD1zfLqY2Dukq57972hhTXutAcb6gYAtZrjGSJL9Xj/
QDH57W8J3Y6uFga+N6MpP6V7u798Hcd/ybWYnvD5tVeUPNQbjfuDaJL0dB/vYOdraezAaMgTE7ND
RsrkelZMBjqWntob0p/Mb3aurcnH40RYYUpz4QBeMgjqN7QiNMISv6HyIKM6pxFdScJI5xYtbM0p
qSm8/IdyDh7U3J+jtUCOo+JJaFE8gbfOt5oEbwKL6Ow2aWQg1eVCTdVsvi8X0PEbZKll+xmHGJtF
0ddv9QhflzTcVbvc6n3uib30Ewa2i47T0A//RNluaYtjU8WAajr8UqF8VG3tbPuhma49B9jOVDNC
SEx9WZw/NpoJBsY/zjhBlV9ce3ijxPnN1MR+02RgQxnx0QPHbN7COkuBiJN6F5x5HT33OZuUuZQN
kNemTTO28kWhxx761tmFBsk4cEmNbVU4EYYwpsJypIEp1OS+kHF8iCP8zOz4420wSdKu/9R9JB97
qabDnJD8TR52ALR5FKji5LiPyOlCupd8gaz7UcwwHUz7vUry6QFSL5XGHFBnxeGXEOOZxU29RMAH
wCxT6wN9PkclfQN8ZRf4OMGhy/gBFSHVT7pheXVyLPqj5cCX0DAa71+gWeXt/imLwzA5+MgbOdvf
2SLltuqIXcfyfPyn8G2Qh1zhtG9lbopdh0jp3QUWer8nuFWO/x5wznOsfKFOrIciSJh9cBXjFSy/
YmNIfLhrClgCktIStVqFhLGCheTnWXtJM1p9zoRlftmRb4XbtMc8ES07gLljzDu9j35/dnpqSOr9
bu/KIH7896sDAl939HA4JUyftZ5tqufw3ytnroDSuKEDxfyiuBJHe7p/e9Mo/EtTQheos1ObqPIj
MFywlxOLqQc0JQbCdr82xL71h9ZFtNzwPYe0Th4aGC4rnTTWwbCFeg5c6PGKqRqL5mbI9fTptAVa
2JozVa4XxDEDjTYoH72+e600j2rpRw/MrF2Uy2Bh/u8zNKv8XTS+9U4e72Oq1jerNdcl+w/sC+vL
uCfeifYjL4lZCYpm28U9sKbEF9uOBW1j3RffHIjt/T6tSraYCQbpsZ77v1Yz9E82jMEEHcMfZ5i/
XHm9T4pRcRVvTfCaL5OIWei3QGl6BLrsNr0PfJxhasf5jWTeUz58QV9wP2xHm5zUyC0q09uY1vaH
aB2yaOzMoAzFjuv1kf3ge0/95MWfVBX61MSIgBr8MHcVRu8F9v4+HryvUjAp95Ei9wyq42voMGJZ
x9GBJ0gfifAEHhPO6hn9oLmPejNGpJSfS8Ou/yyfECZSrGWmrH2yLFnaMsxdEC8b2JSBgcPrtc5Q
xm9nCTqRMJT6OnTiDMhkvNJ7tQ56yn5PJE5C6J5QM/JZ6SZztNJ8JjR63WoGtpEH5KL2xv9+EPYY
bf77WNhGFfMfQ2EnYLzgujY5Jr4t/1NqUEgPfyyQJl4sNB8qEcLEktOEqoXF37RxBLSC/DYfT6Kh
ki0UxnEzZjOpewVJHV6seJMd9z2X5XTjcJmeJ9t+SZid34T4imR/MSs42aZR9fve8ZoD4KBg+++x
DbBYTSrYFVU+v/5zd/g1pyFHWnsC3JNrGYrDf3+97IuLOuf/j8EDnM002B1pSMcOLPs/XnFBc13n
iRcfnKJ7RzVE8l1Zrmdab0XuNCdnjBA0+wMLcOKow6wXqWvC9hS16AVlCV6cbcNp1DmbTYXohzaG
Kadw4ygGoQJXREU/bQMZk2CiIT00HUm7RGY9ehWBdNWUP1dUPVx3krJyz9rQw+Suh77UdyMhAu6B
FRADii//lI2r9/eaO3kbCxq3Zruz5qzExQq1jt/C309aH5iVOMfO6i+uxm3JgQ0ionTX5UjOW7oj
6PoFKw+rSDhBDO/NfYPLezpbLjfzoLtjTwUVm7Y6VUCYSJf5rGJlbzo74Qqn41PapZiTGcPuK/7f
nlUZ9F385lIlrwbYHB5UUs7x9pW7xsHPX+MV3qbDMlkFzrYbRJ9ehF/cSiXRew/sAUYVgasiRXoK
/C8laIeVlf5ZYItehw1GV4DGx2lg0GnkcK3daYKJE4SvYd6/ei03anXuNSSNIjLtNb3xU9cKeRhy
Lk5GD6NR4s1vL5NOaipFuuZ+1Yut6yu5TpgR7Hv6BjZUZaHatwbPHzwWTW/0Z8r0Yt860485AVsu
kkhgMS6ITJ/iX9C8+uNg886mOQMGyiBv37pxczQUpxn8W0yLBpIJjVCs8bz/gsrm3OCPY/Eg3Ia7
I95iCoIConp3N6UDt09sPYumh5yJKIqSHX9BrbCowHjamE33l5fm+BFRlOG1hyYEcYLg94keKplo
mKeWBo/t3nBgJTtngU8g0ViTgR2SbeLsJsWkNwK8vEZf8rNSgG6LcNqSjcSwNRk65APOzcB/ugnZ
Xte9HX3HRXmenQT4XI8/Nagvg+FfoEIn6JZjAaRNDfueLIPxzwKaZCxGRSr6AGU/p5OC0D1bwRHj
lABHJa9+Yayi9ROqQ4ceddWLi5eS0yBb9EtTZz3adHYQW9scllFIU8Wn9vy7kc1lrt1DE/h/1dy3
m7FIv/HYWiG3yjBTJedTjDlbZRvXmNh/1LlQ7g+Uo/QSxaaYacGxcVH1dvUa/T5La02QNlChLwtN
zSmO0P2ihRrmmH8jl/6KP+7NXorn2WsBimFAl39cGREDPrqYS+aR9D/7lnuBPGD+TyFDRgTDd29z
HQNEB3BMc8r9ihVzcoVQ3MTcqWAxrSd7uYuH8J3j4VEM8l0H61FiKg4wo6yY9OQ78l62jIX2KDLq
g0vUXD7j0qbdtzjpP4yUQ4eOs/0AenVNqvvi0gdWly+4aKen0dd2GIj3g/AzuuplhlbJa8444B5z
Z4Km2vTsUaj3ZkucRt8kWY5YVB+FTqv+JshXIW2Xh5n2ACN42rZimD7TuasPMg7+ZIIhTgNkZkPL
jmmtZMBpVDbiibI4NrjRcGxp61jOxU2ayd8h54VNodzZcbMvfFoCKsmCbdzxUmlfvNlkmwCzya5m
QEhgyCiuAU+TClNsTeWvW5RT+SCjx8lOSOGEOTNnXEM/fe+SytpmAeut1z3VnvdV6uQb+nG76zl6
rULTeWpziJNhNpdbAmE2cU3HdVbFuOZ2IsWxYVVvLQOBsj75QxvAZARJPAEWWsXGgzbhDgb4Ch+M
3mV/r74wvE27Jsw/vcI+jEImZz9Mf9P2Cw9S63BfjNARshTapO+Kt16JH2Waf0NEcbaQzdc8fdho
Kx6DrsBiD/Dqp6v7xygmLrx25+ZS5nKvvbl7Y8ImhwCL5Qz3FZojJHWO8WHH1Ygw42cG7SsWyy6K
AKRjiT5xwiZBRwQrgl2QiBsQbXBX7OpMH5M0fyUOE6JaFjHDALdAEwnZI0k0LWXRaNCtTXCsY1l7
M2s83zzPJSulwRb8NjdAOqY5/OXbqE31GNKpmDd+9sengFklwNFXdouwFafDU9669TrwGQJpJlWg
kPqLVZKlMzToo2gkT+GUrXbhArhrDE7vBEBIH0peKXziEUG1bhqYMI6N64UnrHRl+xTo8cc4LocA
6BVr380JJcCZtDjBGDa6e9Vg7HMdmNWjMb7EeSW2U4WopBb9IYsr7KS0Hg3CXjeKg806SIIty8y3
U4N0K2uPq2HN/aqvjF+RiXBDz8He1sZIuAsDkhDc0gojzob4oZv0+pfUCn5YBSnhpe0/mrI9W4N4
ApUOiDvGc9MNyaZxFhu7MB+J6zC2shxvhbA+q1QeieLjrLrY0ao0fZhMe5OM9YtjA9WqqgADQ2XX
l3Cut37t63Phmhd4nwgHU48b3qyQPpkzvfsWnoh74SbB0KWGYJNrYirjYPhFeQOrKDIwnPXEJSjE
sIFtMjBiigo2frGvNtZ+Qtu+G7LnboTqIubot9/suoRGlw6IkvMHEPb4G35BGrl07vjK5JQpVJcy
htEBySReg98zmFhe3R8+FD3MusY6YV/fptJHZTuyzs+D+KuIsyAeqQWlQtAQPml2vT7d556taKKb
P/vCeg4q+ihO5b2Fd+Z4xJoj6fmTIADaEUmWNF9p1LP58E6jQtWPNZw2PcwsyC1SK8MlZnmMfuQt
MV0l7fdtGcYn5F7dY1urC/Q+o6vtA1spgRELc8bKfs39+AYuYNygQ2TsmUpmXsH0DP6DXawaSZJl
/rbOQtK86Q7CMfZmVs95Cb2JvfZIfwy+Gnzdk7bID3QL44+wFBiVEU9bAgjSmln7yH3tcHzXer00
pRNv+KZ6trcdyLkOkQNIIgSJnBMg6sDAgTE754S/TuCyR9nsItt6VQbQq3RDIcCRTzX2TrfTS2KZ
HYqNjvY/VNGNJ+yQdVSuvJHEpDhIgQz176EuUTvJPxSAyyCJ+B0XqriXwuHrRyZqy3eP7dzhSa6f
oHqdSRGc9okbmVuUAGg5I4OyW14iTLSJY2MWb83vMMeZiY79MQ2bhWVIE8SJi3GLLdRZQ+JWJyLv
KaFAreSmr87mVP5tXQc7f56drcx8igV35BCRG+qRdQO6bWaUY352HuN6u9NvRSFeQ8XZ0ouWU4Ht
Pw0gV5bxXu+7l85IQxgZKRu1Z390cRgxDk33lUtbxI3dJ6Qi26TufjEz5tkITUaz5l987/Y6HWv2
ULJFlCPOTTT/bG3YEHPs7bqJjDxIyO668bpftWYPQR1F/Q/5+iYsuBZOzYg6VtumhP1Z64/K8Pxj
nF6In/trDnG1A3Q2nchG3llDASg/IRnagK63pesfb/ihFyNo8xNX+8Y7lmwQqf1qgvYvByDw1rCy
FqDAShv0GxazyGpGUb0OZxMpD6rXPKRPqGnJ7LBj/5CE4UJs/ttXcX/yeis44pntF8EITXJXEAYG
hcbyFnK/25u8B/luJBdppNfVLopVpSmvZGeuApOHEO8/UhXE8SGkz1CRhqms4WzFwqCHmFirIom/
+5ywOR+qh8zqDn1I/WHnjbtqR04JvoaLMT1wkNoGbnyMWGrorUGht0Px5Y1kCYxx96QzzW9Y+L+E
Ry1Um9V4pLR+qYqcQ67POm871taPaVG1CWVyYawUnlOVTepdzzB9B2p1JyGmxC66/tSRDGqLwd96
IwO6OX6fTIWRXIhmjT1pM3NrN37bnhjxP1v1NL4YzMTgOzOaABUL9A4Iehr8zmNktj3KzzLne7FS
Y6/+yq3Qwdo/3KC6vOqQkIt8UvkxQhZIqY0XsGa4EnTFeBl8vPy+Ipq1d50XZyAcoHR/K/Cvn5pD
wGou5pt2UBdMiUU3uWZwVXQNMRpOv6jfQJRM8ol+JKttJvv1ZCBwrIi+3NQ1HUgAOKDKQh+gZn/I
QwF6mZTdHUtgsO1qlms1orkHMd1yhqzBofsMX1OkR5l6iHpxHkMf49QynlJExwRznO0gsyO6d+Gd
FGK+wsCt2euci66LepfVRAXIJG0YM4TPbZ2S7Y3CCC85SNOIgBWmcvu0GNa+MXzKSnwVTfSOmJMF
GeIimmzyeYnski721yZwbi6tMNqQ6Vfq9cXO9sHjlQUxCBKx+8oxFl2A3UEtLDT2vD7+1Ho4a40X
E9YtMRA8RUQr5gEZFYlH4wCjL3ddM3AkrSMiU2aG1GPr7iDvpuc+ZAAzNb+KepJnX1IfMY8mLMxw
kR1BoXQ57ed0pJ/jqgOebi2vCwTRln91TEV3boFX3ZzmgfRSNCQi0VvMwByn7Pjkj1n+zfSueOJq
ku/KsrEecouUVGVdkGEgTIqDw+SV4Enm306Mwio3jBThjkuba7Hr1F6w722OO9oL1wCV3sYdx8qC
JQy7hbRuLPf0t3mG6AVbjMBejTLxr6kFm4Lilq0msH/2ybHWfbUDWxro9wanHKQZYkDmOjzrpqTT
20J6jPJT3bbVCVrXrvVRPM7yCW/7C4g4RM4As3q4WAuoQTblUUy/0fcR/u2R3jT48ieRZLhMjcV4
qoZdXNfNlUHJam6w+7RLjKxZXYWOf/ttIB5ah3KdYfs5opRl/CzHsd0EfTZzVKOUGVKiswxl7uGz
llhjzYfGyR5id6TJKaBjUZ4iQnPKh2mxo6LRXaR/5qZDJQU39I8QwjubufptVAlgJVH9pj9zBuDC
qILh6drt5DlnNCrVQ0YeBpEKiKfQQ1XUxO6HhENNKc25cDZqKIXgSqPC2tthv3cM4BsWkTVz84nz
9m1Wxhptd0mGFWcKZsfDVbuVPFgKSlqrgjfy2KbBLj7MKr0NfUAwbuEl665w6h3TqoL+F3uJhlDs
vPpEVUIZbtacTxnl9ba1pt216UAhU0cA8kASCEQwsK+xcxyzsXqchMWBALd720GnnJyGRQ9G36Yo
E1iTMnn3/T+jYuWtK4YQbag3TqQ+hsRD6bMIRjKcJEx9XdouHZJZQTskMuV1IpmGpBgYVjIImC6I
dDNVtPflz7pGdaeV91ob7kulSD0MJD0Et26iSxYkf6LOqC+zSgjrDb7HCdY01EfCnRt1GUPckwtr
ciyIXHFZvIjKo9dRMJwD1oBZt0B3YnePJiEnq5aoZGhXxGZIpD6IeSZDHzUzHIbuw3m0w6fWriGq
VZQDLqTXdNnOCxtJGqkEtBPHENUiyGk8Lmwa3KUc3f76cbfUzPFFUL5giHOYn2y8zDZeHRrwUHbD
XyqQn72fBtuc7M/Zju1tRmuCxOyCDFrlrDLP71e446D2FOrVYdLSIBrsKwq7WA5w1arqZ8qF3FjL
g8zcEtqDqnd+aYQbPNDQRDyCr1XHO5d61KO931O3khLQuWDY5tQOEGKQwYAqCsxUU50A/0HebTNU
TAKS+qg4RXZl5B8mMlpWRItzyLb693rs/U06KpApiXe1NGkGbqg/OVYdS4OKgIPKcGhFDudEpSeU
MYT8EdXX6a1ueAsd23hyUnbugf6HfalcjkwOlpkV8QJIiL5Eb15lO6M/X/bxWDXkNwskRJqObRNx
MrUjSFe2jcgvwOfcgJOFpK7MU2ITRxs5X3k530b60utxBjLblSX5FouYAGj5S1Fmf0VthesRSNPG
Sbqn3sz9g1oAJqw1qSA8OvDzcOv3brUZGcDtsnF6Vu1tCYxlSlrD+KrYSI3Je/Cy8Mm2/VfieiEm
gklCGiW+uiqPN2YF9VKhfUf7kGMK4dhMJQCSwZoOhttykeqH+4OJUZ+wodFjgADLyAcMyvTO8iNa
OCg8kU/mVPoWnK7vqvbcqzeDA3TDhXrJzcVjiELIUPG74Z0n2Ww9Grv7fhh+5E6MMs2Yrk4hb1ka
/vom3a44taV8Hwx2G2tybklgPqtU/OpJjmf9qK0NGJbobCxNcegYV/wjxsawnyRjmX1Q06EaMvdG
ZuwWaslzC7OWksNGYGlAYq0bz1lVBr/YZEXPi0FGBE5wMY0cFR+ppoUprV2YrJ1EUYq2yamZJWo/
SSR9EqLM7MmkgZe5wlM2XPKJZtcwiF0aaBo8UbqVMV7IIQ9x27AE8V4CIF0ycWoKeTulSNXi1a0C
noAueWnYfTZSwnO3xh9cLQg/lv+ZmRMS5QylrOoJAvevCu4F8NoOKQRq5lw9kcvxFPjd3wLeMccV
ZI9Sg58lZWJrm4TPefkhirkVpabtSv+ErSp5JOOaGSo7+G6YxM4JzQ6MtjltUkpZCN7MZHWKWMq5
eoFG+E7dKdzliAih9w4GVpzo2YPXaQLyg51jH6Vk/kU04zatMVm73iLNwSjAMQbu6DL9nq2VdAyk
xC3mFU8aVx+c7Jy446abB2L9EDzt6y7+coCjMSV1vzyHOtj30i9DZgQw6eIIK8J6qqPAfHLoBro6
fkrMQ2LvazNI995Q/CCHk9TwMcULX/j9SXT02rsX1dD9HhgkbhvDW4smutq5Vb2j2Q9mD0P0zYvs
BKq48cfQcM/rjINDa9LSNuUfn+YSnFXjTb0njosCVxYP0hvAxnbqk4b/o+eNULUS0hpGmgKAIBHb
deV5sFD89NGIqDRjaN5UAahduCy08rZtTxlmZnCR2bulbvZdPeAQGPHoxIgn0NAhsmoehVV+Dq00
iN12rst/LlkwiMZDdP4PlZn+7gBRAhtzPwazfc+SnH5ZQQpUTq1muBkyqPItEhAfFINTCVsE8Hy6
dyuCAvvJfkuKCVByZHhc/JHuGLBKbr7kPVwGuXMuv1wvf0L68RjJvVBstAkL62bu0o+hn9hsmJAO
JN6orASwkebRJotoEyY5RRBxEgoRbvjtEUO8zjnWsHeu4myeiCIuHtFXvHNCOYVGZexcmaUbbXjd
jajfjeM7P3CTH9m52AIaoEXYuX7XpfW7tQvk2ikrvSmbJ5XocuUiAQgEEZqmbm9WM9fkhpLYoTkt
me4lQzxHvFYeb81hCcErzY2LcUU5Ts0x3j0PtepPqE5nMA+2WLXg9lemzVTBY96oPdpmg5c8RTLR
e6vt/+jEueBe/lzK4DJGmd0v3NsycH855hPSLqhPqLyxGLCTyfyzsKfyimDl2ZB0ZKx2eOwTGR3A
5Y2YMmgeGP03Kdc8+BUCHvp8Pp0jsbVIEV7nBXrDRs9fjdd8GD0+3kziIcb495KZtFsQ79OKHMaz
ObcHs8l/0Y3BfLiIZq04pwfj02JLJDTb9EvUNHxjGCNstEQmeK3tkWmo7bUO3bdgRinYp8YlQC1i
J8tmzDxjIOpu02FMHLxuNbYeNHXUr5zzQ4jDQEhEQ1JdqxICLGDgVxK8YM+G3Tadfa6viQQHntew
rQieaMle2EAbpWllme9FbTKZSF6ELsUO6RsjG1KubBw/4Ha51PkcvuJ+2jWjkhu40i/x4P3UFldc
w/E0eDYwuJ7Qb3FehFfYNvTBxExZWw3TkQNmRKIJMj2O+9wMxJPlPMwe041tgIGtVRLjRhLcIll/
RGn6K568WysjDJuTxZ4r4Yy3hdfuqnSiWLr/TmQeZWJemw3dpxqRJ45QXjgtk9Z9iKzku/TbUz9S
lgQAlW0MMCtZilU3NNg0uFlwlbSx/jV23cvoGdx1kfnqVOawA0t61UXwJDKfRkDQ6mMuVbVxQNGR
SNDjwMO26SG5IgJG4wcK+xf6Xh/adQ4G6I6QSkuGXouzkwIqCWkiDZ2RbCrHI/ptXLe+n+6iElnq
d/pdMpUjh1lR3pQat+z0GoQAWU0SRKBweSi1GRms5sB+akomUnVdTnuHmm9w7PFIu/bUTETAx0F/
6VrT36vCePEXc0kDrL+ywJaSxhIx6YFcWVOkYaXclIx4d5C1ficttG387N6W+PZsMzbiyZfxJznl
EFlc3zl0EMRrn4GVGq1NnFgvxE8jBqQMn2ndXWiYIpREeIr330HBlFmcf9AtJQzq51g9uWkLWxCA
wWbsHgPKe8wUKVeC98vsgH+lRokW0wH5JP1glwSWu+hiAfinzoYmdrDL+Cm05eIlPfRUJfxcWwQY
vvRFg0pdWbq/hQMZjoMJ/NmO+mNbGQT+Fc3Z9ROUdh5aOTU/N5YiI8Crcb1U0xO+EJb26gVNytbw
soM/zNUzaSReJOm+9BCm7ewnHW20diRsadBe67oUwcG3OSpXbUJnwiW2xJLUQcXNNWaisWZGCUps
RRis0Z49VgPTn8GFXDziIOlbMgAQ219Cpywf6ZJiiugr1AvC5fToZnh42mL8KDMU1mL6nF3u91x0
n6luzBunzgtBCdMvESLEIzs3PNTMEwEdSNoVLKVWFoyn+4dYATcecY4S34bRfPE53z90BTzaPASY
o/1Ynmj6mjuvLjREWZSmaXWzFrRAR+ThY5sXNzPu6H+H/bSvykrt1DDVRyo1hT2WL4zF/HY33NUl
jqAYbX5XElEQpzVqeg8rQGA85dWYnseTjNzhGSWJu9dWe3HKGiZsFyVbnnL6SQhp951LPJaP6fdi
eLCPdTzpZzN33mmuY4GUNAOhIJerZEj9JxN33h7JAfEWOWqiZsl3Rs6f7KfcMa2VfWyCybuq5UMN
CR8P8xVr6szgbMx3KJc7QFjyXGaScYiNO6e09HCiyYkcq/fZKe5/XL4woYmDuCm2xqDCiyChYJeR
jvfMCJm0EeTkWdqBIbSEZ53ukr/E0upRm5icFE3tQ+Ja7SOzvr1TFMwxE7yaJbxBu89pDA3meTDy
DqGqP66TdibUUnffoA2754YGyi6cfES/kYHiMa6A92LYqnaa4dNrxaFQ+yHY6qbO/ky4n05FTUYE
Rf50C6hLbiqwdwFb2UX9A5eQZsXcD0nqVMZXSqGzzIcCNepICVpRd6D1NIfT7IAF4Bwy40/xMkJ1
jIkJockS1Kl9b+jih9XZvHAr+eCQ/JF0ZNyIyLdf0pmJo5GBVdFxccvMke7EQH5UMvZnNAzlzUOe
dOxaXx/KRJD252Dkn+U5cvzyWg2dfRsz93dFSQGamLO6h6Hs0g/sDFnrvNyveY+oz5GBd5Wd9+wi
7wcT7s23rCI0uPFsj+3/Ixp9/Hc+Rq+Ke4tKr32hBZrtnIl4dG9BIjVZ7517A6G7L8QLNG9jEewM
b5EkFUGz9RIwY32kbsWGR+/gQdRBwlZa7MTCcwyn1tv9w4DW0+n+01IrcklTHNioNKfHqF4gxOD2
B8tX+OE9WHwOAe6Zr70XP++euhmZbVYm5eOAHHc5P0haxcV3YHQFlu/J/wALHfrk690pgXmgj4KI
kCfH1PrZiKqcSMQqBunf0SC93+1off7eRYH0MoaWaXdXtfRike0sv0kIvkriIiNB+JhS/aFKuQxO
Ny2H/j9WMcAJ8wAFzOhi2tJ+C9Do0fgOvR0x9PU+7ckuuitvoSIT+zJnGurJxKOv+MLgleY6qhpy
RqknXHSGZ0cRvDD5yUUkmfNgxXG07WwcUEo4P7pmti721I8c7uaS742n0Vvu6WASw6s7gxgz+8rD
bsjp6N+TsTwLIzLkBQyU73EfGackmX/jTI0fAYKrs0OQ6/1P9w9TDBy3pR+3h8tJVEkVoiUvyb5A
Ck+SGmdTVD5gaWyQ3R+J55TridPuviOaZMUq65DsOiQP3L7cPCPk2qkOzAeBMWAFo36+zFU0P9Fr
g9SNXT/Kum5b1KQwzKKrrvcPyMOqqxG9RmBFb/d/JeceyyzkoWYsHyGgx4gRyvI9iYxj3ZDqNM51
e7XpxTIO54G5/xH7YH+a0L0c47kR7P9+xwBliG9GaPDMMFwxUOHSJKc8EvHMqYdh8jYQ3aXiyIzi
2gj3YVyBOMcwfKh7VJSd3RevBtWaYRvmGa38nyJWtKhDxJFpbMsrJ7U/97UfY2+zEXNsbPCaPWWZ
V7zmRtE/wDl5577L2uHbcfJ+bzpVuweTQeRCH5pHhPkEhZNl9D4rCA0REYJ0Y73s7MnC3I8DDg8f
YPpzK1nqO477/eQDLFuEmLZZ/zbETEtKIrjpZJL8RPJ0DqmYU57nOIAo02ppnPuyyk+5HXx0gtHB
/U2jOReepb8rDddZDX43/9CB+cWpp3kx3Tba6aH7YWd08j1dN19BTC2P4nDchNaCaWfQlF9s0+vO
6PfWbAzyJW25PcN8YlzQoJkec/AnAK1pgNPdG/6tuctqA+eYI0bUfoRls80RBq0FIqU15lu83hHP
cE6gO2qoMPoI3fIYCFxG+Ri9a2IYVj4wlguRFf/D3Jktt82k2faJUAEgMSRuSZAEZ4madYOQZRvz
POPpe4GuqKr+u7s6OuJcnBuFbVm2RALIzG/vvXZzxdf1u8llAmrhBiHCcku/NU4cKtp14MvuCASe
LXOvPdbD+MuKRbUvLFyjdsi2bG77cp/b8lTqUbNhtzfzTFky23XofLFAc5rrKIa0te7QaETXKuZ7
VBD02AbiOD91TomIqI8p0Tp4bqZtHKXdVpsSOgjDzDh8bsEDbaoweoo0wIe4K0yarEA7kIcAGeGl
FLNSZFYf+ua1SzvnCQnMR96VnwA8nNfKYYrDMJ3Re8pSgzUvR8AunGtlOPASX8Mxp80Bb5IbGmr4
pEaGugcbDsADzXlFUzsLq2hNJsaTH24nHgO3UrMR5H0OBsvIMldL/4EhveenUChH0twfbDm5h+gB
OPWcBpEr45d5GKoHkieeIR3M+EUPyLkUIyGybZ079TUPut92S5O6AV9+gwGBkFNbRUdUy2LT5nH7
pepHoPf9Ie8Nfo7AmD4UE0xzzC4W90B3AyPdH2xuAHDjk32QTmtSghz+Suwo/Fq+P3vS5OEe5Sij
4o2aFCs546lrDvFg2+dw+RDHFUwty3jA1ZN4ZovQmSwn3xwm6nomZ13Yqf0zeylT9mL4LJapLTED
s2ovrR70R9KALLIiYuov9kUWt899Dpk4CJ+qxckN1I6Ki0qpPK3ob1j3zRN9sxSS+3GFWGN+mG0S
PCMaAmnuWlCjTBi2f96CgAbFtZFn47ke46tSz7ALcOAySmFQM3TRruN93BVBpa5DFp5zWsujgplz
n1dvvkYxQ6kYT0t7GZskZ50tX0uMi8JPPToXszUdAJx8lklRH5PCN4+Fop3TYUZCb1JxCLFWuyoG
wkM2+pd8K+yR73z5exB54lZLd2w47XVZFe0tHZ0LYxqumthqk1dbvKhdVbt/foomHUvv/lJU9Uui
UNAxmtk3bZ1/Pl2LhDaxYHixH+1IaTzHCWu36G3HU+BIbYNEebBZgZhXDuRkc8lZiF1hDfCklI8Z
xVa0mYjhHJfmexACV7uT96M+kfukHa5dFno63td3BvAjA0WigTAIBPj8AbvHDNWlj/Ti7Gi7em4d
Nq9t4RW1+pIgDW7xTc+bPrepyI0UCqm5gFfA9fOLMZKskIQi3pv2fVbmp2HhLltZrx8wdbBJpnDu
MQUuxcj1SpKBlwXTeQP4yLVVqbgdCRDPMSyVeZ0qtsL5MdP79ZgpOCfbEhWVOHXKH7fDU86sBzNV
zeDk/gKXnVDPZgxlIgmaU8ZrFfimuBGYe2SN7C/s3dt93wC+A4rdXCw9IDxl6+MhNTh4qUD+vGbS
aFe0ok9l7OxHn14NyZFW8dvmyXBmeN2aDpqeIaQ3dMbE0Wv+La1K52QloqtCw9A1mrAUEzlBEVGd
cOmtbW6BqMFZYoWyEHSX7Q8vSICKQkPgegy08NmpGcYqDUmBMsUUKQco6TUPDBfGDy3TvWMe8bi6
d/ia3g69ew+ItRQUsNVWzC3sBVwXlKrQyg1kpnLEWxeGx7meUqwPmEr6ELxqqo/irS8xfBTR/Ok4
otrGYQU5ZVnTWrQixTSyd/MAGRd78VgBO166CdrceRhitTsnVnUGQjGuywBzm7yW7Ty+tcgIF9uM
0JaX3+p1ittWoO0kkK3fYP0y+aYS2WDk84w58JoG8bVtbPMiYPWxRDk2Y4OlasrAvJKafeSZsw3b
Y4hgYzEj3OW2ou00yj49VWdrqlC/7qadMlI/ULA291S0E5zBZ+DXX3qpeNWU0+A06sKTcDq03kkP
qoKPbTCD6jRqy6ywz7xMS+SnuqT50+BxDA5J7xCbGw+JqEyyJ7WzEWNc85jgTkrNtDxkkKyQAcTr
fbcjCyN8QO7hMD2Qer3/GOpIDu9PFi7o3u9fiZUYSHaGvgTQARPzRq86+0K5pxYPuwSay2fyMET2
0QmL8ebL/qbVmXYMBtxX0yiSHS1wK32OxJs69ILJezPiMxs4I1azvbm3PsjG+Lwb7ENqUxwDtAYM
JA6ckpRk9111jv3FBowHUXidfQx11YIT4TSB9NwSJO9k/fXnGVGRJVZ6oQJpHGr/hAM8XVcCnwFy
ccl4Fn5EqaOa3bdqm6Jnbs7Oqdm0Ts/taCkHo6m/+0rwaK/Co8kGFn+RRRULPpFvGvmI5OOgrODW
PPW+8YCu+MzVVVwm21IPSUGUZ4I5gFqlvzVO+uEkdvFCKvHNMezfSUOcHlOgvUo6vLg8RrKHSAt+
VEkZsyDRDhPfD7wdXrNDMaSDF8KYLeaOlFAtI4BTcHv/HC0zNnKEoutwywthP6Zp7gH5+MDUxkFP
G7yi4DyYBddQoRPXCIrnKgiuM6Cyv3/9bEOxuiOfyOckLmNRuVNViMx9BpGmkvFtTJXswea57HEs
YwDQd5Y3WxUhUnqyUyUGBMfkAvcOroeimOczxlNjofP3bwtxEfHTOvSwcK7FxF8zI7x7S5BRcSzg
9hH951rcPGrKIrIHRPJxZtuPKuVpRjN6CViSD5UnyGyAvRN+9exM4q2aSGWbNYfcBVU1idre3S9i
J2Y4BBbmiQnw6/2wyjJIKTCoR4/sHibTrE+9OB+mdZDl4QkLxa4DENyJqKawgIFSX9B/ZbPzG0dc
SV2VjFsjyHfGUO5AiX/a8bz3DfLrmRrFHuWa3kJPxIMdr+aiPFNBOi/OPU4l7LwG+Y3TFW9xxUaP
LaKyp+YB1tZGNMMD9XP4IVLKdblALrClxSlR4jP+vq/ZFD1J/fKqdtGN2ecaT8rF6MmKp3r63tUb
hwzs2qTGeRWSvfCtcucLY5PRAUFP+RNxiAcFoPKycmIfH6IfArOudKjRbZ1k3ZjoHwWEvL5CZ9PC
ZssgNj6A7zpNQo2wdaT0zSnc2lbxHnR0CdXNhNO0fLNTxGU/VQdvSqO9WnFKaaZjNgXMeu0nTlnY
/NjLDYQYWGzoiqRHMbDDHNktdnNGGEyt6PHSEEMxIFReOtH2Qv6DsvWpZmQ3OUdNTs1J8xlRLpN/
+LFPhBf0B2FpHwxTNima76UPI9oOHNY8+h0wL/fhuSkCliJLR0bRL7aKBl9W1ruJa3JlLnotWQje
MRtRwplhpcobhn0cFB1JT6uijK+1B7Sy5FsbW39XGXXlDhnoTbP0UoyMSl/+rBlCbtVaHOD3kDLq
XTWPI3fqrefWoXXYcGgcTY9mCel9tECYldGPdDEGDjUbKD9DgCzR5rayPWtqqZ1lSSOXgVO1TVrW
jO5SxflHCYtyHc8RpZSj8ivNf4UcPDBzWZ82VCu3z9l+jqQc9aruThnrGMSGJzi5YEB6mgUUGboI
Qim1QfYtM533mOkZzYU8qXyRXmIhz0MSKq4ugjfHwh5D0BsSWWM9jEF8sW3sykzqLA/z+kNGWxf0
iKxd45dfAzfm8Y2/DjEu8gTb7RONLgEXVBWnL0FJ+1BZ9TurZ2seNc3jEAh1DU+mZu/zINq2xfcC
s4BU0W0Knb0kE+AGasftWNTPoQbiDoUMi/43QGS68nJghlaab3OdcUHmGL86k7KIyEK1rn/nGBSZ
afFDTaF1NgrMAHGa/axT/UcV4AJvk1jua7P6LijvqAzjMQUZUPXsYvqVvRCzBizsxD+SH81SpSu7
6KnpGw5oI5za2qBfpArlT9Fc0AcQCfhP19EhmZf+POzjaTQCm/JNFI1g8dLJDjcbe7ZZHT6XG2A7
vphJjXSSeEFdXQpp/ezhRsVCQachZiEqlJNhXRfJR9E5Po0pp7ysRvpfhYNHy14huKtIc2pA36de
C4csOKqfWCQy3ltAH0ZYvsrWQUXhLCZ7ospJCxMFa9/OKWjgSnwFma/pmImXL2mMchYzoZkL4D3a
7PkR/Wc4fID4C2IuAu/40KvTWm1gbeB5fPcnkpU8vjc2Q1dV56SYUkeXcPabq0NoFehhDck+dUpp
6cBJwnYK/GxZhlccfp0+0LXc8/oOecMyllL0lnxQqR6eEg3/TJ+JiwytJU6OJp0rZbMtqvKTkvZu
y5X0s5rgDJSkcP1in/nBcANSxAltgSjY5Uq2+Seca8I5WvZzhiHpcRd5VtJ8Bor0V8hWX1rDo6qN
7BPT010JXg/bE04BIj37CWARVBFyRQEpEL8NxNbQo3pTzXX5MCdYE/HOHwbu5rXi1NWRMrRoRXfI
AGKyifaTNby1DW9QSXqtKFPTM6cLbkgPB/eHZqgjj/CScKZ07Uk+1svRo7Lsaz3mnJAgBlzmav7u
hohJDpp21FBGUDl4Ozv661vjUWFLCCeQlRxYKCECsNqTvzw5hFa/RGX/OFugMWqs6RRMB+5cSlh7
GBj1rudZyCAaraOkhSUyXxpNoZ6396MTGe7giGPhgWICbCJ9vJkpsb846LAbFvjY7exqn9Ga22xo
rIbwBDHVLavIm6hgdJlAo/lqLeGfpNhjdf+lcFhW/fTYOcLcC5+UNle6NToc3EN8BMHvrrLf0JiK
u+6zwULNRga+ZlkyzNDSJZ4Ze2n2DlSXpc9o2SD18ylUflgQxaHkYgSJClrrY27wsd12WXnQywG5
ZEzfuUneGyPDRmgCyuUMAwLFVohrpJXuLgp/O2H511MTiyyX44k0DS7kgnACpp0HR+B5T0E84vtY
cWHlOPe0a6nbe0gme0nn27GmyRrykrMbhvRqyiVa0+zBpKzGqn6KBVkRs8WdVFLZPTcE/erGvzLI
vdHW22xIYRHMK+Z3Gw5xT4usrnD6T8Vjhx1/DQuhcTvHORZNZiIbXWBYWsiT4d7mvMltR6PVTDxw
F1Q6jgqYMvMk16Pej/DyJneSMlr51UQ4Hf9aoWBjtlGbaWtufce++LUkHRIwvnI65IXWesG9ZTxk
6VFv7Y0azIiPy01tkIQo0IhPDqMfCtOfsmT+0uJYPdMkXd3s7GzEuVdGyjmZsLUa9PO5lsizYyPh
PebMbKv4d9mxCkPkYs6XVY+CJwBJQQVNF9webcdKttVZtzXEE1fXwcyqyGBrhM5Tm9CaG+EpY5it
VasqYMNixzhAhY7pPJzlxRmsFQFj2EcYZwMyLwkpPFgecXfC/XFVzABxc5kH3/+oss/aPcxd6ue5
ZWtb+SrjZz9OoUPo6tGCC7UWsidRMiYMMS2mP4dWy7D1ZtZWLxrJdakqZ0tjzhAaYvqsTRMvgNoz
XgmSYE9W1HBjDIe3+6/Sf/wqaRvpGaXz2Zl6fLMZUa2gGjXsEqLkltkU3A4+/aj03qRs02X+CP+L
UjlW1RewnZJSm7j60NT4B8HS4LsKdk2PNcbU5w9C8hR8V02Cl5E7LO47gAdx39xka1oshJX9rekf
gI7GX46G2ZWjYvRSgMlG77XEEVVFnhquft50dTfMTnuLQh5nSe6XB4aT8yFMaMq0Zbk2rM78VnQ2
kHTxprfK5t6mcO/+YW6qZ7PRNqhd8xGwsPIqKU0VhKceU9tQLmVqeKyHv7VGljefY+BxHqgkDLEp
f1VApWWq/L0GzaFIe1+a/XvWANkaCq05hDkGkbCOmxuENYp7St05DI0S0GXGSZCwZk1zZL+5jwUk
fMK9+apjp8SwGaSvXSgksWajuURog2sHpOraGBDshqBgUhqD7/L1h/vZkcMst2gvu+eeWL9rj1q/
u1c/SqzeK2VkHYI085QrmbnRlYLW3TnG3J85Dw2+S48jZ+vqvaW/GKYs/vyWrbte2emZrJk4R4VC
0ydxdzoLKS9wi1IaLg1F9PhFKQxNpWuCTcRJyUWZgm6COtn7FEPPWnlQMj2muRU4nvAhHMRQdXTr
SJ0SRjpfdZj3KM75/qv7h4ipMxbJuqeji8+qqhXsYx3kp0njszEuSTM8026TG/XjP/8MZwiwBc63
u1zpTAKRkF16tRgvY65isrYVg/0TsdF/fqJdPutrzCxMtfW3f/nE/WvpIbdabTzff1ONqE9wK7Bo
xOHpnx8YMitHIIH/+NOqzLDFxXjf06TxL9kU+pcAEvdZxykc6ON8NlqGjJMIvE7mnIdmvbigbR9b
6HkbDV30XOFFQCOOR4/OumhvqvQ+a7nW0/Vihz+UKdgrVtNwM5M9pWDCICleA5bAhv1B8O53ZMbv
xpzFwGEH5+a/M41gidFi85XxfrNvcSu699+WQ4zfiEVn2+F0W0ZF88JlmzkXN32BJFlJKjJNZebs
F8KjKgvdq4tBP8W1T6/5UGuEKE2VLUbzY1pIF5QNvNZ83x+p6t1nUUiv1/vVbU9fhq5UO/0ObkF1
AT9Yt4MLvKu59mEitl0pTMObO1qkcQEddRPPvYUafax1k/h7aS1OdMqHLlQIxyHfOAVjzuGuGvBf
ivX9RqA0ExAk/2SwMMzHjLpLWpXJ94Y+2U7WNp7K2Xo0Yu1kToODTO/7T06Pq4FHXL5uHCbg/ZjX
j5mf7e8kCrOaSr5gQRxVEYPwe+kokU2jt9pPa5ssnac0nrx3ppj2IQ2I21Qm2QYtoKR/aT92iGP3
l/YfozjETvzNzL/IiojXtjs5zEQ2dsv4gYBa9hxo4za0VPFQdGxVp6IChNvmxqWZBUtHIDn+ViRs
FFVYrmrhUblDVfIGNt5YtuyQY2nvGrvvHuMEo6oeE2er5hbnkFmmvqdMlJgv3/X9g7FMcceYaB6F
lVTCGXtOSPrhjl4KSGiskE7iQ9NzavVnRscJXg4eXrXXOQEZlR4p/P5hiXJVkZU8VjWlRVoTdW5d
4y60Z9M/Z5OwbjXV8WOQFOxRx2F7n2SomcE/bWBywrU3nUCbbqX9Ql8ivlz7lg9tR1eZCddvbOyP
OcO8n2VZfyk4eJ3+jLqKqSITThE0oFuSOhqk0p7MQJ3Lhbs+H2RbEsyRaeeqdm4+OZhxSS6zQFFk
t0WStOg6ZHxHATi28rGvTgWlUTjeVO0wVks3VaUD8xKIH4OQn5jaJ1GET6iTzrpksdhQtw2iKmKr
w6t/1wG6hls5vwIEZbQNA/mFrkUk+ERQ2F2w0X3XyQTUJnNdofNmdW3U3rTc+KKGez4Wvv6Zlz3m
VzNaeFXaw0Ay1ESLzbcmJZS7hnY7pmsx+3AJixREcAzmCgqn+ZX63DX3DxI7ukKa8jCMzi81tibN
TfLE61KdwlHI31tpoaJyMfCT2K22BtGhrRnsaWuEsJRQk01ZmSyI92n5tMlAkDzhbgsf0mze1tKe
8dsSk/SNRr1MUNJW5qKBWhXJMZwDLgCS6VONks1ckhLESne0okweBCYtoDvszLRWsCFdRmJmXXrT
vHThqMx88NSx3QFJOXrlTMJyoMoVJw95SvKcVi3Y3AoB/U43cIGcwLNWT37S9egE5WcP5mcv9FR4
sIrdufDxAjH3QUIhRdHpKT4YuijQCqme0eQviCivUym4sqR45CY5AP0CPxU7v+wSHIXFbvoiIms3
81LuRO4ADVVpBuPnAGNRIbRaNjxZ3y3U8RpV2C1hlYaEWYtqeqhIZlA10N6c1iDMxzuLCeucV/KH
Nf8IGolcbgZryK17UTfEyArr5vgVBs8M2n+ytQZ2241KK8yYtc/sXJot3bMpGQZaubiIV3hfu51S
XihnCM4RGarEsX82k1lg9qrNXZKxie9yJwaLgWmeQHapqBsHfOYe2eypbOn1rTSFNj215nrrbHCS
HTwKNr1z2T5pgwrhNCFglGHD1cVvzS6+LKF8GWQ9tzkwC3ts8Z7rWfWgTkq+HQbnQ/QcY2B4e0Mj
cMBQqFTqVew1LbJ4voQPuk6++L0mV4qmgyVPcpcnbltyvhwBZrAS8BfH2XhPhxJcbGJ9xar9ZTLO
JSsgD+WMKQX64VnReCHaaD7acbOIIyptDioa+kzqJ0HAkDGDm9rnJBsW4c900OdtOJAeiduQHPfM
DpJK4lw0W23mByEmpbKPwIeaAu3oWjIwhtCPMitJ5hLZo3sH60FYxWsi7aswCyCc5T2N64BfbFCj
5ygx0bdxt9eYQTsLU1VqqTsfUXIX17D34t7zk5AzYy6PbWlgYC9mY6VOsJsVAYAlJ4SMESyzTJih
1oMm28kNuyVAUUy44eEVgwasdrDkvxsZfeJSYgMgOI+whPVO8kIg+SwpZFpjJ7TzHVGIKQuAqA31
tm/EFwLVewy+tYuNF8VnTY81SiNKAkT6yI/X9Dhv0PYaXiztLTRq2C+cb5JZhi+G3A7dr1FA6ZKR
DjcAQqHL9I1hSLGK1HYE/r34U1X1iS6xuKOvrw1Kf1UWRLLySv2snKVCpXyxuggQD/lanvoseyNT
18hpVbeFlcfJdPrNXp9C8FGuhk7VN2obXEEtNtZGbzoD+sxt6qhp7aA2+sEWKyI+ADP/nG2dIGLl
XHiEonkuiF8tcr7TCvTdNBGd4HLizWF2r0F15ei9bx0MQLCA8AT233FWz0d1tl9U4jgE5KOZR5iU
J9/5qFT9U+39fcMdiZO6yLaJeg5ajEPMoI0tFgZPs/znPLB2pp1lroJwvEmwgsulMHwo6UVmE7oy
hbJliPUNKO/LqFkLrfYyG/I7U0l1kC4lrcj53j746chJ3TEpWJj8jU+StKgYGprLaEA3tdUUYE1U
G+I3c34i2YD1oFYRjqz6YOp5ftYqJ98ViW6vOhGTXwt73yveRm369b+wmf5LeZOqG4IYm2YZwjZV
w/rPBUXsiACFokqyJyr8BxzHBlvtRlOTfWDNKq4KQ3384xyc+4Z5ntYYFyWNDDTabMtwfvKyOTs4
0ll4nL6xUUsJhCCfgCVMKfGDtqcZNjWtUzZZ3ZGA9cpenmMJkDUuW3t+ipZMZR+RVm37gFhHWCRb
LUI7dJA3KK2s8QF1NKU7iEJk5cuD2k/ahRlX/NAm+0Zqb6mGsXUlepIh//7Fsf6CrXI0VTd1qdpY
WXTTtuylQu376x+lc0SkEtNhUrovAF1w4SktM7Dx2AYFRVr4YV216OKtgaWUBpC8fGtAopipeHdq
nao3vzBxGtX+Oja/7xXHiSNa2m56j82sc1SYhmhARQ6FgOm6mFEGDaSGag3zMZLZYWSPf9XQqxEU
9PiUHCKLhuHOnpynWPsCvAdMKkOzVggyYvR5JJ0z72q7F2+13v26i0bla9AlNMTTgf08UCkfSrFj
gBr+8DmDMDZvHf6Xkt0bpBYjppR8zqIJGxqGgLtq59Rac1H7bhdXhnYJMAhVY/iUB5DV/v0rbf6l
jI5X2kAvUU2TcyiFWc5fLkMV82OAcir290olxzfQC5YCM7qVhu2kANs0kn4+WrbyzEryg+wRsZeK
e4z9rrG1xl66CsUBFwlLgT61ah306XiQMqexpgZY0GLs0GWEB1Nn7ES74bCbDOrAqJrYBWEWAhqq
KE42td+hQWdNWqkPrSRcKqCvQG4vniTDPGmn33nXdS+BOgRu1/hgBNklliH1gknc5S7ponTbq7JY
QULw1z4YNljlDEtHyz8ygoJD16sxcC1g4//+BRR/Yco5mlB1XkWJyMkvDfGXF7CDxFFa7L/2auFX
v1TT+cGkJ35jmxDBjzfGQ+RrkZfX1NnGqtbjWRwy4GssdJ1NYE/rJKox0XiCvMDmIOgY62w5rdEB
RORoIM/RKkW/zpxuNxRUMo9OUh54rUBQZqiMyWx6lo+xoa/95mAFmNxVzk59b7ZXQ3Q4+GVqX+4/
8//rjs//rr7zX9s7/8cS0P8POz4dWgupQf0fKj533Vf7K6Pn8187Ppcv+VPxCbb8b7qGV05i1zEc
S/1nx6fi6H+DZ2PaqN/Shg9ssU78veRTs/8mNcvSHUPlxuRd4x9s/pR8auJvtlj+Pq2JhoZj0vy/
dHzq9tIX+i+cQJMCQdvi++D+Vw1Dl9L8zw/cZKCMQcw5yOulNzAvlwmr2no87W+K85uje0oASjO8
TIFakfHga2TKVjF/GcpC7v3KvMRBd0WwuxDgUZyI7cF89YkN+zZmguykJNkPI5WkXHLQmV300V/9
QL5h+oBuhb6VJe1rnOeXOMmpubRpEcdgFDJTGQl14aMKW5rx7FEcCkZdKwPo5zwe/eQ1DfRfaaad
J93fhh0SdjgQ2RmjJR8q1mHFbLZGbIECO9K2ZLwEQeHhHoRVDygKtc6nAKY3gToXz9ZkPszaU9yh
GSYdKBBT02y8lPPPvBw9IveGlX9DF/2kKGxw1V2raw0yYLrWoU7IMuCs0gKxACH/pgbNEZ7hJgTW
v2P3YjKlKn5MEQmcJqD+x2ETaEw3k/gThwZS0qR5UCOqaG0K04XrSbUQsMgtEbojz9pfndXt/ZLu
l8nUvEoaP5EW7XVqzRTuxOYNvNKKmfgHjrM3Pw7hx4MC6iakt0ZcnDw0r0Ye+wctAs4S+ZKEkvqb
FeFIpAMM10AK/aK08Ed74o4rHkg/O7HVbfocxzgc9hLLdK4iFabWeOzqV6YuXqYm2im3eAFQ3Ti4
ygA9Fv/LqpxF9VCZmGJj6YUNRhUNvS21243VAVRvCHt5Wmsk69JKKEarGMNJFSWz7FdWY2B10wsw
Wik4mLjJidGXcNY1B4+agv0Alh8aITUwkwDlzX4AqAMGPkHHLEcCjudEshznJRwaBgM+dTBUqZzH
VI/cpqneMVpKdjyN5ryTXphdnDhvY08JWzO7cZRhZM8aZUuZR80aM/jk1ON2b9WhznBopP0xK2+R
Wl448+pC2w35T0NiBELeIfenhPluLsLwxFqx8UsGIXGEqaXaMkGE+GHHn+AvG0S14eTYcHl9sq61
g0GSvMPKGcVTh2t8Y2RttI4Rs8dcXkX4QF5CI8FWTs21HgQhS3NT1PA1CTKaYsmXSazlYxZegMJQ
GbmtXk2f5olCMWhNIkqHNX7u1rXh5j7dHYWKXhYJ52dWw+Suw5vfxfu28jXyMCUs3EXK1MgF+9Ru
V35yRmJ+qKzo8mTSZIhSF6/aTu6wMRL9NkbPp8DzAH4MUgvhNeDoesuwv/2gIfbcG1hOsdCrhwpa
f066udWUKxBdKLJtu4/hPli45rZJ3JvEQxMHZlGYnvr4FrUs9/xT4H27KPLKuP7wQ5jgwuKsGlba
Tsfy6xrl/JaVrQtGQHXRMRROLR7op35dqOUNh226tmrZrRkHxI9MySTgE4N0SGQe65geS8tH1wTU
km5hjtFX1QTZNhpI/I1KNnDRcV/BNohXem6PHtuhlUHdEqae0T+dk7b/0ubiCZ/q3lbJ/tjZd1qC
OTb70tPtCO6K+NnTzcGlvsAqQ7JSIsiPTtRt9M75midSuzk953utHzAHxxL+FGifHdw2wn4+YlI7
VVcpVGC7YbnyR9930Y07D4TNTtLXawUBeWIHths3m2vFpe86vjZsVafbVJQyBlN4M00cjqJT9jXG
nkOd0GLFVAUQfxacCkf0G1IH5o4yvQWqB20ybaH1OCSURvnNc4g0GhQzFygxI4BEY/I4wfqxmu5G
zdDojmko3YQRq2HAI8wc3K2zz0NuoPSUgNkBpxt4HjmfAxGeW8iIZ5PQ0iWMUPYsY3jEXD3R4lH1
+471yEumEneI7+MGXaYRPM5huI4fPcY/fJWB8lCqidhNZZRvNRk8dbRpnlOIPKuAtlWliszXKJl5
6Crlr3YYt5EOAMrBL8sJuPpd4/Q41g40ot72/KCO3/3CmY5F4hmUBa6VUW/OCgU+vCeEb+120cHk
4D9Xde1q2Nuxpxq/clu7jFZuXdVkoHk5xC9qmmn+xjqJn12oiUd3HfU1QE4tTYCYRtrD+wvXTVrd
di6t+sTr7HF31m7e6ckJBTRc900WYYRVwbziegUkUnu9CpdRV0k8MLuf3ADD1Vszps9NxOARao3r
6MXnNCCcJSGlx36TGCcF2ixjK4OHgaK/+ib58UzPTvWcQNWR+XNU/g6pZ+W5AKR3xOgzql3rqrF+
xDXIZRrmm7FkcI/jooumRwY55BPxGtGDkcAFG3YUNB44OVE3kxqbQQFJr8L5TlDw23yt6zFkqazK
3SgUrF2hW9S8RqQOAXpr5jXKnKegx0ZVL3U8nXglTjK7Vz/O8YzDsZ/6W9MTR85ipoChCDiYSzyt
CZIjfIYnzdYbshUER8qYij2R6+I4KZCrhR2O8MV5I3wGI7GVyNeE5yZRX/UNcFnsaphtPx1StK1W
fBY+kIRGxSBPVo+GyyU7Sati7sHt79yy0z8hJDg3ZJOnVmvnC1zxLyEbKCwEey8zAUWyIvjyUgJJ
AETk9IQJ6FXLs4ee+/xsVkJ6aRKg1jmwyJ1614Qs6+So/cOoDNEWqP4l0oNTCez3HLf1ebKn2HMQ
8UB/U4uLTEJyk651FGO75pwkoSJEcth1lJZVob/ri5CwZJG9jhhQgcRwhSjW+FH3A9u1bua5WF5n
QwQX3Rk0zzKbr5BA0FFGBLTBwlDhWvNkqYKEhkjQfgGWpUvawjWu67rfY2ZZkI6Lfl0o81HpxDdM
nvGBjRg/BKlAy54u4xz9ni3tza7nbh/JegvGrD+LNj6SdLWhJunRe61T4N5rOcgzAZOQmVX8qMPm
IeI6j1859pyV2ivDo18lwQkeLX70zrxRddCeSZabD1302jbTwMx2aXAv6+QUMgBdpXUQkQKNnrl3
mn2QTYUXxNUnu0bjVAQOvuZZ+8kQfx8kCZDkeD3ZGkPZ+Gj2LLC81muhwfdlbuxT2RNeckP9op/w
UneIucmYPKeEs9E6ElB6MT4ye0AFDM91hbklhetjQxJmFNjigVjsu9bRSbRd6YRcJ5Iz27hj7v6i
miRIhX7QBNazIgHj6JjbOPgP7s5st3Es27a/Uqh3JthsdsCtA1xJJNXLcu94ISLCDvZ9z68/g4rM
kxF5qrIq3y4uUOWUJYUtyeTm2mvNOeYrNQmskZyaauR1D6N+KitpPRnVl4Imtcl+tUyBWaMpJtYq
QZHozzalkYUqVL1EoYWSV3zJFM4aSS01R56R1gCJWKmlbm2w4LFkwjxwzPqh85tHhU+DTeEm7pVt
tiTHy0QbyDIMRpsT2MReqsScFU3R0NQv4OPExUpVKvRcrfwYdcUHPphx1WpV7XV9e02qCfjpoCMO
a/3nGTHl0fCz49jmrReFj1aQDIfbF7tQgmrlt13KKRYnmx/uvN0MySD3CeHj+T/c/P6v6pnXqGqq
978e+ePzGSbxW1Qt6vaz9X579PtdZdb+9IN/uPf2rHqKzZ3Cost8q8F+z5fYDgGB/8+tOZ9/vO8P
T4nCbERitPyT3//d7Tm3nzCrcNYBR/6LH/sfPTwoReUmDd5PivNs3zdRjm6wYL0lCzn//v3vj9zu
C+MFfervgAgglmqkKt///ozbrdt9HSnZuwwZrc41b6VinyakLv56+w23L4XaR5BHll9jZAPPYUkG
fZ2OwyoTSGLY/KnvFTQPJ0E4tadhWOwtHeEztdqnYAjKXT/Nv77EbnkVtx/l21BUqh6x7sTJVwwK
/cpszJCjc0uKfG75gb5OCgRrCojp/e2LyO3IHfr65farstqnnyM6DTEGv5RWCB/K8hokQjk2vUS3
Wh5rOiJNvtQOqGcoju2o3AeVUexvt26Pq7Pg8dudt+/NTh9QC3DZXZ78w4+4ff/Dz/n98aKZxx2h
g75TIVrZow4s910UVvu4HvYqaAZvMhYSdLJ8AKTaAy5JYTkj4pcZvS1/0hqdIWKf5WO+fX+7VUtB
v7FnBMa3+25fRIWgQWOV32S3P4cgPmWj9QiFs0mFp2VgU+YzuH2J/ufW7dvbx8TodOGAAzFI0s3t
r3X7cnvs929vz2cKVXz/g5bzcmW4fX975PbEWCGH3VfOPl4bPwgJqZVGY50hh7NrJqrQTYOJJno8
aA922xyNJDsNlX8RymeIUlsiko4Y70AiKTvVRJ9GKgt7yS2tfYegZ9e0tU3O9RWsCxfwczgQzVAo
90rXbOu8uJNp4+fRs5nIm0S2PVMq9mUY7EpRfI6vMkkyzLi3tmx5hgVFsm63mBCX3BTPVAyvlgeX
mSymckBXUBewDMrypV4ETOq3IIe7HrnYGXYTNEOdeZE/DGdcPF4fpMsf0ptCNKULdIF6Lu9i0nkv
qkacPG9WOCkOqwwte9yiVPcG2E6BE3bB3ZRLr21dvQlbv/bjqy8HLrmVhOjkoARMFzQDbmoirHrY
8SI7kEN62Bpxexjj5q5FMgJ73EtkwXQG9pLCDiZ/GQKxN7vmMGgwoejx0ULaFsI6GpgbjFZlxKR8
HbPpsfPFG9iy41x/1rpxR/TSEez3mQsatraZHcF46BvB+W3u4pJgg3xwGMAcu6ndKtOiQiF8vhzd
rl2m3MuW4Nz3XEpgACjJvTxIrtQU1AHmPeGKT31WXK0sdcqw2nbsH5khokai0E+y+bK8ATE+o0sv
jBSOlX2E54LXcfhIUuXB0LSn2pYveSTfqWTa1nhYiKbB3Nzed3l7yDXtfQwC8gaCQ5p0/De/gDMh
6AZRd4vl3lTuOsuVi3A3tpUnAxtNI5zegIlpxhSOllnbmDmldRqZ1+ptesQwvksl1StNHPNVsO27
YeNr7d5slz79eCCrwjFkHR1S5KnWyprGc2XEhyhWtwK3cStgT9skVOJzS+R5r1jpfpbykz3y28V8
sF6sNvEKqgBC0feS/oJGjThO1RGWf0If5rayeYCu/wB9e0f6upcQeScF04EdD9aTJ9JVtpGlMt2Q
76pkvnRx7IzQ9/njIkVW3PxzCC4JgI5Ty2Rzdp5vzxsDEPWIppSy0bal7Yy4rNPNow6lodbSY26p
OyaFp4TEyMJ8nMR0AbFKrofpaQnthiZ67dLwBR2LKbPUtFO664R6SIS6L4v6WBFXaEGhl7QN52C8
ygVRoYkx74EiHTtp3fomisNmi3nmvlhEsN2zGL+ok7aLmvZoRoEXjvBtShYfUm4DzDIwnququZPz
gDUz+or59dznXO4sg9ywp6TOdvJgcRpQao7TQV+6e8RFDxodCnGQB/M+7tCZIGSZ4+ATytazzk+g
fbDnJ7/pY3rPjhqV+3D06QJSvDBhnq/YB/eJwJqQWZs2Dq49edgEf23LeteTAa0yadSV6syo4Znx
2QH09v1cin3MjKYsSKcy6yueiIcu6IhGIcy+2i5SOqNktcoDjxWKTWl3F07JOcmHz2b4bW6VQ1wV
V6Vo9njr+Wi3EgcfdLwrzLo3MpcPqpmSeiFtyhbTeS4j11UB945b8CwneMFwhmjqKcV9KvtPDImv
ENdf7Cx/i1MUu+D522J6kfvEo2257kd5TQ75rjbHQ5IH21SmQzfScgwcZuZYgCFtBjh4/K/h2D9b
WfvEvmGrlIQqRtY+V46mqu9g4B7bYTr1ZnDvtzj96IWI+pgH7LGGxM1TbZfoM4AsVvdYPDKLuyNf
MY7nhax5leT8qWRzkNCBAf1wJ/ERFypHkqTcmXHs+UqwJXF9M3G+pVqIets+RVJ7BZzkJLh3NG1R
rCZnkMAXA4kS5eudr1jPve8/ghzB0IUbbW63gaRsfck/9Yn0yBx/VVQZEkfbEyqM6o6mRyvtksx2
Sk12fR8tiZYTj+ivjXvcPFu8fvtCGu8IuKQxquzCPGDYaJ2NHOZRGoHzIF3dpyGpb0NKfrSGpNhg
p+Q4ixTr3PnRiVzZLfmr3oCeDf/DaRhI/xHGRZLyJy0k2IVAHUzyB9BdJBSWm/Beq54jwh8bg42e
pjsy6QxCRRLgpxB3i22u2cd0fJPqfjtk14qAzhLjnN8jAlDB0y2HuJY8T1F4SSHtNWm/xhHFIblT
C6a1Oly7PsZl2bozZEeFo8AH2CWTaaA3b74VPkb4ISd93NFIJzY3vy+ifgeWw8MvtdElRItQzXWs
bIRuQOkqCmmdBbnjO0XWogR+yLrhIOsmKCAYeWTzQPbfJsWESEtGotHsgdwexj4jWTdwE0KUxJA7
ceu/6rZ4F0HyaoQM4xvGYuN4wL/MMU3kjZndz1HxhJv4mFjCla2KGFTPVg9V/CjrXgQkzx6u1hez
fhqSS+W7lrTWB0eH7RpojtKignBxWtFOU82zkNOVoamX3L7XU0hOinIpOuOeBLpr1aSP0YgGm1mb
36obJT7DPbE1TO4CJUO8dFz78Km0ipei9NcKc0g/VI96NO91SzqoE8nYrCfT1DVLWxiXkL4uctMx
5cwbJLwHMxnFMyuCjx4GxxqiqXUUqWjISYsoP1nzIleLkMFEXp7QQpRc1Rh3PtWE7+ltcYx0LGMQ
IQxMD6e0I00dOoFimlyWKDFFvzfwTuvivlYRNhInURZ4vBLhQbpzBjV1sGJuxmbcsR/bGjKTBX1D
SKPbhqz6bXaU/TsGjN7E6Ho0dkVf3muMVIMsvRPWg11bH0TiiVbHnS3vhZy4FlrXqlyr4DuIBJlG
1GOhvLKz2rPCYUPKyIHG9JRNLMDzejD2ow9NzVd3eTedylrsq6F8Q9/xmV1zKvYjLFI9QsIAqqpZ
d9Wyhk/OxBXNt1vXIHUrzPPDVHGJr6TP7CadCEpH2mAVbXZdmdMHBzQ9bsEZeT5GIp/SzQe8BGDc
q1Lb0/EdwevHNrjrQhY7+J5Y0Lc2aRt5/sUK8kWW42R0zw1wX5qWnGS/9oi72NiW7xK/dae6mrlp
S/1qNPLBZEZT6FAQcl6oz8Y5ABybeb7Z3OlhchgLhg/T+JWUx3tDKnaz8kx0y34KFWKnp8fImI8G
nFWLPqYRA4aK5UMokXgnbBoBOoaeygEo56KccuiA0WY++7M4ivYlb8ujqQWsRwl7icFJ4fwLNkYT
XW5fGndYv1jYWVPqq5nLaIDoYqNpCNDxzUxygLMN2GmAu7hLJAZTDMeHJhP5iaca2UZILN/JwwjS
JUBELwf5Ka0oviEA0HAi/672dD/38gFLWsHZHz7NRXsZRfk6gviwfJN+Z+gy3UOUjmep+9SoUFUg
urZseCqui/XgomDfo6R0eityJCLhCII9KIqys3TlqY7xhAUTatWSX4yG5lVRux2Qla0qTM/QvtHN
22hyhjUjPGjxdB8S2z4HI4LZmVFKsJcDTpVkkVly+RxA5DESrAEFMGnoGzcsAm80i81gD5t2ZGZm
6G4YqmtaOA5HGVgABO32TAiSjf2ldKuObKNxm2HYyw1Af9p4kAl4APbkdolOpACJD1m0SYhO0RSd
Uj5ziBBgClc9FVyMxnlxXHkSBCmDyHtYe46GwhdqDkcSOpsxOqgt46rc64d0jcEDMYLsIoiieg0f
cAK79cA1qsnJ0o49PEorgTxNwl7HHsVS9lYm07buvE5nAkU8mdzsWL5p9vobP9fIqd23cIbbvoes
RGIOWZoDXM+ON57Pkzvg+lKLt0TFGDxqjmkddIJ7UkSKSV46vm57zML6UHdYj/d0Kt2R+ZrAwm7w
AkOM/MpQ7AKr3eOps23f1VLFbTTlGInZXd52OgoGDyQHyu0++4gQY8LD8Un+YBLmNfjkUKELYqVC
qX8IlfAV3DGOPvlSWZQNFLdFySrOrrFMJAfwoeP31OrN6I54w2A08j5SV5keR9N0KyStUQMus2GO
FktH4lW2fs2bQIMkMWTszBSod4oJ7jTV7Q7D0Z3C+uyL+YIHmQwp4uFTEyJX46X6I0SUL/6C/0bW
jnfspczuumV7JGsPKQV819LXtjuQqdNlsPFcGjV9SnEpRHwJIuPOwOtKuDZMYU6gOF7wZ7yPJUc+
ZGlvDkLTPklVvDNWFf3zWtE8X5+pfGNPsoleHDlJfTKze4qo0PASWMm+hcC8nraxhWkKz1ndpxtD
okpqWdtZAfOYYCwtcqYpdKlRjrU4KHVBEkd00ksmvgoRRorCWMBwCvyyjd14bIFgPG57tfZK0W7L
JtkrU41MRN3ME3LrIPACjDKWOrJxMe5pomxFrnBVQ3jP0qyF06OohKsAT+nS1O2gTOaNvcqGT76p
eYnqdcDSOqYGOITOA8tvLp26GWdT+gkx627ggjUTo92ikI5AyNcGXRlAEyJFCpAXLnGebJZHQjfb
TQb0orCJmO8HF8Mn+TyALJf2Tt/tI4yomnQXlOpOQPNNutYpOxkZdu4pVPqAznzv1vxBNEf2U8MI
sWg1GlAMpIp9BC5Ddm43b1/C5c4clejGAhiDSxj43HrOMp5/ewgpwjJ+8KUZ7SdZT1FE3l2HLZ/R
XBARLjSY3q398YduyO/3/bMuCuCvzw3kV0eyVCpvhvUbf2xkhnLJp1pVkx1hmARS/9ZAq+jLr/H3
T3wgtJIUiI2UNKMH7t3tpc70vnfYRNPQlrm1buwuPMVFYbFt+q37c7u/19m8G2Zeo4sjqFQvR8ZK
+rmFab0LapxqZZsNrwHuZdSa5XwCjWM8gUGCmV71r2FhW7uhgJpVgxq8Qut6zgpforFDSaSVcvOC
/p6yzT/Og2mt0IZWyJxDGURQX79GmcSBGSxgw+XbkOFREhrKcwVv/9SEaMTpW3F/bCP7r9J0d3ta
GwgPeJonygIvSNh1bi2jucNTiRfszRZs2KRUQWboW7GHZ5/FginUqzkb3lQv8TVddzGR4j1JWrAx
S8gSJuHPC97LBFWChrFkb4H1TLtPmpR6xYiQ0w7+rofXuzYUvK1l3O8mOgEPYHbSuzQov4ByZX4D
tHWHpy30tEyMXOLOuo4wkm5j4il0KUhhw5jLO7wqVfaQDLrm1LQIVAMM1DhKj9rUfqgDSd+hUuAr
haFWK77/lppWT+Rd/Ix5XN4WKc6EMetNJu4JRB62q61SblrVP3ZkvNoaomKD983Cp9PgxOCOfeRr
Mj33+GUDm1nVUVkkKftCxgh5nGRM814f7frco1OQs99ZOqXrvnB8heHpxbLQIjitQgiH5E7DEe8U
rSsQvxFiXpofJaqCQuLSs/gzbJVI7hyxmfowG5MLEGZvyy3zS953ryNzA+UI1KgMiJmuTz2KDBif
ZPURIbPIcuLZEV27i7LCbVEf5DpTP5N0JZarsqr2aXxN/YLBcbwR6YA5HFJMz7FgS27RN7j2u50i
CQZ089pqQL3W26ZUsR03ztRRrihbe2S7ludOyvw/mEM3MTUMgOEWqjsRVZYzy2i1manQrKUViEq2
bzzzw2A3zmzlXAzPPuc3dss7S5CcNheOCSrMZ3hbJLZrRNMmrwmow34QStFuhKfQlc2mCD6Jdtxq
BGKvBFadRIGumzMJXqS4rJDr/BOC5rZGsPBJ0+5ocuhvmf+WMJ4nzARf3sRVVd4ZlQZN7xAodAEj
6P7EM0nlk6IeSo1keCBV9l6anJF5bMTqFLoio8nmFoCH5ccYinz4WBt3vBY+hiZ5Gu1XtX7kglhR
sMCHiCV0691Dmy+Wqtc4WhQsumORopcaS1AUZvDpnQnrOsVvq4rP3FKeqKXhc6bSeRBPqr6H3IpJ
/EXnvNrjkcQ20hwm2Trm6rTRFsF3B+RA3ZREkc22SaWOC3DEk1WKLyMpUvStv7Gh0rDgKkdVs5/S
My6foy4kLykvwxg7jdK+UiPRX6HFWBGLgLqi8Z9azNRcY1obhEt9NyELahFzigzeGAikrQ7xXBSv
BR/mUuaHZOG1keaaksouUOATSiBh1cq2jYftzPQKpVlt8lsKWrUSDhor7q6JMjNh1U5G9hqQws7i
fyfMTzK1StEfkgaSAOlIE3EIHbtQDThZHpmP1qTusqA+WDOiVqO6ThDU5tDc9jESs3DqnIKurIVO
mek7NgQKOO1kGwVEao0NN+xYufLSWb4G6rCVm0MhbG9O5N3M4d9Vyc7O7Je4Vmi6jodobE9hMW3r
tWq1GyOwXZswAXNAZMzOuNywzCRii9aaeK063EZoZJihZzO762jVzA9996VUvVn12vq5ZzENrsup
raheitW9twgDRQcgP6L2CBSSKM6mBLWLOLTsnBp4mFbRVwO2xUM5wm9yBBZWZQd7HHpzgeQ2fYqs
Nyt+65OPmPOjwVlQ5pmn6foltzhnpmwVseOYUlozAzjMnvp7UvrHiRo9Jrgt7Z60ftgTA+7Q2HIR
crl9qzIlEfjvgBzMpw7vMaQVMMFeL/luE0XwckCRC/01y9G5knGVJ8a5LzsHCF61UuDi+zHCJAkH
uHEK1PbkD9YOJPHFjqrP+0HIT4pZf0KNyXy0OZfmfCY7+1gI+UC3Judq0Xf1Q12TGTFIHtuP04iL
Cp01SWUDkhli7Kr43KFl6NEjMPfflACezIikPQvT/qnLWMib/k4skCjzqZxULGn2Y2fAymFxfAdB
a99bsM72ptmPLGG6/BlSqdFYEA4l4IC+pA6btM70Y9bRWs7gqlIJmOlX2wTOEkVfwD4OXDR4woCb
OBsLcZAyMtlYhmm2picb6PRXRaJ0GW5BjWEdHPwiNhb/UvhqJfb+9gyjQo4DAr98KEbOFauUwTKI
1DxkHWIsUw1KQsdN02mZ0rFF9yELNL75WFmqfIZ+8YCO+pyq+A3tuim8SjMsxvP404oW7HJs1480
y9NTIOPFz3utektSDDRZXigE8qjBkznLJLWZ5VvYVg+WYRAcmFpf8ygN7oNWl640bg0ny3fFBOoh
zqX0oY7z9IHIW3kMq/vbPTr5PM6oWGSsLY+lvQFLMw3uZK4o5ORV+8ns7VNOmhLCCm6xUbNPDYFy
RNfqn5lAfekoy1s3Jc5uWfWXrzKSpUMzmZEXW9GjJSECW/l1Muyt5cvtViAlZ02v7G0n5cPI1bz/
Vk/wwYfY0PYL+WgtShvRmVZ8QHg/KZMsITfV1GO5fLndmjAgEh6RkoBVFwZ7f5IRG1KcWeZqtCGR
feK4oLMgejL4Bp+lDFgoHni/ocpNs5HJAMOChtgZswvELmHwD1drqB9zP+i50EgepV39eLuLAnDX
x2N9ieNDGZfN46iZKQ2DcNrdvlUlhfxxUphZv3m0jNrHvy4M9z6K8+fso/k/P6m4b9Lpr0U51UsG
4H+dP/ftR/WnT/ln6vGffmTzX7d/H3wUm8/t55++cXI8ntO1+6in+w8Au+2Pyu3/9MG/fdx+yuNU
fvzj71+LLm+XnxZERf6Tyhu9/78Whrv1R/41lNCHv3+kqFgxCX3/qbv3f/x98Vr8KhA3lF9kWbZQ
YetovQ19UYEPH037j79LPIQRBt2oqQpFVW7a8d8E4sYvuqKoqMBtQ8cmo5Du/ptAXP/F0lSN+ang
GbqwrL8iEL+ZkfCoBkW+vFBdtxWVV2WaQicjHsn5H+Xh89AbcuQjWh3tx76tTn5ZEAIVIQrCKyLL
qEqyDNA+wjvoRUCB0W4nakYqhqpdVDFLW33J6vTHT4SWMnJHTMrpkzpw5cg5m3Bj6QUTWCn6xnK3
syEjoeMhqrBByyyK1smDplwnUGFRwNAtq7DdW9gJVf3Sl+RpAN07jRnEHCSCR/BjFwLJsKyYQJ3K
EoNxCIkKD1VR6nQM9e9uiO9S/7vvn8LfcjhTVMNt84+/o8b/WTy/fDq2odiGZeBZ0mxzEdf/4Faa
NQWxOTXyRupk5sEF3ODR36ejdjCDnuk57MjVGIqrpihf8Ns7qQZloGCJh18PkorokZeE6NXV4Lf3
FgHo2ahfi5oEvIhsveyzoQLHxrx2CcN6ODQQ+CdhjV6GrGwAHkM8UPli5cESA0fvQsnYZravqm/s
MrMYVyU7WSkiEHp4RVfdr3C5HdkYwU0xwU5HxoPSa9ew5C8SaUheWx06Y2edYyG9juAdw1699kkb
AxLqV5mxTL+n4liSs5dlXwPGRpEcQhu44OhGQlRbDNkjmRQojMBNhx3Hx2IuGQbDtpbqspa2cGJ5
yRCGILey1UGTOpfE63CZxXhPWrUWfcNTfMbdffUBzsSyeCvm9BtuyxKSZ/HWpLXX97hfbPOure1H
iYIgtIc3k7Z6EjavNjGzK6KLvjWWuOojItcOWlMX3ocY/uJwsbVWALsG8gWbYz8zir2h9Yn1nFaJ
ab9ENi+2oWjWqxATr6k1qxmuAaS2Oztt3SjuXzIZRbO/8OZDk5AGDdoUyKK8XG7TLlMCMKhFUxDu
k0uforDdphPyU2wM3zojeidEsiOnfqVMRoJpXlPQ7RhPWbsQAJXsaTlQJD8/toog6IrqHwoQ2u2e
3uag0mJOniSUlekCMbMC0t8yIWuMVpmOmOFz0SDG7IyZIhYvBX7slT5BFMpJI1wBXP56+51d6r9T
pOMOnBJHH8S3NkKzQqqFot8ocJxHyLUfpsn/4rNd2FhGfBwT6InySB7JDPlfV8vXzqgyKFiRC2b9
CresH015a+YcJUgqAwTB3QS0TXk2unSDLZfNdgrBTZoJ9ZBGiv8EXqbTJmO/NVCrlOYnRdFYJvLK
Jq/OlnYo1RCaB/U2a2WFSVR9F1ZCJyenlDc4BjFNZ9I5sK2tCosHWRJJRLVGPatOtc94gKrOsukK
9PkVaXmyHjXaIKI+J0iAuSQCp1tyw+ssL11DregJoHkuWvCyUcMwkqh0F0fEVkI80Y+xhv5cPci1
BYMa3X2a9RcaCdeCWmyUrLciZTRNn3AMw28g4e6lOoHRIr2yKUNVbQIs4CMC9y+WOUsYJeku1gFP
wx0k34Yq1ujs9ZyXsM5yRayg9h/0gPOC4nKdh1N/Chr1quvnMsv9TZ2UeF/TS5pl417OZca240tU
1BAD+5GFkp290tUEh9oSW6kw+OYH2mdRhRdjHBO22ozN5pmc04XrLr6mrcHky6Jor7LwgyzDZy3+
pmGBZUxjdJtZsQ4KwZNmHHyTrAE3MeJiSE7jRVgCmljqI7aiseXYRbZroIgPYXLW0XDgzixWgd69
RoSuD/QYSQFCzc8WZu77+1DSt9ri5Ks4eT0+j3WKxRApydOkhN/SaW2xGWA7Raz0lDMc80WNMFWV
oOxOlPtN9tlK2ATNmfkxj6a6Dp6sugfn6StXOJCt00EYJnkS54SOfjWszRIj/hSynziMmBhJho2W
Xeqy2DT70iCoM+6yXdWAdiMCvdpoTbuS9bFfn7GqSw7LLrt90sTAob1XfWu7HTKh1KobIiw5YhQz
3lgYlDZ+ScI1sfVeIljbrdl49+eoXptkrTJ/I/OhIboFQPfamN7pfbL7M9/GEJc9rYYvIS9mZWx1
fDv4NliOUcqvyC/jaJ1YkaaclaqKuHCEM0eVbrLK5QEXDQ1cHrsIlm4lepg1/6MGDV3XynUcq9fQ
PsoMZNfhhMRYyhFHddaVxhps66RjfVJoz3EEjoBb1xLyrYSjkxY9vns5lehq2Oira2ATq7TjIzX7
9rEx2KJXmcqqGNUE7AUXkYKD1uXw8EOh9M8uqz8bpG81x1IOqbqmWlxddYqbH6+qbUkUgS7SdpMU
76pRnFOEhJCLXbWcLlOmPSpat41C+J2BuY3S+dJmeHDkmI39l+WiU1X9tvXzh6p8gki3afzQKdJx
E8d8EkD/8ZRIQ8Z2z2ACL3aRqqxk1qdQF7tykakoj/QKLo3+Icf5KRLyY8CFid08/XxVvmSy/C58
6QxN8Oufv23F+ifFhGlotm0qlqILdSk2figmlJG+QBTytqllVnHRu43xiE9mQwjB2kSNZGqIi+LG
VRuTmS0jafI3oZyvLQYYpUV2eh2uk7p2NOjhf/7SbnXMH6pA27QEDga867qh/eEvYkB/DtI25qVh
phtsA3/44OrDa1fdJfW7hYqgbfJNq/tkJS7K+YEXndLNJDwg2bZV/QUY7kXL1DPyQc609C2raYrO
wonxcvE/NS1PvQ8WJ5a31S4lfrqXG0donHmhfBmpEmuCSVXU5JMg3D4uPC14ttTGa7TpSDjmXR2V
tIa1PUYvx8cbTHXkKmG+D+JyW0ReJQP/SWPXHMmjLYWjDvJ9hc5ct3DlHmSJhuGh4dww2ZzTDvKN
a02XLp/T+xDtYhXKRNFEDkQOJnAj+2hlIybpvWv6f/NBqz+bsn899EnEVKn2DdkUiz3+h2MgFi1M
aIWJidTrx0aCWZhou7GevUUBWgFslBChZPo5xw9JemYYktShY/MKKDXG+px1YtNnxlbzKZ8htdBz
2/6bQ+Fng/7yCjUZSRxIfdNUMKH+4ShNe99mv4yGvIqN1DNJUaqR7RP0OqKOyck4xuPpZgbjr1T0
bw26taTDWKqAc974jAjbTtC+yj4JeYocyINN/tUscaX4eEsdpZpd8oLJbBEvY6u2/A3JiFuk90ZO
0TArNLT8/qoZZF2mKPBxw8WXokkQBFHg5oyj150SfinwSMQ9eOgyqIDK28auScjCq5DZF7hMg5Ii
r9MUVjgib7TmWWTKG/QTlBw6wzF88IP/ahblxyADGg+06bUyETpaLQWMr6P/CSUazRGmlbrAUVJ2
R5lfnKa+m0hpuU4zQLtCranHRHnOhxqCMQe2kyjlv1kplf+9/9BUYQjDZMrA/80/nJdqOvUKwLmG
sEP1mmVcFEot/5YQqia4jqhqzgQs9V8qmW5fAhu0VZ+IL8rB7egcWvMI1wU7Fo2vFMB5OC1DnwKr
M9vev2QZP0Vfa8reb+2f7vv//2kN4MvGIWxzXfvXDYL/+6X726lrfjKO//7vvncHdP0XhFY6PnDC
uNli2pyM35sDyyPsPYGhYdzWQCT9bh5X9V9gF6mKZWuaIuvC4KD5tTfAQ8TBGLBHTFwvQteUv9Ib
0H9eCkjQ0bGT67wMvOogJOQ/sDoIluj0JIowpczpAWH8rqZkwz8A9ja7Y8fozTVdp2GCwE9Shzm5
mWruY9qP0SRv86Q9dP2XvLN2tWFuMZghOEwvjWE+BkV0yuiVBuZ8UWrsUw3VXvmlA2Q8TS+xjkQk
r58gtZEgiaysVC+6wbqdayR36Zei3RPf8GxTwZqtOIQ0jLPsYSC8hUnytSTOY6jGVRjlrOnzA9Ny
oD0kCv71o/4/OJ5foiQqP96jz388Mf4f7Hepmviz4/kRHi18oh/bXLd/8f1IVpRfdNtSjeUw1i2d
4/m3I9n8RVeFpdqWIXSZYo9j8jcMgsZjQuY4IxRaBt+xtF9+PZI1+ReV+Q6nxFKPcJSbf+VIVngn
P0AQOFk0mAqaykm7NNSYhv982a11xL5RhVMSNT4DUGFN5F8br2EURBTh0ujk+sWI0a8R6HpfTKQg
ZpFuwR9Wn/WIK3RTTsW/KQWUn0uB5TXxhmkBs67DjjCUpUr+oRRQm2iWw07jupO3T/hjTGC7IRHY
8ph6RcV0ySq7cRVY43idxwC1hiH56x/+gv+kEv+5IuUlsEbQ3KIIB28i29YfPpY5THBPtnDSAnYH
Gw3h9IKCOIDwYlRTVyEZvQ1hpMJ8//Pfq9w+8N8LzuU3G7x3fj1tFhqjS3/zxzdvmERpF5ad4kHW
HouyaHZ+XKtup9AQk/Hk7Y22+kZUS3YqWsbAuSaZq7ZSUa/Y4AYbIyieJEZua78wM0dUxkmtaRut
hrWYustSiuRj6Z9wAI+XLknP7BFQFoba3TxVQB9hcjyHTaWuRBp/Mk21woH/ngDbRgfMxbKS4JCL
EOqAaZXa1iCf+ZIEUstwTKYeBoc9RJ3tKQU8PwgGgMZ7rV7HdZ25JtfrZ7LK0MQX5rxTnuuBhGGq
YtiuOX/OnGbWJizlTz7jxi6UR5i0HangdX8oDXO8i0SxzYCx52oo4Wn+pECEt7vyHQEgaZthcBCz
Ed/HFqbUiehadUJlbpv7yBb3ckygtlxo88669BU+5qiT/5u681qSW8my7BehzN3hUK+htUidfIHd
TJLQWuPrZ0W2jU1Nm01b9+O8xC2yyGAkAnA/fs7ea88IR7t0Y5s0I+dm/m46SSxABBhf2u7qhyvZ
hH1wVjiVaMh5tzan1xu2TNCyydjpoSfrEDMoSeBEJus5Du+VWUBjmP1+gwiwfBlIxjjMUpvweUgS
+a/vE+/Rff7324SSx3Yhdrtac15iFfm/b5NUE7Q3odUkidi+lh04JcdwT3Eli1WVH8dQ0E3r5bs0
6nfT9ad7lKV3WZstmT/BdHEIcgb07aOx7k3+jxxq+pQZvwxUIoe0mXDqmGGDd2agBV2GiHHNjNlM
b1tA9lGvG21anNxsJoKn6di9gu4UwNbairgBq11RD2cpWc2O64JDXJupbd5hun+ncRVtRf/iUkvv
4ongAeV78dEpVLiX0uNoY/4dZ8JPsZg5B9kmX66YnJOT94QJJZJOLfMttGkFcKERjwl9wyNioqd+
upNgHO8ecyebuMOjk2OIyfvmnMnb7BvVZ81XuMSKmu5+kNimRNmnSXPBJz3cxSNYQJb3CK/Ctqvo
nDQ9Mh3yPQRkh0WCAXrtT7JY5LHlH8tc3HOCuTbklZtPrSBlOdWl+xkl3T1qkCXqzmP6Tnbgxj6S
QuSfyapE1khUCsez//o2UHQG/vON4DgMJS2qG8dk+mH9JxYT4NVp7LT9HTrqHk0GTN5AYJUZXNZF
L0PnbSenTJrTk9YS/sxkX/WWzFw0zfMgWcukdyiBT2BKaH/xLIG3Ev5ZYGnduGH+SFKg7V501hX9
+DGd3YxpG+AApwNU03fzfnAfY0VnuGuv2RVmCAnYBGUczcmd4WO0UrL9TVAA4PXU+Oxw9iSIitd2
MKHCztC/dWGgVkNfGNt6ikDpabnrU9Jdm5S2Q95geU53pA5yJ3M2W03zaB3S9HVixvLsPhTpnf5E
hO5fTdWgs47S4Rz5qPPKDEYpuruj7PJ3M+iOTGTlIi7j4Y5EYpTocUsfJavq6mXtqem5dR/6YkPO
/9gj+R4PDT5usk8nSBXJ8j6+b96xKroXK8/stS7eejO6Z6avjpPz8JbbaHqm1NvnBEihyO3HKzOv
54L+KW1Sp0R9g/aqnScyyDGF0S7FIYD9d53aGtXj4MLd4HHIVd7iMrCA/A9BsKQlkYKw41OOchu6
w5K+8D9DXcQLT7crV4t6LwVZG7Rm+qsa7b8sFkSm1vM/edcWG1nGO1xxfi2fYptopp59oE5GY5vh
1Rih26IjXRopzb1A4GtMxga5Q3EGwGDsR5MWGkCtdl9O7nryoDdY1tWzKnHTPsOwrJcHK8n3Ok/k
TsGBgf3ZRHcGIDTlh2023gdE6icr8/Beq1sqh/FCUA4J3BDig7gWHJL1zAx3huw/zK9N3swviH0J
946rL+X3ZCFpVNeQ5PiCrABzebEsJ5Sd2OjvQ0hjrHaCYZcgktekgexLcDoVQmq+ijSn8Q4phYRC
q2TrtNrwhvyPCh3SiGXFO2THBPuaiCMe0PlmCNZ1j3YM+mOyKKdJrsdh3KIqrZeFNUAkntzP3mRT
bHqPEC1M5pUPkFKrJIRKJsgjScmAa+YvyInFazPSJA1JslzNQXp1haporG4CTdB2N8bGsZB1s4q6
aE0SVb6DKQFSo7IIlvGBx9JkoU2UJsfS0AO6NMYEtYewPk2u0KVQClrgGOC7zIXEVLkkiqIaBa7F
GakUdi1rlc1a3OoW9d3Dx1EINwHM6zpMgGoEPvXb1AsX59wfWRT6ahslKVpxtweQiDrOIhRtyqtq
43KMLmX/1mvwGV1bZrhPrHsUG9nFiOgYR+ZLJuAo+JM3MKzxSRLraNBECVcNqjCxR+WB2e3vQn+m
Zv0AvgisDCXrukQyxwfeqN5s92GL0CgMTl7qkINQdtdEgYOqeUqWXmsaHNzFSg2KzG7/T++V7cGd
3Bsl2ANo5MdrHRsXFTsubhejWiaSaU5oKm4bmzyUJv9rGIDwRIoiqQ8JDmtqOKO6md7MOfg2Y6Vv
2h5OpMAjzp2MdzByj/HI3XPyeAlDyLon3vxPR8YUHaheLOoO0Xs9wDj1DaYTBu7HvuP5gnSwHDPv
Yijf2ICZjm+x2b/Zdf1Mala6mLwgXXfW9Jh9efNWtvYzqpzqBEKdAVCFVIwfp/Ca9kKskpSaJqbm
5w+NQ2jy7ZRViisetvrFovE0+K63piP/lk8EBk98O09epKqroeHT1MYKYxrRlHEuNm00ZjfSrrPb
HDj9xiunFkRpaFxa83drq/YSWj1WWDva276NG3N4b3oaaBbQwrxDtA2xvQUP3P5NtHYuMiOFrLGP
ppusen60LeOhdtGP7xn2rLTpx6PZ1Vj4TSL6yjZGlzt7ZDsI8tB8meHlR6N6rJSVfbTWn7lIoteh
+c6DQpzLxwCirfL8Y/SsT1XH/slNEFrHZbpP7fS1w3i7SRMHX0/Rr1vufWobuvTaZ+Eu2KFQ2jIM
rWwJQKQwtzrMLHTDeXMkNULiBukwyDxAEOkvh+BhuLSgwrJMfkDql8QhxgNMeOaCFuEqBJPka9Nk
5pA7pbPL9WMvj9Vbzkq+tVFHWrnSZ0LGzImqumRi6uqB5FQ0NLZX1vfuQVvs4EeuAG2nC7KLk0iQ
52hrfz+6tdqrGCotOVTFLX8041DduiuvALlsp7O98foWuQ1hsr3LflmHNsw3cu+XCcD7I8Ac3hGX
/cZX7ieC3BRvXZIR1ML2Z3gfM6rMyCnIg0baH/sM+NpCLpBxLmYD/asHMXtTm/kGbCwG/SPcN7F3
YPyu2fS8uLyB3Oiuk3nRAGQ2fKZ6RVcwfyul+WqxJF3dQgPyT+dyg+Mg0wjhfRbE7agRRmlj/kXQ
bnXuZePyCERYFqpanGn2Pk+qdM6qEH+rPDZeo1qTyduKZRDKp8Toylv2eAl78XssGEZaD196OITE
xlX9S+cZn1PnoGziOLxyqvBP0OJk79OGpoZsvuZ6mDfW3EdI8jJJDGqDEqlX+9RtiCMCor9vcW0A
aNo4VdrD8/UBBoto6yfme2BiOzSS4pLNVnEpQBH78+xdklID4Y2l/TUNYtk1pf8nGOy3OWkIMffk
DkzPdPx5meZmYww9s7TQjg52V6GEIixED8T5NY27J30AUsBgX5tedms70q8/OFMZ+yss5jm8S+BS
/jQMDwVx8ZpY1d4safMkcwD5rKpJz1VjehZoG2MI50m9qWvMLVXr5hcKeKYQ7qaPUm9TU6+sRY71
QavaRoVFlKopxImb4Cvk25knJzjWhn+qCNTbuqTM96rvN5WfX0hk63eOUjGxBdgLk6ZkRtYmHod6
0R9K4rPB0m18rSz46r/kVDlI4n0NU1DM4HPc30MTpXeUig3ZhHx97GLjDvQmHuk6ffM0Rc8/bkUR
p4SBm3GwUbs06VtcNVjmFUEKDQVkbXjZBerKnpMsVQC49doFWa3tgg1dJY/AKrO7/4RTCgl7rLNw
WI18tFljzst9q+dHTSn5I0R2ZlldMKTbq64l2lHicziUkrGvFw8E0YZNuyx4mI+ZHXdr5sLBWtkI
QJ24618VjeplOJKC5CSQkB2zeo+7aPqAWKo3STQE2zjUPf9EBhwqOHAc8P8QY4Nktgnlq/TxERZx
sSZddL66NXEWJi7D3yzYSNnhNRe5j0c28mOeUCZBA2CYXVUyVJZuTvaQnT3V2LZ8L1HLPun8deJP
xTkNy+LcdershMYEaE13m6ys/yZ9Ox21LG9m2hhbaT9EA0zul45df0c55qMhJE3JD7ngfQi2kcSj
lel0BT9jBw8dl2MaoHVIvPyu+3o11YFcebphXq4x6FtT/h6HxSFtZXMm/mWPGzCCwBBhaIa2tHXb
6sNLLWxR3nJojulYiUeEVPTuhtx6fi5fNSQtPpE4KrMjjYA7GszAnDGPFDGe8AbGGB2kEqe04RL/
EHsyuieRWgR1ZN3tmWDC8W7Mab/rjaThPOHiohT6q7UnZ+8T/rjxhyR4zbP6Owiy8vc4YZ10dtMo
82ce8nHVzYypMh6zk7LazTjY7s6WbnZEVnUcP1AZG2cdefEzIyfkxemTZTgKnieJUPBknUMuGHK4
Jgm0xmRuOWSyzOIN3RRjOe9EZdYUdrqB1tXBkJQz8oTaoejFBJRJ4iw5rd/MPvePbp0uZ7zfW1rm
FHXTs2pH82QV1Je+y4hGpNLaxnFk0lIIEn4EVCu9nbO5ZSN27fndzvzq2EOepDbaxoavNoYTCNY4
Zl9Gl6JUKZID0qOTOUwWieyK4TQ3NLlSMMpkxwGUz9IQWlB1T0zDn5u821hhNaxpb80L5VjmQVk+
h+CZBDqv8jDol1l3ok24JpoR+z1PERsRooV4aPTSUIm6lmUKVMzJCOpkG5+blfNIJ4ftGKywsmDs
6LAg5yr4HkQSYhx1a945/GP2k/0EGGZbNFSA8WRnGxQYwa6M4FWUU/yUlIZ3qMgI22ACvAi3LV+K
CG1ddVEQpc/Ag9+yHvXKPOIkLU2H29sMNgKG+XKwSPsd+vw5NM3z6Op3FzD+qYPAdfSrFPl9RjpY
1gl33cvoYjlDjRKnejWGgsgdhZChHVV8GzVp9IUPrbV9s0IinytWmrUZJR6+svKTtBCxbQZhE0WF
MdidyUbuoSDc3JTzohUP66Zo7bULPfLG0KlZSrOBBBFn58Qs3YvqofSHTTFs3TjOTihvigWoPC4A
DI1DbwE+TTIkF4PsynXcOdY+CObnDPJS6Hv6YLTTbojc4FrNANWyfP6owYpdlMy+pajyXeU4M6qo
mUBx9K/XKc2T9eQL2jgq/FZNnn2R3chovUEVaGeM/qHg3QlPOg1EEJxqz3yl6qtIJqWeoRg/lhx2
aFXKU5NVOLzdFDwsBuCfzSkDTovNKA0Ocx0enEAxg+410AZFmE5i/04d+GdZNeGgbQzFoLGb1t3s
SobJyOxYWzFB0LRtW36/ygA9dj6WZQsG0DZHyDJyIP2K2e0kScdoqF5UhBE8jqLxNBINOiHYvqdt
4CyD+E81l82686Z+w7YVH7320nsKOzgN662KSlJHOFGsZJOYNxmXIX5P8zOai+GQuxlPNSdApuuy
PHtJV17JpptIb6UsFMbAhcnDi5jC9nnQ829ys0kGpFlIOF8Xn1HwffhG5t8b39oobTKK1lBVu1xa
uzIhqIJMyZPRVQakjg7cWICDKXAI757PpYV50i/lL6xZT9pCeGWH7mc+Z/Wp6Fk2O2yQKwkhc91P
qTiDn/wz6zHa2oA4pnjGbD1YlBDJNJ/aOT92YV7uh8dHyZoRe1a/AbJiXuqhw7KSzOKABFcSndD0
hyISgHU415gMlBfcVsPRTIr8WGuCMbteWP9ANlnIRu0l+85L1kQPFWUSMenGIf1wRDof7F3iWxmh
XFo4uS46B7XiMIhDvUQybaz9S5vgl+oHqDNUw5+F65RvqDftRZwO8piaRBkXOVYH81aG6NgkQPkX
mybU0sOgc8mdcDs3NUsjlsJjCLqHvwfOX7eA/Yv4L/FNOx2o8FIyIFjG2jbIr42rnwbWZpCWwEeL
m1k0bbqefY8o4hzhhmqxQxvGU5mqeWkbE7jSwEf3kAf+Gb3ZRELDcM3gORxDfsoN9025iLLZOxrw
444VJ3R4B8lZZcq+2JrYCeJe2OwjjMmBQxjXTMdHEdJzCYv20xdmd4V3yiilq88NnfmF6ZnZh1mH
JUYgolowoNR4uMP51jgD4Ud5Fi6UPRnnuns4RJqkWltIUvZzRF8psxw6bso52QNeN68BGjqkQXHN
napAgqoWvaEyatfO2Patfbbc0jiT1IT2XU9QqCBBhvZ8iwylSWKFLZBWA8wNawNgKF0b6GtWytBv
rt1z84x+cZvHX0FNQzXmsO449uvEAfscO61zFnABPFGJnZsM+thCVOqZ9t/IUSRyCXA+hOyheu6D
5BoNUMdm7Ifvdk5baSpIamzCFMWbR3cIu/ItiwHSJKU1vdQzhDbSDpo0/sPpcl5okV1rX9rEC2r3
XeCqMAh8M9MoXIW0mVYjfCGHsmuDwLF6rgV2EtOVM6rUDp9pOjjvHeI6LLZRgkdPihP9eHdPdg/E
DvQMS9uTr2hDwHORAnNMS9dYJDW5YWHocU6Xjbks1OOjdrB8amDV62TMfmXSsJ+K8APlqn8qjfQt
I4ZwjTukFYV3CmJ/LRy8YlMdviNifDVn0BmwU6Z1zN0MWcosKoQHeJnMUO+F/xQHGNHbLqyeyHki
Wsgvgp2tUJpXZfA+ePUdzli5x/kKMmL01mJicgs37U20w9++nC5TSIKccy4NM7rVj5cxKr57k2Qn
zyA2Fjn0nCX+OQpxhACn7I7gKba64hnNIHMuK6SsZtfSQUOTuXOOLdS8c6Vj+1zOfyo4lgXhfgeL
x3xNa3SCLdfcYlF5sFOXOVXDeYZfAZWZZkAB0bNWBrzNxlM7Jwnya2USsgjYYT83mTygmnuveo1G
a+Qz90lRvDlY58scmbtJK/nISjY+FRYev6mKLpSiv5h0lUdgDU8qBRWBUgidSzdfAf686q6DxDMj
q3fo1S/GvHi2Zutbj1Ch0aV4J2duY1aCIlyn3YkteDp0tXhKOsfd0VX9S8HuPTnOCNN2li92Sq5T
rYvk3qNYgVi9NQ3SSrvEnY8h0jIF6FL2M603ox9PciZDMaOPvIweHXDt2uEubsjlaqKqAjJdVc+m
oi5HI/00BOkhMePogpgpvOjpFtOPXxhF6GwzqxW3QedYdu2ZppAy4FYM0xp6CAZdsyCJ89G5g8KM
GWtqimNbEj4mB0T9MaLQs/DaeO2lXXR0O+Hcmy7PaIfZLc0bEzBoqZ6TPLJfHQxQW0EVavozObeY
Fl/yafI20ulpI0+oNyFpoLnlPBhI51hDZ96IrrIo4IA8dK0Wp6hxG0gKU0amiIsySKSvsoVfHGXh
WzqBaXb1aK9CjnRob+aJw0uHj9s951a8h1ZPjFgp6ArmQ75JWmvbSwNpe4dY1rYJoUqalWKZPxez
47OKWXuSfRDRqQQRUoW3QoVAL6tELD3R+XvdkAop6o6Sz3kNQgYsMsIXLBL/c+DEA8C882i3LNqs
yU/ARtY9ZEtY2OWT46tuJWXwy3WJqxpIvl3Ast+HVXbpDXEKkAHX5rXI0f2rNhjB3Rxw/AeY7wyo
t2WwnYny3ZR6DJcBbYRjFIV/+vXjVQW9uRxdrkV6IgU6XXZl8T0H0wlCQfCI3HGS8pS63tXK7ZX2
xHeahBI4mogXiUmDyBq0gSML074fPuF9/oyLMkJnS8qnRz1OMQS2pN1VQCZz4VEeZL/9lCwrj0EX
ae4HO42XWOfgHJg5jVAiWmrrCOB7Xk4S9549RxSmFVjr3HqbH+OUVIGdiwrHgi/E+SNwm2w/5MXB
FoP+VT4g50HY7ExHYwoYsi3zU7U04u7agfQ/hsVtKIZ9mhAMALl1qILplRToadVLkqLaKVgRBlKu
YUNyo6urw/BhO3J7LRkndcCFMAy0NDd7MgMybJbeSKhKlXjZLhqo9BiMXGlpCFi8TcYhurmzCJDv
1RurwP20SBxZ0KLiz8XDRFxr6yxY25KNNxxShCaLso8I4NL+u1HhQUvM3wbehmVW1YtWG0id0/jy
CG0Eikd/2RkvWTX4x4n0yUHgORunfNjLagK4eKrrfzpvKBdd4LVrwpLlJrV5/thOuDps+WiINxHn
2I3bN+UuVM1bLqNib7n015viLOLCWnFXDkcccKURbhMW2oWFW2jVqdZcRGlKL/0xhm1orVslVFpG
tQtVy3mdti2zOEf+rRhDhKWS5zZ4z/rkOeS+2ZR1qxbD3F1KQVQqxSqidxvPsCpjhiP4dqGJXzOE
gR3q6qewAe8BVsutjTMUgfIFB59urecunJ/SBz637/Nv2ltiaVf2Z1vieCiseOtN9JfjlobaDPCr
YiroqjftxTRzM+e1B+iHyZF5EWMF3ntqzU2TypwLOPyaOgLTZO05WwOQAY5EfQrrP3Yb14e44hE0
PNgAcd/XS4sD7MkTv7KmNI9JhsqVyV40R9m1CodPK6+3OXpj0tWiT9XPGqJWcCk6Q+/Gwl8TmSd2
UKoJKjLdYNPH4RKKdrkqBEw0NWAQkVO8GYHEpREI6jpyCSUPMkJ20nrNNfdvXuGyEfVYo5qCYQAy
w0UqYU5ZtOIBJjyDus1w2vdne0ScmdsZqCUfawKnAn89looeWCf2khviWAXxyqIs2QGs/Qi7R8ON
1M2OGPGtqGMyRLuavASatmVdH9s867aMfAhiTMe1NQoKu58Mbmjr+6jTf+OpGXZmkQavPa1fgUZd
ykluoxyoEBR/S3Qz/dvq08gK8zAlDy3/YOFrDCvYjGVw88oFydFrbWVPwpzri6yQRpJEQMBGSYRc
3l771jsZmsA73HfErD1CnEel4De5AiFAeO6qkCi+xD/1qsOX6qdrjgOMrpGPF9T2ds7srmEPX+ez
7Dc2QQ0sni9T63j3R9kvC0eSNJW8dqb1YqWog9jO7EVr4pYQVX0T5dTtyRIm6TCY7w2M7VNUgyEr
ghmLMDjkUvnnqXGi5wio00y3oomfhqjHb1OvmmYMGEAESBEC/AcjD+XokY5aj8U3wPyTJvCcNS8I
nqrq7lXpUjq5+9wm2Uem22c2d6jjJCkaKfLsCH/RMsmGzynuiNtLqa8CjeT48a2nUPGlDYFhID9T
g1ABaLaaTeIlZlZHMhw408braIz+8vSh+DYsMhSxNpFO5jGfzW7xhN28ZcfZMEJ1cEoAaYE9+WTH
Bl2Bwb4UdU3dTtd94SOZWWVFSF+XABT8gGTARFZrrUf8xxQs4Ye22m4929a4jWXCOb+qbpNkFFGG
7Rr6Mt6XKjkUBOiQT6AYgUS1Q4mcEyURsiF6Bnv/YIsXz7ZPbdqwiz/4M0IbdzfsuMoBX0UNhIEz
CJB+SEkqdCiA0CkXEmsLCzqspqr9TjJ7IKVuGb85g5xuhVH9HlJGCDFUG9dDnI1ZkgUOM4fn750p
Lwmxe2DzuGq6AcztFplaucLYh+++r98G0OuHYKo+sXWgi3DQR6sq/odxOJ09G8ubcJaIgjqM+umZ
DRw0Phw8vndYTUB1zg0EZTVm44kzGQs6jqyL5IyLLydWa+K5KsRQ48UI2wfbPJn3To4uYmDPW4IM
q87MXplDQk0bcbO3PXkLJZb+JNMcNNXeSdL3vBfmze5aeSiH6MtMaXb2IAVtlr2lExDAmYi1ZZI9
4bXqzZVty50JyNoX6dfgG+3xEZsapf5jOquMU/F4EagllgUm8mVLYtLOYJ4DfEEuIzwrRCQ3zTIm
/PyEHm1ah6jaVtFYPgeqfDDY1Xy3zaUP4LUze4JTFWEyk6MFHEtvP2EG5wHxaM8mAez4TlxQnd2r
BF7pQ2J7GJP2N3s0zIyeo5Yn7FdlpnAfUQZCqWbNwUiG0Iq8AkYB8X2cBIV9EwdQE2G6xzOYNif+
HaQ+uTWKJk8CTS7HI0dWRUSQUfwSmW65MuBeddVzZsQGaZ2pBWS3/M4K6hzi0+KTW1EAjm+xYS3h
X58feP51D3WWPRC+SFMwYKkRwiJReHYKPZwQ/74oRodk34YLR4p247HOQB0IBswxJgEjgXnoE0F8
DhxYhLP1TkXZP5WTVXenFOO1Ktje7dKv3vIwWuMcySmsrfzWeU0MWaawccT5N7suxGvtdB9tmKS/
nXSEDEeVk7UhGgvcMIcSJcLh53/9vAxxrg/g2xg8lkOm1s6IlALJW4sKWNZAhe0E9Bt8lKr1jMtk
F87apBPAedKjJU6DhHkEAn5cdPuyyPxDHyE78es83HdZO7/yJzj7FRP0Yn4F2fh1avU+oB16HOCl
vfLPveN4V5eg0MEmK1S7DLPBQSyoSXLJCyNZ963MdswNYC2QrfyWxuFZjPb4hbVDQx6ZqpvjGUh5
xmxZ4h1YAn/ov4rHS4QiBhbQCJpF6f6mqoE8D2UD+sgMxkAKvmMzOK9jGYQ7RBBya/dJ+OxP47Fs
HnTvvobH/oP3Dn/Q7ORdrnuHo9WM0nJlVKnC8WeolZ3EDpA8OMhnhQX67HT9wUBHchjN6IQcfLjl
TersS6+Gp+F1/nvHKWrZjqkJ8TykxmPgizrBPvQBYxbmaNa1EtZ3kabBR1zOyEMb9IatOQUfLC+M
2TtJx6glQFYXREJN1i+XAPSPdhj10XfZH39+GSEcX1lTVO1tUUPUJPBA+xzB6jp+NoHA3oieeDdb
g1B0D6IoHRVjPWAP+gB81QACYfPn/LQzWuacDo0r0cfZB5xq/1C4AVGvjkw/bDcOVljHEhAmK1Pk
Bb+DZtzJhtfRydtLWzucedASfURO666boAGKhK8QM+I0rtrBvXtC1R9J4t9iV4ZPuTkh3mvjN47q
6hDnFPUj98TRGgaCdRIrQqNR9M5HPiWQCbEyDgFnGjusLzhX1boYWc4YhFsgMt1yrap2Xs3GZN1C
o9hU1qSOVedaDFAIoQ5bzwJbUk5bkE8XzwKrOWTNFrXYWTaEHSNDfFxfbTIvLCpyPMKFL0rj4nSi
vnmPlyzRPcX8nLFpMV8Dx3UGFTsyUZDjlRuTsTteaGQ0aptDENy4g5ksjcC7jnKEL5kli84TxmmC
bcaCKq7Q30Z7wc1g7BHMvBsKmlZt286CAOKQGNvoNEUG1V+voZiE9JkjlZDx+PPSOO51chd1XTuI
gkiRR8hFI9Y8VLGrcNZ5DC0y7xpWXnQEAXQyydXynKfOsMWx90NMOSLLN3qgN2BqnKeNmD9dm+Ek
BwsSgXPa70VK57lmTw5qjONOYMrrz4tyQnU17OoZZWi3H0EoDewFy5yz37YOpuFCPio207hBS8O8
kRjP4pQK9F0uBybpZdllKGyQvTkgoeohx+q3NXm1PPxIv8QIGzadJw7jkjPuBE7eiZ7aWJvXn5e5
s18HQE+U8/E2D965DunFiv3i6hJ7BHRX1qvWMbByg8Vxkm9WaZCbL4Hj/51jBjuuiNuDPc9PJk29
hUbAvKkze6VgDV/KkuGIUQSSqOEw2v8IHf9HXpr/hqvgvwXi+P+EsmEh6f1/m2iWU1l3zb97Dh5/
/j8sB6b+Fw46sBkCY6rS6mGeGn7IGibJi3Q4pads/ovj4P+YZ0zrX46AqoHkHCai9eNg+N+WA/0v
nI8S7bdkVIk19X9knpFSPQT8/y5etoSNtJ73sb2HlUY/1Pf/JvBncRB9HhATXa1Du34RLSlm89Ag
pDLcl0RhBraHV5xj12jmiFJi6CoiVsEfsAI788fYqI8cYjlUDYkyv0MHViRfwN6/tPPwsrXmyUDr
ubK+HGCgAM4u7sxIKfdYk6pnBRV9tNTOjdvbYNQ0FXTDElsyfjXK5poZTPE4YqucT+Uo7OuWyQLf
VnIZNrjWWf3Rzywf2PaBiFiGqTjnyL/D4g8JI7eIudMhf5VsHwLDMnzMKucfsbPkAGbhpRYTcTpB
RjtGKOLLwTlkI2wFvjBIobVBDNs6rgfexOefDZN8a1X9Z9z7L3ZlHSJdrV1+TtXyljA8PTRjTryO
IUXqkN/iW2TDC/o7WUUTu3fENdJ1zoWan34+2jQ8vAyU1Ijgq93jrZoBPWKMJdQPMc25PRdQVrQT
Kj1tJnPi/Dn8jZ062Ipy+fODxRlXoQ+Md6fHdgBQimQVZzjaqcuxwdHPoqHmtHx8gWG38kUNUeIB
AWiMBwKWYUcgvOtPXGKl+JctGfyxRuljK+Dzu/VwGhHvsaFGXz/XRRClUZYOy6TLJ8/69o4icDfC
ClpUjGLXAozkqJh0yA+6WvQHQyrazvmwuZJGrNe6pSfQV+YiFhAVLfgC5YZBMkMu3AVlzzV3aaWM
Vr4uZwWbj7dEBOICI9Pbzg/SVYJvEHp9hFJHuk8axVtfl4CNrXTejEjpKwXh+vFNiIoP6LgTAF+7
/hCP00cQmDVV9bBJzASZtGu+TJqR0dg7x6ZWkHPTGgEMitwGrwLyJxD4EqChahPGw/nTnJlbI+az
lw7VhvS8XwFAgN618i15K3CThtpcUQhg6tLx7udeBrVzERkB7PqBpkked2+VP+6+me9sqv/UHX/D
sC+uQACvZ5SOhlqmpN0U5Nf/x0PQ+uIYjOku1qXJkBoLKsKSeGHWsBS1cawlnyXxrLuj53vutzjx
y0bRP8/RhiHumB9fvZ0OIdvTrzQMEJ/JRS3k24B3JqtadovkqyI9lWnKzUBy9Ph1ROTZwu5hPHbd
FsYccIiYL8HP/hd7Z7Ict7Jl2X/JOdLQN4OaBALRksGeFDWBsRNaR+/ovj6Xh26mvUyztKoPqMHT
k3RJKiIAuPs5Z++1tWfUJ5+g+7fBMJ1j4R6J9XzuhfucFOtTMoHenjxGDbxAWHRU7PhRU8PiHqYX
AP/Do9wd6804gcnIYt5QmWKUj4+lV34kBR8tnv9PfXXpjvOd0BeAItVRV8oxQv1wXNJlAgZCipS6
JxLdvcj1mV2TAWoBC6VSTy69bct1aTipZ51EUduivC+DZ18P1LP/OHMFWA3cbTvzF3T/0OUGdAy6
Yb64PQFrjMWIMec+NUG4dI45RHTo/uhExNoQL+4Md6ZXrlaj3hpexCife8i8RAjpP9Qpj4ZF7h7s
yBxnVt9ve5t7lrCjyXwfEh7juM0/jdTnzlRWF29qmXJWYQ6Xi4hvPrRER8bk/RLq7TcEhoU5I51W
yp/KHUBAFMlbBUf7ujrKgudV3TyWkqr0HY+KunZ1EsM+IymqLAjKHbPgccxcFRmmvTGT/QUFadib
fUvPCmIMSI1+WzkrfRHbCL1Bs/eaQcIbVnXauuY+yIYqMpL+zZIWuIIFDSzq73eXscR2YkOLhNZu
PIeggqKLb6z+V936cuO38L4tB6X07Fhn5+/tjms52LhgNDQqHvgNzT2yiGCfaYvYzq57Mk0WOBpZ
f1c1nio+4GWTVSaZsxaQcwMzSQKLItXbc+eln0kC06gGgYHW9nke3bdS7NKZt9MjDAg1by9L2EVm
m7yYub3nGgU0wvnPeeZeFpl/Nx5PiWffW1IerpezSdaGkLsk7JrCPvWCgJfOP5vp2hzUtrBWXDU0
YrAODAAh6CqOSUkc+XVRVw813Q0dw8V1+wzU53pdFVlTLrSlFVBILQZX0g9tCJBt6qWbC2hnEsFB
EmAPLREmdQlXXteMJ86hX+uiZl5+A50fHSNSBmaXdJTpFMwOeGLfLp5az90ZXRxpFre77vM6el6s
H/DMwofsTY8oHogBObfSopaCmfRYtoNNCyjQqvxnK8YmBcjgMnVs3tRmnySXkwKM0N/x80/1JdOY
fl4fLTue3txU0nlP73CYqS/GYYTGWW1z1Yi7PXGeLTSXaPc98E7cjVRXdNKQ4YSu2tFXiz9q1Y9F
K2UTjN7z9edKSZJmIconXe71Wn801NJtmHzTol5UWfAEF0xM2tw5NjpS7dhh9j8ZX+3SRLPJF6uX
6QnukDW/p1a8VLM4C8t9d4lOINcxfg50ZBj98ryoUFK+WL39FSUQjr9no/COdE9verpuo9rWri+q
SnhnLTsShzp00/JJvd15AN5CP4wPSItqT3EQ3Dzs8+yF5BBeqc+Gdn1BZL9G0CIMkO5Iu3gR1/eI
fYJNldZVTLiAH3TVNikVkGclH0Jb3oxCvRX1y1BMO7t2n9zSyhRv46vunI1ANsyY6CON12rf0nOI
AK0yZnMvguVvz853I1SaofkxzE3AbBiZuzT05yYHPoDbHtH7aL5MXvpRWiyUXsEHjPL+ZHkQ0Gbm
POoyqQ9E8weSXtIRxQ37uq7pnHzU01YMp9gl8qLn8eMcMoYdmkZUWt9XdFBGq4RyVuV3WQ+gIn9B
PCPFRm1kFnTG1J3urxdPdoStlTGtYzjafz/r0qERP3vw1Lg0S80RhhFNhFSxDMXIVgSnOt5k7gAh
g9eyrupohQSRAvR6hWL8fwConMv1dTSZGBjjOBEHax4l9b5HvTmtAWhCAK1OhVhgsNQH1FQMO8BW
qa+bS/5Gc6chWjIukiCSZrFsgL4DP1uT5qtet7d+Fp8lEmbG1AHWFhOeG6+uIDQsvL616zsWCnq1
OiNIcExO10thZ8m3t46314fbUje2IiHU8/TdKAZb73IIRU+jru/sGCD61ZX4+7sFGRrt/wNtO6KL
5wHzX3LLynt3/VmF+rfA6gAaUZeUvuUr7PLD9X34af4cxMPddTPPvPjZ6OQYWhxPWnoc16eg1ybi
5xq60kSW4S/i5u7U2tRwCAITET+jyX7C5E+kkfbn+g/afXDjO979en1EXZky9TBJ9SRbfHYjYpfi
bd0TvxX8FJ38ZQGVC/1RYX6LdacmTMSsQ4txui/MDUyE1epwvesTE4B86e+mmo8CGxKj2GZz/QYO
zEFo44qhFfIJXmuIri/k+oXXD91TH1GTwnsp5aW2W+BYPLncn5zcluZXYjrgkRvlMMVuT8bvXiuK
veuNyd5VB6mAtQQPLVdhEACJ33xmRdc1VC17TaOddTt7zFvicful/IT6jT47rba4uElXrTlotstw
a5LZ5WJQiAFnnwrdKDdkwCirKTYjNxu0A2B7YtFaRGeYALHw2EcH4rXTWahZRyXGFWuHe2k5jNCt
N/R/9tenltEzpUfWneAsRUUj2k22wLOKTQKrzeUy+AmrMd3+v3futSxzVwK7Z/Cy6jCUB/ySTIpD
XKvuXM70rARHe70KRjM+JxJ+NI9zr+qgJFHAH306oHA9Zk7rk/IJdy8Rj9f/fH1e8UU9Cb+61+Fc
0TQ92gJTlNZ4zxlnGLVEppp/Mjq8ReknI+8srAVXvXbv8378BDPOMFLVd4IBlVq5jLx8C2owOyS5
4aANr/eyX+CrYkqlte3ByeJvA3Xyxp4TDp58x+A/q5Of2l0WVXfMNf9KwMvmftmKez/m47g+w9fV
YPAJQezq5MUmwSReaZh3HpF5BPXmYelMmAsxzjNQIwSnC3AhCDZX3QJyNeXTXVxTLLRtkm5qDGNE
43T+oRldelfmpjXJA/FXVv05iT/AUbMmTTl4e3p/bYk9qNCdP2tAFuy8htnEXY/Pzd92Ev3XGDD8
/nvQVW+JONsX7GYmQgS+L0eOHGKA5l/iYmh/z8WpInBdr2ZXsMfIpaJnnIDno0KXwUUSWKAQXl3J
9VZLuMe5kJifIFS/yZ3sU/1/4nESn65BLiDTVSczRsPtGO6zJGLKXdzj9fa+csCYDMxdYHCauvXs
+OX6qODyYffzi1ctILQwTz9jdehQPzmgclUXxlYHoVQd7AkD26lHi6M1OurOOBuigrwoG3Ln7Pv/
esjK/rWeq4/ex8BVJrfqSJAHcxC6Bf4mXqqWSi+UI6f9yWQtgfS2yfwZkxLDwyv/8FqVKtSkOqNR
sjBLZ2CszkCM7L8nXCc8tfrZR3seZqb3iA7s/rqBqy/REl6cMTnFKY+pOVRXY2pIpJuCB6/XnjGN
fEpKB7UStA21u4Vcwq2Y6q8Q79L++m9e3+Dfb6VdMmRM82MTMpr9VLkmPeTg2ZxrfytSEi68KkEa
Z9IT8HmuAuYyGye/jNNDoEpi9bXsyStyd++oWZzguokvo5W4QIgEhAkyd+uoc4Y6eM7vzip/X39+
zAK4eKj14nAmqGOjt3xUf+uJ1DwsGc4KHXMLKT04HOw9qLq3Wt2v6cSq1pHqgxjxMCxrdzQnhHqW
bUYpT7Nb8rrpGN3UKVMzFdFJqdlZmLRyilVMACx+nqu/OO2doQ4K6pNeCyvbWub0uKp991qdkN9u
coLtg4kwsPF0LYDBZeW0bh6u52S3Z1Ev3XWI6Mh/Zpr1NaK9aqi8cfM9N+p/xjb3aDJ13BnX6rdd
yBtKYswKPDCawXNlIQ9F0g0iIsGCm6lniDY7HaAclmE13zkexrNxStDtovhJU7s4qRsXlTbngMd2
4DSd88n6fnvxZoz8kmvQWd2jPw/wWcAmU7gJV509G1oy1+JeNUVoSUe8ve/VY4O73vjXxsm1dPuX
huL/AwPDccHQuTrdQt32aRkqdMi/dOmYPhmongKojbVxO9r2H5NpEX0JYX9BxwAT6kT/v8n7f0Ep
Mz77l4uioM7/wJIVT/r//NvvTHx+fE7/DaF8/ZZ/Gr0WlCSKS9+zXcvy/oWSBO8IErKO0QtUEuM1
D37EPwRlzXBoD/sgI2zFjWAWDDLgn06vZpr/Tu3kWUBp6M7aOlDm/+RI/3PHgKD+XzHBTIz/O6fC
By9jmTRZuI9sx4f2/D9avXXASChuWVdtZDyRa7PP4+/KLnpRopwsYHXE4gwbYtmi4OWgP6PsWWKM
tQRtNRtUAZxwUEQTVynvYnIkd4Xet3cmYJQdJlRxF8uMEI6ifxvAshz8UfV6sG1OHiKgdHnq3TkJ
81ggwGffF8NMCGxD2JCTLx0k1xwqKZu3vqKljrNHn6mmOhiVt2VjPehrQLcXhe4xyThyUtCinATq
YPUuTlRJapbP34zO9zI1+QtKE5ueXetugt7WbqaKspVZT3NXrOIGTQ4eDiwHqOzWozRKYgrN5q0q
9f5pLrovaZkvJEU1R+lKcy9yY4dNvUo3wgDPGCMtRxa2RjR9w3muzitnO8o7Rm/QHGcRE92ptRji
kBK853324sUfvvjji/ij1Zb8N6Rht5kzPBtGuJA/0BXLvulxBNhOdUigbR4kYTR4G8VLXGgzAv3C
Rnfs/ZmAyfw2yXzhZZNTIpY4ONcTQzp9dFANjah5nCrQw3nbxYvz5DQ+QWujkT/aflugb6bylcVo
7+aamCdz7lrWRT3KOl3fS9b92yJgRXGl/pNyOUCliJ+kzhu+XNAgCUpxI4FoHIaqNfaYXV/amq2k
HbxhL/1JbJioIlbqmx+OTPqxA5gcYaXEXNFyZwm8jVu8rMlTAKh6mxnCebLW9KZvAzrfrrSeJ29G
1jc0HkP14YhS67Ot8/ZtYXrGKbtcUCzFNRFgViQEEQZZs9K1SNLf6DPePBchxdxCo8xBEo9d8UzI
w6+0D0DdBamDnLV/Q66V0DFGo4nMbOdl70lNjwWSvoiaBDD3YK9tZI4gUa1pUP6Hh8TuzgAf0EXw
1Gzr1ovElAyIh7LfdafTUarESSY5Ah+VM6XP1XbRsyxkIPLbXQ0tHOMR97uPsqudy6NTLvPeLCE8
rxL0cE1gTlyDsYb90GwwS9obf8IaK3DiUL8q/XIRzejOKe6cn9nkZCxdxNq5HzBHiO1vYq2rAz5/
nrbS20mscyk473ubP9GSgB/TsQZAzyVeZxha/y72+kst0ges1/2F5yd9RgD6kKI0nTPqBSkmDtKr
nexJbNp2LkJ/wAt9JLziOV9huQSZfuItiEtX3lUjJL/YALbjoigaILdERT0gyokdetZ27NGmpnp2
9ZbcteqQZ43+wJQb7jDYKKEN+0DvTuy4iFKS/omHjvytmIWBPDjssJVzg8rgnDCwCtHm0XrG947T
izyWm9kQWGlX37kdVYgSY5RNzh4dZOm4z2Eb76fWP2cmjS8dRtCiZT4pL2O788TwMSPpauzsVdOF
3C15vG6cmYN9q/WnygmA6KxuxV2fctZCm9AMeHGqNc3fbFfckVggth6aBEzXrFS6Bv0pntDDUDds
sqSw30cbSz1c8Myr7Gd3KC8xawweW8xBjZ8c3WGN8ra7gKL8TBA7JStd+DXrGQbDgxSZvExxdpe7
xpeN9wdUsd7etJIPkuCbNaA4bYuGqOeFWstTWdcJDKPDmBnjZpQWRzHbfCOSPFzdokY1ise0gzFa
dI9zFT8P62CH5YCAkeS/HZUcCTaWVew9UrhzeeY70iU4CT2ht6+JXbl4Yu80xV2PKWYzpH5+b+QE
LftVeVuwkJMXBsN2mU9w2b9apuxL3v0gyH3KvfvR0fEScKgsUC3Bb3GpO2X7Z4HOH5rc5AgF5YLw
mdSxXsOoiohGLZb1LoORS7baQ4Y4hW2GrsCE1yYcgnJG328jgU7sg2E0e7gtdAy05En39GRrQuNm
Hd8HhfeQGqjyCGrS1uoYLAz0iqnbmiaiY5FY9SHwVPYSNuzQq0Vo1nW1LRacKc1YnBk+YZUxkHsC
IT9J8gdxGdd3yOJSBB85wucLUpFXhH+XBL3ldrbrrd4O7X09LbROkOXrCE1z3WA8mr23WuVHDOW0
o2govOlZI5xp7HPfFJfVj/3tMBb9oUMxhjaXqBSv1QiTPMqOp8eOiw8KdFqLpPdx486T7740bf6Q
BVAL+UlRjGKP2hNxftc5OCen6R3f4we2bzdyU+M2S6piWwd3E83oXWE4I28THzmwZjKr4Og0tnvj
Ny7BYMn8Wic8ICIzTtRvm6VtbCjV048hoJ4kbveU0jfbW5NEEBiPKdIpfoccYhfg7qHFC5FEMynD
eJbCKff/jFV3ySuzvWmG5mCyVIVLP9ylfkHXwrEDGtfEutIeptOdxSPEbpgKomy+sRtQs+QgRmgz
MWuMqdQU0Mad+OGYbxGIju4uNs7mioym1Ai7RX61afTggtnF34kAbLLQV7FLHLxtBUUE1GrCpZ+s
QCiSVv3jyDRsgdg0Vm5Efub7m6Se/hR586JP7p7PrHm3Nf3eT9KQTnCzl90qIzmJm3Gozh5hYl47
Wr9So1MYnJCgWSvCs0hUsLMSNoZ/SY5JorgT2paxPsNcvHsi8dmoEOLgS5HdXdPWqM7nlLhFXXng
LFsjY8UCleKOZ/xZ4JRQmk3YaqOhNu+72UDH/7nGybCZKOFozHk/IOA4OgEi21SK4+HVT82cTsd2
KAiiam5NFpwD9dEveEojkXcMYqxgO6Cw0wHunGzJtClT2XX49c0ReXXbXxzhMzCdTmnGpV4MwBdx
x38dikOcf49L3UZiKMnTdFIOXwtX0qrejaBgR+gn7bb8tuflHfczQsza/MBJSTu11u9sRQRykqC8
gO17r/ABHTKdSHYSpaeqeFyG9NYLUnT3Q0DaoGRxjxH1FH0x3DuoWTNvW1nIcll8pq2H3C4rOL/l
SbYc4oqUAm+CgY8Tt4xQwgKmkvPOz0kiaIOYIdJehwpAe7tWHwA6YjpZeVSlgI4y9iZwDz9cnTrH
rodjkgUjeyFsLyG7Z6sbNCWDBgNRq3ZjI9DwlaOD7VI6GpwVtkZqBaSc+RD3hOgjIGvxBgYE4Zys
+iu5fAld9aOH9uumesJwA59xnZbfINO+2Iod1BNPonBbGqXpRzOw/E8S3hbGFHoQ2SabH0BTPGid
+732JLnG7U91r3XxhPdpRQymFFvNeskTy7qpnSeY/gGuHWbak8OW4Acf+YpeODCbSK7NN2b+7/hl
yW2O3WQN6EG7c7T4IXW+GtVYl2Zq3YoP8rK2NLiOLrFjyZRJos6Ne0FxUMm+OFdzVm40G3zBSFbK
KDR0aUnlbpY6ajhsbb3ZmoHOm89mr4Oaij3SP/Lu7rbKm9CH5IU1SikqNfRv1PiarzSIA8bjRqvu
kAMM7FT+l2CW4sTOZyPGOhS0S3etfwOPhOixBF2ljbftpPNNI3mBqJtxdCQdKSLoKIwJhBQ3RIYF
Ak+PUzBwWWKUsuW+dZ1pMwOhJU8aw1bCCJqaYh83OfOoCs6MKT8Lsic3rm2961zjESMBxhIDA/5I
E2QZvd06L8BkQGkkPoNrLzVoshkXLMsERKy0AobKPVltkD61mRCAV+hJkSUpCsxlyAmZkBbZUzB2
MrSa1Y4Q1TEq1V9msHUH28aBvk5SRpZxb6fFEA3d9LVWgUF3PrttJ4dEqsyAiDfEh7K27hu3vR0M
/VWrtXezRMbJLBa9Sl+89xkHfyO+c503aol1FwtBdmyGnt2YvX1iQstZeXoWn4ATEIaPMreh5Krg
L+SLN7FZ/gZm9N13PWEshUd4scDL17kT0uthZwKP3AeO/obbCqsQdvwdPbNILtO97tQ7u8pf58Ni
riZLKz8yTSSzj5Yg7TL5cPrgJxs1fMRDqDnaU0uHkmZyWoc+m3FoZ/3F6FcDfbLLP5Q0xiFx12+k
LNZhkN09VrcfC3XbLi7BGWiJvGh0UVHIr+qgU744gBSiac6Svclhnh40N6/Zpt9ZTSWA6TBBPclu
krVMr0rxUVUNDBlMmlvuNZqb/WRvyxQj4qAtewiMj43OxRu464+jJ16xbJPW3YnPuXAQ1kv4YUyq
N5LoGC1z/qQiGHeVg6+7WuVJjpa1nVgfrCAxnsauuvQpTWkD6tEmwQC4tZNfqBW9o5cF/bEttP3i
wL8pnH54GGXyURovXUfoWezQ25eNCooNHm1K0c3skR04dNzr+YCUiXrvKXAgGafAY89BxjLYVCmu
d2CjguA5jOksQpxwskPmeAYdfc3eGH2pHbXS2Ta4bx8sZlzPchze2lbfTrXk1fsAOZOyjYJMAjte
uIVrshZw7/q7uPD7g+s1hxlT4y884DE3gfyl++Z8YH8kkn08EVBcnlGTz+7Qh6bTYnpZ1nST597H
4GUPnobYepDWXTNiSCttZzuKIWHimLzX+Ka2TLaYTFiolbqaT5CJ9STtT+I9Pq0ZOJo1oxMK0olj
8rQeC3sO0wBgH4J9qVEEzkFFcEcZv/azf1ZxUlvgjE91Nh0IgSF1LEaOUSZeso1zy9zGbKW34wxD
L6kHKkO3pfCyiNPG/gxupKZKnfnE/Lr/0iU4144jsBvH4EZphJhMLkJE1xZORgjthgq4dsebaiJT
1PftSOAJZBiIp2qoD+1iIODAJEbd4Ye2Z/JOEFx4s875NdGfyo60JKOyj0NC+RWADMPfd7TtgSGo
WyGFds2vyqYvi0+FJCO3GwCDJBO5i/IQp6fYh7QGQotwgmq6XeqEeAafZrYYXmIZp2fP6NUVAA6X
9++c/owDbZD3xofHT+/WwRCVrC9+b6VRk5XEk2oNh0FL3g6kAe4QH92Y6KvXEQirOadRz5FlB10u
v3Pj4uwnJiyLwnP+dLPz5cQcgDPraUik95DDSymXnIp0kedOoPJJ/Tm+VM7EkXrU7qocFpLR0zhw
8hnxffPlqchcEiZ9LuRef+fQ3qts6gE9QS+3Tm9fghYv+SIshMC6v6epjrYavJmw2/skHpeo8xP3
NLjiKR/JMC8G3zjFu2XQgxMtMPY5twOWwid8+vuLbpVR49U/HUQwjaZwWA1xG9kaD4s3PVZ4ODb+
oEJHLCLXp75AQTwbww5VDoyDxkvvCOF0wgypWOEv9pGWNYeXPn/S9PEroKG+KRb7J566c9Uzq+YJ
5exB3LkDL7ebctiNcPxMhtMyU9E7HEub+h6B072XiD+c6nQyWuhdY7E8mDJ/Ts3F2JCmcC/d8bIq
CsckZuQQIzI8iQlyRBrFghvhdHg0AkiMRbZtKBg3PR7VrPWK0MQlNpruYR2bEzrULzEn+VNAsQiT
LrRFXG8Jys1AnZDWGmfUbjAFxWYZHGAnrVijZqh+Z5oKQ/d45oy6zW/0xfyCCFoSwDU/D4Kh0qKn
2FirQ9ngJYhzYW8dD+JZ0zlLRM0+3hYGtSoogpaYCLRX0nWDbVqTBWlYOhAYqz7JPrE3ZqZz7whS
cAb8pnWRFqC5HqVWAIkYMQSwStHu+qxVFBe7FlPinlOebuyAbFH2dWzhzTB+t9CRVos6toDKccja
l8CWr6o3epSxN0dTw3a4Un/mNYzEcm4KVl10HPliuZspRbSQ5v6e5AmmoRqRmFAPk00vUqLPp6KL
msX/o5TfutEsR8FgWuucHQfkM6zAP366kP9yDkYX8dpqMMWXa1SJ3tuUPD+72bwLJjByYqg+e1Kd
G2v+nUv32zUk20FAk2U2fsHHWnfdnP9Qii8PCxYYMINnXFv8vop3Zj89j5zrzpPlzfB2UAchBGeN
EYZSvpoh+GfC0gPOAs4EGwsCYzgtVEBAXZBZtOsXduiEc7qtWIANiqKxGPbN9IpCrbvJXOZnfk+i
asolwlRCwIYfbBvhbAcDZG7WW9/N2A5nUFmlvUayW4gsiXUmLROObuKsTtdfqnXawCIUUAaQUZhj
80rcRQ8KMW1P1186oJfk7ao/mwyIyGXm+5O28aO6+BnchVOG0wNh1SQPdNfeaM5S7oPAGE7Yccpd
u3AI6gn4cxr3m7ZzEnLAue3tOHstoKK1+PHOTYZqL2iXgKyXBNcj+5BDtK6vzXG0aPm9k8kUzA3j
pQYijjHyrI3UNliA3AP+mZnYj/oJ3g5vWJovsU8PnNjBcsfSkEeQ4i+1kVKb0JXp8hW1D3Irsq80
LcomrIpOK7itHQctcB1li28cp7FNOJaBlSSgd81KIuh80966aYs4dUJA0camfpzEe8mqgO96tsMc
JCuD38IPkenddAZj1VWQeI3thbaC1uMthBCUxcFvmY01hmW9Opu5cVqG+pFQ5tquwqQjKYtR9410
yd0eIzfAShyXbr3XNSnwf9dyR9yUJ63jwM3aO4vcd2tzA6USVGIvQ9yk1rkScCw6ae+8vDnG9H1D
XeqvtpmZt0nrQwti3IDKgJ0dYRIhaiQl4g+6bzmW77RucDdtAxC1yVclsBNMdgkd28f3rUOIOIlT
+34KELBhvEtXGkwOPQiurHXT9P4bHugkarmY9AltoJBAbk9DVX/1dLaJP6PhBW1LEKhTIV0x7A0r
1bZpvXnvJCbO6Thrd9VyNyNzf51SRmVyPBseNml25w6EU8RQETqll+NrsgapEAfEormM3zVrwi9l
62QEmdoLFtjnvCJQZqDxGTb9zQbaFlk9DDUuNXb47ShjZ1OYg8aQnPcx+dot42nSwqQLIKV6Mkwh
I2ehWZt1TD20Rku2ieF2+9yz3tLaiEpkgK+2jY4N6HyI2e+h8NFAFJg/wfSYZ+6W12y20o2euvFv
XQY7q5R3TgtGerCIEa5mg5xGKo6NqbnWbi04hEqVb1n71mUY63dOU3YoaV5qwCRGj9NSa2gHBtTc
wZi7Nkji763ZbEOoNsSsLcUPGMf3tAAFsABF09eGozUslRCe16uXT79MACajS4t/HLHpula+i1c+
wk5gCBbE8IZF28HHtfoblKT32djfSexvyCl6/5AaDHFrgtQ5mv302bTQDUpfc5ibSOCOuSoqZCo+
xOI9lBlz1pz9x27vgEn3aH9XrmB+5tZAAmYRyFela4Q04Af/XYATUzPgpswAuJQv1qydzcuqmrBu
w70vzO7UO213GCfSmA22UTPN4q1tDJd8ktsBxGFYGvUOLnK9IdwEsQRa9lB8zyJFjVqk70QUsJ+7
9OCl00QVLq9t2r+66GrBYy8fdKexYXbbrlqGbZlh2FrbaQm11vcYrPVfQ1V9JRQEm3lydutKb02W
3h2HZshMiIN2jQl1b21Dk4PBNgugInOF9o5B0zgrRrEtpmIvFsOM3D7TN5fVsuhYOwWU1CWmkvOP
bqJNlwa2TdFX876VubMTBYgqLGlaCoIKLMW0iZlpH+0lfocO6pLY+GuqLPcczDgLUhqQdzg0uC1c
HiEad1WEnZXLaQpwYnaHFZdkSYo2nvdGFN2tpQeH63/M1FdIrevuTe/49wuufz8QgbZgi75c/9Sl
S/6g2TWkwY1bI0LKGsFYXiEHr78EgGns8WC0JDWBywKt0UvnsTbzdrcUNMf7xI1PTly3+6Kes4cC
j19YSVDTsQW9JTPKb6hv/U2Zei8ja/Ghnpz3YLGbaOwzLSqDix/nAYtIr6PwyykWUjRHGrRAXTxX
q5kiYbNBN9XiOXUZu+j6dMEtmo5IY4sAJ7E/BdRfroWfNuGdjs4Bw444F7CMntO5oH9l7vVVk3sH
zFLo1v0PYiB3mJ4hotyXTmNspm7qyEdlWjhDcrhB75FvvRxGZ1tkR7+xftouQc2w+Mckxw6xzpwz
E4MtfmoyTJW19zW27npX5/o+1SbzbiQdF1mVyXPnafFt5SPSnUD/heO6yBPuIz/CmotEOj+KqZI3
bZMC1dX70OsojApGqPQZUX64bdDeepMnw6SGu9eZ1o5Op3taC/Ilhba026T2sMGksAS6FazNrCG8
FeNTumCT7tDIh6RXm0xxVwLnd2Wte4fVS/oXtwouTep5W4r3R5rdUdrRnO8NWvVSWL+ox0gWsYPP
hHjIXSUNiOZkhhKhk1wGk91gpMX3NTionYPpt0kcFx3FObJ/MQUbcDhAN+ZNQKSOS8gLNf84Avn0
YNOJMpgeGxBOCTrwLh3Jp6E5ZxkDjjU9CxqbRjOJyFqyXefp7aNVLS+mHaOuS2jASD35BlTCzuV0
cCRsI6Ohrt3pDt/bGflnSeDEztXGdS8o1S+D3sMr14C3AOYaEds1uJF64BPZiNI0zUjPS9qf3uYY
h9/3e+kTjq+mL59cbSVVYdFLmvcdYzAllK953pnUYNFMhvIkze6Gjh8eo7WD4deONDHjbgp737pb
40u7Wg9GWc1R4MT001bIe4PBgMyz1g+KLeuszbCEjYYtjJ0iLdN5ez/KUtz20tvGXvfjS66EPnJ2
T4b6t1Z7CaOnKWprjuMMskAnW+yLrjXWkV4Utw4g841beDgQk/UPjOuuOTKUj7SFeMmu1MLEHP7k
CUiVBkrNViXELexeTa7tNETkOCOmR+Cb2IIQmaKNIyaywe7f0M6M88oKfZNHA5/OCHtRu+9aQ995
dPvMRmtOFluoYzEWmrMYSntL5HJP5ZLascAT483bdqJmrj5gokAJLon37Ke5IE/vh1cIyCMj9xac
ZhhX9GLbFeta2mghoKYHZIRD6EA29CoHYKZHp9D28SJpH7XXP1ZOo+0ZKXl7z3FOfVmhZhuS4Fjg
qmqbpon0cUKmZ5q/l/TLL4DZ6qP5ZermPZW20rc2d0mj/aHQ9EHBoYOF1o4hh1Hlkn4HaTxHutFe
hP/S+MAQtap2d2PMxMgcdNiIQ3budPcGvqmPZc1+9xb5Oq9rKALxpg2kUUNqfTaB8YeDGYSSjAyK
IOJHzZxE5XgY6LvRIsXlAaBprf4gK6dWpJjd18nR4KQQ09ffOEb7k1Rlw2sTD3BGZmCPKIwWU9wt
U7otOWiFwPxoGXhx2PeyPfWTsfViK7goB/JEstKO6JKBrD0S6270NPWYtdDCTug7hVhRboagJSwh
AEAgbnzbbKPShufS5gB3ywlKp71QiXIE42ySLPx0tNRYzE1rucikLP6DvTNZjhzJrui/aI82zMNC
m8AQAxmcGWRyAyMjk5hHB+AAvl4H2WpZVatVMu1l1lWWXTkhEID78/fuPTfcIETkmVxRN2ahmWW3
I9OfWGr6vqEbA4VnIdARqUDfUg+Z67llxBeo1oQmnHAUR3zHVbKG2Mv3/cTDaQjnqavmJRB9MXLm
YZbawnthR0um9lttRrJw3PZCEyhB6+r+0qc3B6lOwPkOdBX7oDcMCBTJJtpm+pouD04nnwxG3bsh
T7ECKruhZaCVtZiAldSfUha1dWIuVdcGFfhq+OvKsiZPAj+4X1kdRwhllFRwCSUMZN9dks9HvU8e
FjsmwbXGvME4HDdEQxMVOXaSTbWf0e5sslwndIUOEmTVs+O63+qg8FNqluPmqcMhWdIHEWvn0S3e
a+k88ZdllBcwLYQogCCPDSxd108G40tbCl798XGkGRx1dsbP/po9Dixubq98RRDC1gUDivRdAwJ9
PWBhNKyTxYlw12ugBJCYw9Fw7qCXdFGu40+uaVsWtIOC3C3xjOCfgQ8SdSQKBusIGKPXCbtUbyuY
abbQNrWi+4rYiHrWnQLdHPWj0r2pmcJ4vGOUvOXVuKmgFzIzevOKGHijnh90E1DZ0sGWRm7yi3We
3IyUUPh2O4ejLMVhM4NPRMvouxrFx+y2R7Wumcan7XHG2ESy55PlQSUoEkrdPaAFggwyPGPVlM43
M2cGAkpBQdo6bQzl0Kjip1wz+jKGpBW6jpfSiwNUqKN3HRpga+rA0ilBeYR5xfCPXERa1aaLB52X
zO2BT2F+2HISSK0ghuG2zbdA32mqfG8pzzjXvrzBdfZtO3N5LlHui/Pe4ireEeobDOZi8pFf2Wf0
KLNndr4hmw4tGxYW+a3lm8hbnEZF5Dqa/jQ6zm05x35jYByhCetyMmOc7HgLMJHsZSaw4AFE/5Si
RqX1qQbdoHFV1rCifYqvTlyYSB/hJ2Tz9JNV/JC1xXqprQJGTpN8QBKAZz9rlg+Ltjym2uDsOZKc
ZoEQYwYQF/cM3XTZIHZqc3aMHvj3NDM0631G2tkPyPv5YXDRSUBLEcK8aGaHUHTkRxKVNa2pElNh
DlCn04mRXEyVNtbKGk2OinhXFHKulk4BPeVxtOjcZQ0Bw4NqqLbRegKSda0WQJQ2u0vslGG5NeR6
k+RMC2Bnx/umVUkAQJAptwfDh1Sn49INUxCXHS426171GCfWXWrvndEyI73Cipg1VnmsjJxwhXUk
ghDSYV2MJCHMBQNFRDpF3IQ2kq+dUS0/rbmAhIMGYMnVlzHuPmvcxTsULftBheFnCK1nceaJWUjF
3A+p8TYbPPFdz1kZK/SU8lw0sHVio0JrW7tA24bncaQtxmGl5lHw0bfYEXhlLLx2m1FS9mNk9HTK
XLV6JOTmxphIGvYs7aKBOPMHM74d1bIJxxzWn1uM88GC2MlBEEh2jY6ppfeCfcO+QKETJ559qLgF
+JZq5bsEYDsxp6oRMTCAmIcY1YJQSQFuvrWEfpkTI82d9Ehm9heOunE/WtrGvJi/m4UZxSC8c+Iq
n11bycgb8N61CPlhQDRhjINPOM+cjdBcbakAgjn1+to9LPnM8ZMOPWqP/kPYiP4Y6zI2y+pyb+IW
pE9nHeaqQSk2PdFVYSVgf961nXzUOYuFwulJK9HxDJcm0ZBDlQb6LOytLXCXzC4oY4vO4agW16bK
MW4MYwDzkToBKryCM8B3RlmHwgNVm+sU5ZzYXgBRrqe1054U1rTD6j3FcFvcrNAYCILNGJtHNht2
ujZ5gUpu7xdCcoJlkTdzb6VnDcoNS4Q9nJ2GPWBeTxKwdlRKXs1+Lo4k25Dxau3aeFVulvE5jdFK
pJuEvBoyQIwGvNdsHvcG0VlQPJbiTHfT2ulq+ubROw3d6cFbhH7fwOLK+lwP6t59tLu3RNQfzkDF
IoeeVyoftvO1vlucZg5tGlq+Yb7J2iyimmaq343DtkIRGWf1gsHznN0Dqc1Ofa9UB/QnPy3PYECV
vVOsds/lOESoAETk0EM7TsoTevD7xPxioozOLlXfiRiKSbirg5FDF6fX6Q5tWrRodKLiHrsVq6hS
9mfIbGaEHLBGHBWocfVhNOTdMah/cBr047wOKfEdu0lfynvbTffGIGKQ0z3x2gnErK3miOP+DiXc
UTrqLcbfRzMtme3jQg0gydhYxeCXK0sPvbiwGNVo2bx3fdXBcpAwsByhCkBhU35qOdvFamXdKdGG
QJrd24iYNpgMDV3TMNsnVp6Mzk84j1Z3azcM1l1R/ioHJkHVMOJv+N2ysI/K1L57GZI+nYg/WdK4
NHQMz2rlVzEYstJNv2QO0wBnMP42Nv3ISoa9rVc3mQtoGdgLSbtZpExdH/B9xaeKrWNVmTbMI0jO
Vf2VVxmKiA6aaKGpPTK77IHeleMsDLIwm9veG9ib22RulIOS/spx9aYCJ1Jq2U+0qB4t4e4hskYY
JxmizhmSOCrQnSWYE3CGPS/VcmnnG4eYFVSdDcQR+iQ57i4/LUQH+dC5q/tjx5iDwB0C52k2jbg4
v2aKkVS9mgCMj2ovDzVIp9BRVct3t7Z6o5BiMznEFqTzr8VIDR/7FavzsnKHkjQYl5mPqKwHpSxP
zlKpQV3TkTUFWpPKUAuYyy5a5MTegbVR/BmhcgyY52APJGUr9PoK+AnV0sMnT75rXQG02J9HdTCI
N2s/B2+byA30B0WbDaD2lk9Ya0cau1RurmkEmfrUtJ57ltb6o9Hn4uAoSpDFRM8zvw7mBSaQGZtK
QD2MHCsP6W4jPpoQbWh1fXDNRr6ikUGOWeYsg8wbDQio09CvN55lsSpJHghS1Am7kjccpk7TSNvd
MHm4NcBQOsSzm8QdI4k/CJuCyAJLlybUm/5xIQ36gB431BVr2qtD+iN3aOsnZuOFnTFdUwMxw5yd
k7GIw7bQDRx2J92ynL07a+e8HQleyOjz2hk9oi7ZE/yHJsoO+/rHwiZzzFyUAdV6XJCxIZ6wx1Ob
EFbIqBBOcnzVR4k4p65/OvqKnNQDNq5oZZBbY7IHuHo3ajqecDNrOaVX712dEFtoKERbJGRP0FAW
IxDcms04/Clzpo2K2v9o4Mqp07Lc1+XaRQaTrJ1Y0QutpX505/LGKBd4YnDHT1VTXKy6KMLRmH71
asqIsmrOrRBXJutPvUlOp0nvrS4hNJhgjfKpDhVThyziQNAT8wube3s0vRevLOiJwXLdTzlJbFqa
3i0MWCIUuEiHRXuCwJ6lBYOB+KteE3QJhryKOHtEK3rWCCnCXke/PJ3p/qO1nmIYtWnuHDTDuVQl
HVZ0fV3S10dDtCRVMLEd6X34GY0/lWNZjpEcQvojmDcsw3od1dj99qoO1FfH9ydThC+dXfxcFgBj
jsRGveHOjXIdaag0byUOTux68VvbYt7lnFftQPkSSsOIcSzTz0T0oWfD2bTX7igM+L10DX+Q2QQw
wrQdnFX5S9GIPrJJLMB5e+1ZGi2oDfusKYlskuWM3kV5UmcSfkSrmr4dK+9pn1zclIqbUKD+WBft
l6YsZ81J6N1zchLZZFJr3xge8LtWm3dmSxBbNdPJpzZ8ndRZDbWl+VF74FE8mVm84+pNzaH5KPT1
R6ky3/JcIiqc3NsTW9ocmly+er1x5AVkg5uo0WNHegjoAa7NY7HgxuxOWkJNZZvI77rc4NFbZubQ
BoKbZrEfU2I/GKhwXprQ0gTztJxZ5kPuEw/4KPEr9mSZQYfvkJd4lvNMg1j44EEexzl2IpaDw0I3
4VB12Us2PTj2oh+Ues1OziwQT8jxaZLUAYZUDhqLGQMchquZ8J50UTwrHBR+/9MmBqYpPQ8McuPy
4i7lTBCY9BcOpp6e9Ezz9qBTAqF1lwLk+kFstWWih7JKvcsqiwclvxSrbkcLFRMPR/MUi0fOhjUY
ufK9NZQY+l1x9tLl0HTFHjIVMgi9fhaJ9oJlnNolEyrhXeLIHP9F17aELAnuIl3f13Z87l2WYXD5
r3KYUVotr4XFW1/HqOO6vEGopxwyFweZThAWTzpagxHgTLC9nZRQL05MqEbeym3I80TivB4n3kmO
VI3KiNl8WCigao1HK0MDqKX6S+N03TY0+V5NGvFdZ7JzZA2lCPSFqFiKyOBICwIfKiIxx5i93fHn
XNp3/UR+kKkfc1tn6ATODbPKV7GivB9EgghVZmSiTvkaUO8wpjv0pjA5l9PKhSaH10/5pRDhMvVV
scFNfJqVnT8DEEc/5FS3uZ1doHlVvlO5OGK05mmoNrR5iXdUWfDHuA621GF6TZrqwcz7w2KnIO4b
8WXOOt9ZUj205kiY6vDD2RL/MCxcMCET0IMGMCqs4RCXCrP7eLnPPSLIzPoO4363JxDJlwkcnMRI
lV1uSuNu41K0W6dZLXI42yZNpWFfTfkPtN3VyHBikfqr2fOTwCqzbeZ1ICnM2ltx/WukV+QWNHvI
yhOhVXA3mfntmQJGra08oFujo7f8HHVdO04lcWiUFCVTwGMOVjb2PSednnuD7peRDORLyMs0T3M4
aKB6Se4dfWg58kzoH/PeeXC37gVCXNamis0+4CiJTLZDvoK5Fae4Nb730F2Rd+TfZSIANvW0BlaS
UzbMnc0Z1Wij1JFxYA/ja27LJ2W1dLBOdhVIh3XDs6BCJ+S546HGenPtPLTAoOexXANNQN4nkQc7
NH+LEyEWkVPGEdPIcDQ3iA/fI9GVXmDriBhbouTOdfNKhvHNaFRe6FHKR24b10Fs9T7MaerStX3D
sJHQn39BmCb2MUxOaWxOYzQyMV6YrLQxAzNyKgaaEivWb8PmqzPG9kiRlR7nrDjxGYcD0QEoAG77
Vi1CS6HWMdTcQcU6rIdysg+VatHhUu3PpikUxIZJelgKEmKyut07c9KeTNereQgFZ+pkvXMKcCAT
DeIKu9mt7dC30FUndEt39T0aawWiloE9DKuqGlZl96tzMsQcbvfgAWc9e8/CLI0nzsjA59Soaz3a
59kQ41KgjcWjGdiGGR+8VRtYnsi/Hsas31t6eUtVA+05Gx8Mk5ZrjD8rhM/KsB7wEa2GR0NUgJWH
rgBAgXwjTiHExEpv7qZFjaZ1iFY75ZiApiemTzSrw7PXISCBpFUxh+AflzxXNIKO5THPaNbs6IiT
12vzWesUDnf2B7YoFPyO8zqn+eLna8lhlOc9t+afs6s0B0nZvWs6OodSEeyFax0iQzT8pTygvpIM
mSfImhXtY5G9Yfjcw+mmpreRaEKU90rXX6dBYvAofk4yxoQrPbaaDnv+AOymIl/EUx90rWd4azDI
cYXWhJL2/u73vwAZD5xruKisXF/zRAdtbSqAHerqgoCC/uYMwXllPo3NuM1pnHBCZLZyiuuabE7q
0aDS+tQ30DriVZL8QGluvR4XeekpBaNNWosaDq0USWWvUNfGw3KT0zPHcU5VWZQaDxX6jMxt75IB
WnMrb/V81MJmWj8zl/AL/H0D8O8fGxmbCpqxu5mpd4MCe961aDp28eOi6gnrkIwG0nNubO/GEB7s
zFW8ewLZ77Z2K4k8NDqtm4J83V26aHc8r89VycsmgBOrWaQ3nJ80BXzLjKEimuvxiISfDZn8BncR
SCo1dd9MGs1OaHEBnIQW55NWh0QxdOi8dkQvxYeWR27n1VDqoT9dYvTFHFW52xTtiJUUm7stflRi
aOlx0/gtKMgnPDSKUEFGV5yxJigsURWj7o07CwGWKW4Ws0f+irsDkHlgmvW6UwvrUTVoWrsg9nFi
liEC0c5vvNhjkhGfe6vYm+vRNaQTepWFWodUDR/K5HyaHeaLfTkT27DcYtyaQuHKLMRifDST5aI7
rbJzVdlzdupRxyZIpWhOk3i8cupHjo6KpSP6u+zv07zR/Dp+kgpa3TFXfhpgH3AP2H7VluR+MvJx
1YYMObc8r2BKAtfqwUxbw6PixDfwjhlxMY6QXhWB6rxDTFL43SeS1uKIpwA/Sg9UD0b8rqqqZTeX
pCR7ugModADcq5so1HoOrTjuY6u9XeKtg7tMx2HQvnpyS255eVj7ikeR0vaAbAWEuzlPifEuR+Ed
0ec8pFXfHpI0aiXpljLJPhi3RFLiU7a7mgmWpfgeDUT4DLxtRVvif0JgV47LJ21SePqD4GwmOYAm
D0XpZKeEkDdYMciotHx8qqDmMdRNBhYPZyLLOB6bfYIW0NCnewbm8D5gwar2uAOW4h6Lxv6k3hmo
BTiojp3zYfV2A2Cc7klC3h1t71J/+P2vONOfln5Q/AFh4s4OLQdvClHMILLlS42cDDdVVR1cws92
qLfRnpeBYidAzFPYrE09njlXsu1CM/ZJp6vCNO53ZiMiAsAwfBStc4glvXIKYnBEdAYIX2OmYfPU
u83fU8j/H875b1dob0O/PP1Ksqb+I2xTs8lh/5/pnOfPcvj8b7/+76ZtzfwbX6YL/N10VF1DVvwP
Oic/o7mGaWF7xW6vGa7zX6Ztw/4bCmckDY5Oc0o1PO2/PNuAO13V1kFdWpbuGKbh/t8s2392bPPn
q55rGLZJYxVzAFFTf7b9MxOqlKSgWkipAMl78RE6tfYMl0My5O3uTIEL2b0Cyj1iWaZgfivTq248
WrSDtNYji7QK1DHfI/Mlem2O5MqpiCq3Vy9lU9ysbnqESewD7otfcfTuUOJqj6s+gGH+JGeEvake
P52KUdIpfqgVVPlwG07lS2Khs7I46bPBAkNkCumQIvGUV8yi75fm54qvdarRZXLu8HZqdbOCPcQ/
hBMkRygWa68cl2zvwbSDmVpR84gpRsO3TBS8leH3GenBLhZ1tBAVjlQEmAQtAJIiKopVHZEZ2DIL
WwSL0AyExGUFJQgokAy5t9uTbtqf7QCBNm8hgzMusHlWBbsWH8HVQpkckCCcCxXlCWjKuXp3iy9E
g8inuM823XNm6zhp2d1owiUWV7Qgm2IlX2G2tUyQ7BxMPlstKd2byTezpK/KZ7eEc8p1z7GMpO6A
K06PFahtRo2cxYu91m6g8JQUDPx0uIFF/EsjXhLMNh9/PaK4ClhQKfXTaEzzPZSjoEgEHwHBdXYd
u9skJVNk2E/MI6DIkOO5QzzNQMNyyFcr4VYszFIEGDFCc+ak2MfoErfrVKwLczJcmI8yf6Pd0JIF
w2YoqF/c15Fd6pDbdyzYjXpqxKezUY5cZm8aCgSq7rK59GCidIVWsQwq/WIxwmu0C9eEUcuPGwNx
E2nm/A7Gk4vS+dXm7kquCqW+hZ8kbuao01D98/vIEsVRxREt00imzwM9/+Cp6i0Ji5IqgF1X50Et
8Mcr3kPfTqHJ+Z1tPuGjzN11+y+ehRYFRpWFypawS84NqGHweaT0siFodspXhbFEzpea9qqCRkwy
B4zbUyXWvUU/c7uskq9FILpJCw5/+LgACmC5ZhBIY7jDalQ7EtXrwWw2MvVHIy5i4JBC0Hwz7HqH
B4LHS9IpWz0mGvw1qjpTNKe7WtXhR2uhmT7ZYq8wzVOmHzMxy2zoEXJGDs0/BnHSer6UlYeHJxcn
sN/M9DIYVrm0x0iD4l2vmJlf2hwpDcBEhW9iTLmqvAzU9joOd4RUMAOs8TsifL4UNECcNmGowYCr
4gAxM7+FImZD+sej1ek5TVDDT0bGYdM27URTH+uQXwbaAWRtWjPVGLSBbg62eyZ5Vrb/n5GCXRvX
lou1CZXSke93Sh7M9RKgIeaL4hUjTaib+XlJA3R7VpwHm1bqiAIvJ/UpPSlQc5TpnObXPyzi/4KI
4mzIkz+Ci3+vjZaq6xtcw1Sdbe38AxIFBIfupUxACLz9RgcerPcePQf2d79gqBHH5Z6nvqo6qOrb
J3NvBvoTHi1azT2iluZwN+NqQPOrIs1d9nlQM6a0AdIaWsShedcOiDmIX7BoaqdtQbf0oVcP7YIC
lEKqwSq2YnP2GB6Xy3V7yeb59zsgmkdVfYgdED8mwklXg4DBxDi9lrxALqJZcsdownIq9juO7vp4
iRfggRtdg+54/oOcbP42m4kCaTeyv/bdo5jJccqvMT2thnudLXgbLXtn2/cifaqGxSeT5K/vrvYv
d54/3F24JH+8uyMd9qIxubtr+VrML12B5wKSG9R+hoqcGajth+7bMO+U/G5R2HrMTURxy4Ak/Osr
Ycv879+zCfwGsJypE82l/vlK6knZOKUF33PDZhe12i2DG7Y6n8wNbpzlwejyhw3tf8fYNl6CTqBz
CBNmWblFHz508MCZQUEgmnqjUPT2O719LBp8/QiAr4QrdhikMv73Zhh7EEw71T5g3twp4/1ff5Rt
t/6nJxZTHXZCZ/s0rv5P/BUjN1yV4n2E5Rj13hfchoAjP8dFZKi9/9d/F1jxf/F3GTYkOu6a5v3T
99drHHDSma4nUwL8AA6qhCmC52vNO/cLO9P/8rcZ25/3p8+mUQipNrWSapsW3Z8/f0vSVWdFj3Ea
buvNmqPlinmt0mJftNpx1nkDtSUqZgJLO0b1AXw8tAReqMwXKYnZSxjXkcHbu9qdxkBngQGwKOmN
ro3nbZWvBW2ttbgk6PlmpUUl+KZWYCnS19wAns9LLrPhp6Voxzh96bPhuBKXhiDflzBjkwq2GldR
lvkDZ7Oz9LqDWV8J9QuMJepdFov50STaR/1EDYbu5SrT3nfMo7o5k1jnFQcWd45aEb2pIJqdjnZy
XtQ4JP9sIlwxWeLDTEVggit1tDygobjb4vEM+8GYnhjW75FRV6Z2VFLlMGztuu6arxgfygNLqM+T
QpzgHFTOgz5SyEwSRgpvOZe9bQ8642058VHibXBP74xPm8gXnXlkfFFHNlocLIUJ85z9hCVvqxog
0m9xMjRvEzh3pOmx0Pdxfxq/nBwidkm+DXnkyxudjp29RSQRLzKne53Nz8QOiH4LJd1PGjlvonsY
1gg1VJTntOqcKWzZJBLqnqWOerCgi+Cw2jGDLSyaLb9MmtNo5+NtjDFQwtTAwIuP7XNtG0rVvK0m
N6njALvDN+AzykVHw5eqkdlAJBDX3LHnLXhwt4INnllAGN1CeHJKEHaB59U9bQgKxG4cpfCIc6aE
eYJicNsmx5mR6ZAcjax62xTemiHPJMjkCxowIzumwr1bTAVHI6EYW4xnArnnw2DspuE9LAt4nVka
NgnFItOhWOzn5mAyl5m1gmYRvUNZ7vNmCo2k4w7vVWvcwxNC3hrR06RyY3nU+dNpy8EUpbVBqXpi
u8zs8+99GV4gGMniUzDMrylgY/uixQmTz18jnyKm2rTn20TgHmS7hiZIjZMHLbhKpe4BipMIzo5k
VddiQopfXtacXC3y4RYk/vGWNvnY5QysKYR0i2cxT16K2qBUvEE6G+RJciRZ7gU+oV9sD4RyWcDO
1OKJJKDbtkiJrJzOAyKYtYbYJ67S/dKproFt+MK6ddzbjUmN2JX/DgkCmM4LFnE4f8bepabmwW+4
uHk60XxosA/xLPeSahbCR5MUAdZM+rf8ZnHa1oFJ6vuEURmTuP2YDwe7k5GxvG2lCNWNlyzB9lZm
yNLWic43W57RPfMEwHM5KAZbM+Ao9NBsh61OrZHqHAh0wAYPRCz523rhdElIWdQgBt12K3QngcUi
iEq9lwSvVogbkK5vb1nP47JsVfX8Ug1f2yECWMbvM0ZPOLujXwvIjNtV1NAd2+kaq7BRcwJnq8dR
XLciSppkrEMg2FRtCDPoKzWYdlInhclIM2j9KDLIowqPsK2gHlbDgVHk+GLPTVBXRA6211q8YWlj
XhGmBtFJ9UbuRIMxaPjyswf0w3ubz4PyEf0BJL1wwgioo71ONdiVWOMJIDx01rProooeL1V3F+WZ
ttt+djtZiJRAKBqSPam40xSUiAe3hQqy/98PFjwN29HBYxcl5/Jg2hSw6PRM/HWm/mjFVJa2QujD
TwVsB/Y07B7D8JjNvkY/a3G+tntutB2HrGtf/9bw0uWZwklSZBf9YTtRAdm6d+AQ2t3CZoR9qQPx
iausLPYjFpktE7CG5T9rI6hCALIEHDSsYr37EY8fDXY+Wsn2duztP0pwOBOo4TytcF9QdMnLmL9q
9TeABer8hqllGUiirVuuQWXiWcbYibB+8fim/RoM9aGlpG/pYvo5Xdjtn5mkPmUw97NxRnpZNumJ
uSoWZcA7bf3QklPZKHEY6zSPAWPqOfgT0nk8htWJehDaI7FvcXpoyxdvvCnTL2xxjrGP44/MumaZ
uUte0LoR64Y/rs72NuZfWujm9z8utiEM3hueNOWhkGXQDTlDYSUiApJzBXuJvu/gVkn0Ada87M2u
5FtkUk1AsUGyDLOozlKibtt06aZq32pxm5ACie9113UICOnhloGOrMxiYuq80WRGtx6ZWxqbsM91
+jVxa7NXd3xhZU225r4OTkTX9zaLMDCwClXYDXQgaVp+JW4U1s24BQkzvDbGy5x/KizP7AAxrw+H
1eG2gJIGPnzXg5XvnNu6fOnmMBnu0VwjTYzTY4Fodr0bmnu0eHyKrQjavjKkkw7ok8HXHJrk5IxN
CPES99aLsZdyK9bIkZ9EHaFz3XwokYVerjAneESIqUfCbBXtVOPZd/qjZtBcK7xXJenu17mGGI3m
qaHqo9+MuysaOhuozEKqK5c5puHW7+jIwy0sPkGXRCl08CIB94HxauGdsvCM4LOOMClBgBL3HjNB
rfyg+V8O5DqI9CRT5qwV14Dhyr3t2RCcvsSqYKMn+lbboNDeEsjD0LyLfnuAFNrLg9/gssAUyypw
MxNHiIOS5XaC6DvgPzrE65uFMIgx2/b5eQ/M6Yejvy5tvSNw2MfZYSdAtaZwNifM6ZCZ8MksUEZs
et0ezkeEGcj6Grrrm6YdtdWiUx70gVuIcPVMoufRMDINt1kkq/x2qN56CBwzDmgSPFDgsTuQytFB
KZUNoUlIyVPqRmxSvuMhJKCcxHUFcuN5+4vJDt91tLbTShyJIgfHh15Tvozz90gPRC3fURgdGWfW
zCizhPVQFN/a+s5M3zBeME/vRuhCpvIie0T++jct3V2doc9esessTA+JFhTW9/ag6KxNWvw9yxdp
DH5VMSs2R98Re7XLyfT7Xo1pt92SlnUOh7q//dhe0vBg2xuJ+NtWB8hEVN7ZR43Fl4wzXPXS1xh8
ldpHjTArTngmelJ/KY6IGgxzWg2mxi8ztotZA3WNw55MLWb7UNOgqGPCtjAG1rG5kwTz9diz8bQC
ZCL5ml9f0q5RuEc5mnTCAm0H2mgpMfdUwaCalKY8dsTiLeXICwDUKcd/VpgHOXGhBUqaHMoYq53C
6pBKAP7dxzKugaB63BYJxbG4cPLlee9mc9dvy7s3RiZHwtmZHyvO7tsv88gFy9zRHwbi0Mi2b2ol
HC1eM/RXqpnu1z55MkUZ2Xb9saws9LB0+iGy4HdZkpBHWmM0D/JqiVDtswSwWSw6g6n7soSLwWnf
cOeIGmWOK16JIizpq62GcqiFDEm3Zj6A26YwMCT2oTYhTcgvU7JEWY5PcbkZ++S4ZupHJmNWdRmS
exFs/Y7BGs819ZhYn+wCaz7b2ZTQcaK/l5kXUeXRVvRubUOBlBqKdTA0jwn5P7Gp7WUbE6CcRlvh
CTY5FLAktrZPXWSI27bWlhKUCjZ/UszAvzD1/+wRtC4j5bhKnjBFJVs2WTdZwKNsrzc8DqpzsDYj
xNaDnIdTUTO60eiAUKUxu0IJj0ciRanD65gDB9ICMj4MnulFXvNtP2XEzneQ/hSzenQGxuuSgTV9
HxgLt/Z0WYmK9ao02mr2tFh3kGWvAtK8SpdwK7JKlB3DWuw9Ud4rsr+ThjiuQ7dPk/xi6BQ6KUPS
Onv6fbr7/5nCX8wUDNoM//NM4WYh/g0K0+efBxHbb/r7YMFV/6a7huZy2P9PeOs/Bgu29zed+ZGG
28ax0CsYTA/+kwZrGoBimSwwc6DrT3Q0DQJBXmz67/9meH/THN01VQLBTKYPqvF/GSxwHv+n2C+G
FpzRbcfD6sKcw9a5ij/2d4ATxJnnWCnJQtd+BuaEs2o/e6wO2dROkfD4QYJbW9gkSCvMw2gp0ixs
a/3BK+RT2mVZYIvCxsyTyedMc2QY1xXjgJiomD7nbRw2F55wFnBJyoLwafZ+wdoMJEsi6sZd2pHq
AC63jEqPyHf3BJhUEEKJNTJ3D8yov2rG0Qgt8DgRWXWzgo+mT3BmEg2sxQZvuubTo92zL9cMJBt7
Rq1vvBKPilcNpqdImqutgLS3Jz4GVUSsPTYjHco2nq1D1fT3tl0+Fl77NYzkJq2OGdLUYitFMRUO
rcoYFuhVTZ6Mn6g9TWFzeq+YA5NDQxtQCDQwCM3wILWAlbTbVK+BIaocd2XrvgwU4MRpM0HOxbu2
eNYpt6rsWYwr2dM2s2JyGmixv/Qm+8VqMf3McEAGEDHbfelwYwYX0zi0kHL2oHIS1htr1imp3UuR
VtSuc3XtMsAGad98dFw9tmp5QKfOH5qjIBgtg2Nh/Cgn7RcCRBKWVDIiPCtQ3JmUYcFJPhMlIUF1
uvjq4HRhv6krdOgeZfNqzxvTJV2HXZsP76jFkpO2alCXkow8QwwbUmp7Qh4wjA8CCcaY2gyWvhKR
NbcEXoBvsgqYu1C6lDa2Q+VGSfIaao6VBhXxpGz2reIqSN0kjqNmnPZ6QsWjmmGn0v3m1ImZyOXo
3XDMpr0x6MQ3COB2GOGKr1h4JebJiYcMGzNJP112zNP+5zrPLpUF4+TcVo5ca0rHNH6ZRKcg3ctQ
tONxS1obkTE0WmvCrmfZDcVGjanD6Hp07chI+SZxywG6UG5soz3xksIv1pIy0mOnjbxC+Z5LFY2z
s3ShjNtXxUM9FFPX6Whub9URmWdlqaFTTLisTbpb4+gvAzevs9VHb+TPHrdUgwEsmms0FxumN7cg
fp279OpNSPoLFdAMyYDgGoktToXExZw7oXQ8cUBbMZ1gZ+3bFYGgXSvvZWZnyPPh4rae2e7qno+h
KpR2E98r5oz3dYjXfQkDcVd1CnyoSX0mjPNV64floSWnzWwXpjLKLMK8RliKZzFKRqd4gGOHTbaM
z+bE6bN2UzbvJ0O555XA3g9CkVioDAxVffoPjs5rOW5ci6JfxCoSzK+dk9TKsvzCkmUPmCMIkPz6
u3gfxuVxzchSdxM4Ye+1W6OIJ0FFBsw5Xr7qznWASjNjRTN5Iy5DHfRnxam2t+K23gLIPtcqDPZV
Ahnaj5vsMlk54aDqc4oODtXxmSVwug/8Vyj3CTtEjynMRHHpGIGetbDvJiYnKUiTn6T3SJ+XMYLb
RJ0G5P9Y/1pzNAQZ18uTiAL3ktusJ8ahfkVAxiGwxiorlNrQnWjdvX+4JcDApNnAJxlCqoibB9OF
8VE4WXNZQ9vsolmrUMTXRRjRK6byxbQ4EXOHBjXK9+6CmQBeC7YNdOpOiDQBQ8Qfx7HuaRiAmIoT
6uAYmUAFmGrrrC1GlRX5OXScBAiftWlNEu37fAiowKaTU1mfyISmfajZ1PoWmIS08x5N2D73Ad9m
MaAzSCfCAWpmYtWqEgwyFqAV26CUA6R31F7O/au14GLSuWEPY2NSoNYLgPHCOa5+mrx5zZb+aBvC
ehDWXxcbMXUdoivvHFw2HLF5P48P/ag/qkJ9AArTB9/uT6Ut/1gGA1CyTueYOF8Hd3VpwmhOxPBM
vEKCCG98BqNzl4gpwsSujr0a+TnXwLe09V48chSQ5mrnEM3yoye+mVeJIJU+au7WOdJDzIymSx46
SWbRqhU1XYW+1mckNTatvGmfH0+T/Rbk8WlALUkyJziNHJZhHRZnMq9plji1ezzuJ6Oan0olN7uj
B0fF6Jwqy7PR9/8XG/HazxAHHN3S8C4MSipTXVqFjnwaLURfjKBb6zJkGbobTO9bX0wlloLsQxio
sGQBo0lq/HFfyQLtthWD2WGAq0QpiXvDrbfE16RWPwpjzGbK0c104b/JwTAMupVPaLCjbkCENZJa
0Nvdl+yeos59s932P1G4n3aIlHlcKaIpLus2PlZe2pLrKGosg2SB2Q4FPUD57MRKXVaMBNrWPwFQ
jA5SzW+8ETaW6oamppXhpZvELm0ZRdaOuc9xyi49DZezH4g9Ltqz8Iv4xqH8CdTwlTDK+shR+pN1
wc63K77F+RbPIZhKydwn9ftPCNbjRbYMOUnJ3SxB+G2l/XeUTy++0MszOOTnICdtQQk5QxJemGRk
xTaqALdmMm1PjiSKhRXJ8jy2YjwvV41B+awtEkiVqs+ETh5CZgcR9sSOID1mGqtVW8YF22Om2EPu
YDgFu8vEbh3NWsWfUCu0rHF4H0tkBx7EPTQO7Y9OYpgsAYwk9G56WWD0KXwwKNthg9GVFE75XOOQ
usRT9oc4vAPuN1xZwUCoevWYjhNj1sEeb1YrEBSy7zz36XReX8RprN+HLD6i4CMufuiuiCvP7prX
50LZ3cbuY6DHYgdZbGv3c8Lcifc5yvBhQhF9sgfrbx9F9K6lYoVOsASZv8cqNb8Xq3tq7CCElEF7
YshC3nM5sxHwfo+Vldz8aMDqLW5imBkzL2S1lxzyDKLIpEJ6ztq2fJ4LFZ8jbjZCj7Eujv1v1Jf/
FcuS4KLFVKPgluzaxFAGaGgbbL1Rkskn6sW/EjUkjwTX2xRAUxnMzR7UeKgILjpUMxMjq6toGHFE
ncopeM1FsLelni/Rs8ReiiWsf/Ui5phDYqKnGv1m6iSYIHT6NSAf2DjQ8okA+j0WjMEDBzNJS3F1
YHxFCGHNzdUG/efoL999wvOUxcutKgzizqmID/HKXMU/uqnC5tolKns008R6dk7eHQ22N6d8uC0g
VGB0mX9RKMCuDSkSzyoMLmVSzydfuKcyyAlx7sgNW70CGgDwuRlW6srgoPr003zneP45yibx0JHj
s2i0EoakKFwC2ZNY00cmaDC9V3xMGBN3qvU+a2n9nbXu95g4e94Ea90fMLJpss98TPoD/WWAHu67
L+ybxwBpMxWBc5e1eE1y6xMo0SPvfo6ScPyJLYqaZYnJh6mZEKJBIHlEHue8osGOxLID6ThvWdFv
0gW7WlEAxO6m7BLbZXfsneKFY+HVhewzBcU7OSV4W5NfYP1+U6Fy8+C/mEUGNDmW/2orajBwPRRC
4BRzm8cGzmOLsBr7EDRekmbrvZ6C5IqU3mN6jTljuNv1vGYILIcJo3FvwgbpaRgxY8Wa61koqiHs
kM2E20epwtrVox0ynYaKPfHswu5HLxG774SVeicL434ZwWXykdPkTkdWdQL6386u1JLbMssIlUIK
e1QNPUfUiZdeKO9EDBefRh9Vo8/krhGp3KkOBIaKKrKlhv6y5MOfqa3zgxC8CsZAEu5AVThd8eZ2
u454igeyzG2PBrruFXR9ivJtbayneEIimIjefZHD1c+OmMGIifXGP8qlm6CtwAib+rcuxnzZ+U/L
nL9MNFBo/yYgB61TnWWkX8kX4ACGFHjQVXYh7cGcg2MnxIMqcJE3shUMwrOnpduoSb257iBQgWLw
ii3bPiUWpW4M4P/Qo9E8lBkLvbx1qXJonRzGRCt8damVRyYlC7k2R4SuJ/fim8/CL7AIpLAUB396
DhV1HWZjc+v4B0GO3K2p6G7Ns1g7EILdbHlC2hQc05jQGicjdk15zr4OBvsIpI1HXY4X12Liml07
d6C+LcZ336uhX87M0vrE+cxDRikop8jWaxLrWPpLCy6nQnHRfGUYSYGCrulNc8gomUTHhgqefATI
QoPw/jY189VwPGobWQT6t9c65EYAoPEc9SPpZz5js16LZ+2TN0Va6ik10UMeDMGh0e2jsJ1jnOD8
QU2xbAOo3pq7/VR0vreFGnw1emab7zuPQeP8dtyJcVxHPAj4qxRX472AgXIxLsdVWqHRrxXKFxe5
2WdUSUqOqC4Oedg920NcvXpU1zu7r85UIhSgBfyGGI8Ds19b3m0vkXflRe8dHn2Q4NgRRb48ja39
2E9suyzzqjsoCHNPlZLFOdkIKuU1MSBFdI5vQd29ieIEishZ50jLI5x4WywfSICH/o9CZMqp4M4U
luWXAs5xHOmXNolM5rMKSgVk4nfcx+ohso++x5g+nyH2DTp6XYZ4fshZaXUEp+zLjKYwp0PGpcpk
HR0Hu44C7X6o2d1lBRulVIqHCI/Qp7LrcYfvcM8OkHRDEkABx4ExiS3oHJE9H8GvLOcWEAQyp2Ul
P897xXh5s/R2dvTk8u6onpWl1BeW+jh9FEAHp2s3gUADrGgGd6meHkoqkuc8ICEqHAmDIe2FOEL0
HQE8/F0zAzaIx+odZgY2AAyqGIzY5S8YPs2SpI86yqhJQxa9lm84meDbwwqg1Cb3fuOX5OkO2m5w
Arf3NjTnAmOP5zfhpcUpjE4vI80mbm5asIICbIagEAwo8vy6BLayknqGaDzBR92n5Qo7ql2AOANZ
rZKV3Ea59XMQ5WR5SQaiqRfi/kwgUXgDUTd2Mr10IhLHJJOozW313tr2R68i+F+FdQ6rDoteOr5B
kfzs45qWi1T4LcRCYnSgKw9sKkZYntlEdy46UD5MEmkeMFTgNRwu3oRMoEmafy0rj4vryexV1+TX
sHZiAVOegpJBRFNgy0qA9mztOnqUAcVDDIpsG0aUI/ga8AfMAYbiXdwOx56uTrZU6i3jVkRxnk15
GNPTyOqhtfOd8r3rZOSrYnuHMUlBu3CoyXz7ujQ3HPzpPnkhWFgf2TuTt9VQFAdLCXgMqHsZw8TR
qPIBpV9x7uDkHsPHjN907UcmICQtmcGUUVlwWiLAEvFIqOG4Hzo84VYNymH6v32l8A/FAH7MMC3a
LYr2sByIS9UUIm5c3Hv8+6wjjLjICvN0Al1vX7pQZWbZNh9RoH5GMVT3KCoJ+rF+LyP7snhK/PVi
4nXPeua11dIy85X2xY/e51BFj+tDNIm/LLSdPf4HaP16xuyUBe1xaSOmAwT9gJUEVUgPq9GpblfU
RCXrrYd794jDlXLMk7uqZ+RQpqtIM/GqvUjTB3zucRH4pwaNxNZbV7B2vXy7pQQwgOXjNg7uB1aR
r2mkQGNcQK0/wPKeenCfMzgntwjeRmpfY1Kop2TYBKS/Ec3S76cwt3eu7/OU9GlzDGOFkbFgQxJq
0op8URjS3bvzXLv541JoJkcoPnOAG1j7wtMwJ388qBcnKyT7NWJBM6WU7mTAED7za7Eb+1zL8dqQ
YsBsXsSXEZnFvgwpPIucKEssXJxgcigeXNq8KdEI7n7mMpPntqrTQxKxEUySUdzTwBf32k1e6wzY
eF1P3xncAdAtr8uI8srjAdrCrNp1qTv/KiwIMxP5EkosB+XzEzHS2TpTk1wMcEmrb1+xoCICiNIK
2SvFYpsV3QE28D5FlN96YKXTCFImpE+f8GXDj+3MJbut4hGXeqc4RYqFIIdFxe9iOcVzT1HgWP7N
c9sXuClsVNyrmwR/pF2Kkz25/UPWkGuD2ubBacfHIqMN0gHKVjERNInsy73m/fRvEfJVUFKUSa7x
VNX/pkE1l1gj7LQqxccHiCIl1HTRySrj1GnNe0Vj1kVkMsWE9BxKaGed/mO1ZthGK/ajDqh+w5Bq
1XNdPr95/2usbJobA9pNJWDqO8ED6LUTO8sueGDyg4GeH6ELMFr3iXzVJcJGjC4THmnrusCH2LPk
pD9v95KYuxmY/3WGDXEL5U8nOqY6qv6FDBmv53jqw5Y+Kdz2gqcs6XfEtjzmJI5gIs2v1OLIh3rz
Gx/PNc7RkwfpJWyZ05RL/ESBu1V0J1x3m55APbZygP6j8RZ1NPgtD0Iaz5e61PRW8UsHCuoknOiD
m/8HASWf3RYqcMvxDWY1ss4B0gYvjqs9hPGS8R3E2Qo/ydHtbYZjJV78GOSzM6TiurqJACXpap95
7SW1n2SfLa9eaF01RNcTnWWKqimZDmFfqR0DBpZpGbvzaGDTk88vPk882q9gG+QlKCOev3hI6ZfY
+U1adnR7xHUlbJN5hsTJnQn8FcX8TntYHiPmSUNMuAuu0BI1MCzbnLnRZySyKxtYHuwSrdNcOPOu
SWYqNtRPBB6m+45gSMg+8XuWmhbBtfXPNdV4yyMXsYL8FpLT0Mq4S6yEXtINI+RB3QMZcuYImji5
2KwnL4DTGNprF2lF7ADl6YNDAGdxqxt4T2CU9aEL4urBJ/OXUXj7NdSFgeBVEgaimH1EqQ9Zl8zz
bRlQ/7DLgHaXVIhM0gdypMq7k/ifCYENGxVv/GWt5Lv+Nsm+OWYQPNloZ+/N4KCGXht1VK4ThYu8
kFGV79v0aywG/qJe/qq86nVV+tROy208I+vUefpaU6hvytZqduV8TVJebXtkq9ihFmi195Zg8EWa
N1+cdnrt7NzfCUOSg0/7Q1GHWKNLScoMRVrzI9iM0lk2lFYeHOrcw0k/sUIL6pbiY4n4th3uMCmB
ryrxnnlIwcpZ3myIoAcFhmNnNX9F2PEFSmsC7I6az2kgwvHyc7E8VOn47oXZ/GCIYbiMdYBDrIBX
CJhIxpY8V0lMFGbuPvk2zAvyandA1ctrgjaI8RGrfmjQKzNoH5ZtvcefhEx8QGFvMnEpY7alSif3
CWbCc9nqu6WBG8FIeB+NelZJWJ/C0Hssp8o5hHT1NJ5n3zRMR7rkBPXyV0a4+7H0pq++U/ChOvb8
WRgxWeqSDxhQn7X/NrCK4g1sP9IFXXPqel9D+tZkvIWF/IvzrNkMK5jYMcNlTADO1rX60Ia47r4G
B2PNC0E3dvKeuK9Bx1mjJuQUDqgtnOQHPTA6bUNfX0DdwnFdncAlIQA5pvUdJz42kDJMb97oE8vS
CrCw2fLsWA4pNUTdYUn9AN+BdIy6lzZhPNA4RxerSWE9tEDaFpPqS7WOxAGw+nT0QYiqTUAZsz5K
0BDMmufmsDCn2WaQQaCoY4W2oyve5OKl4N+iLmu+IUfRNtQLkC84D07mN/vFkd1B+8vVGpbhzkLj
S6JI5A+A1UxOebVjeCY+qd14Qy14jPjhnvu8/1QLT0BryCZk/KayN3Dq427qkDWwZmNNlr5OOSEV
bQKBb0ZPx7YhnErnOMoASpIOLPbzNs+P+0n+EFqvkFfYnnxc59wRxlT9pQujZVO4lrkztyLFsZ/e
c2W+aKTO1sQkUGFzdVVU3qwZuVI88RcAutnYRh8U2WBMWRqsFJ68I6tYgOZ31X2akkNdrDk2Os+3
EkLF2W3crzYHXTYlr3R970HvkwuzdTPBwQND6dQVRNJ2OsHTMnuQx3165GVoycDKcgQVWTOdW9t6
caiOlhiSIWSHYxYB3yCEAN/LTCS83cf7osdpLz3v3vHtYEjlGMiqh4WwtX1SGKLtNXRhG485jlH7
jWBn6DxasnCcx/8sf8lY0uX/ptI451Dn12BM6mMaxuQYhdQwWWabfa/MJYeTsB9D6ynpoj/5IEDi
z9V3m5AfhnTg3ySJ7suQXmzmp1hLs3EZwnIPDzYNLVVMZN9LU34EUfzbK2Zy0wf9y2RxcBxEiqfC
xZLbWOyAwqq+O4VGOUopXQIwnoak2vtzhaskt5AQJ+6DK2xIPfNI5dhgRxdlmfJZh7KrAiP4mZl6
1oXCHiqGiwDYtTUaZBPwLUZ45IanpEFtgh6y2uCmZyPMy+An15wYxLai5+2E98JjBDQWlaxUwKtK
NbHSmYhAsxw6L0PVl8uOS8rrYO37CcPsFFTtFL8GTpCd2CGyE9LO0eLNQ8LsHbqBlARDOwSkaROP
II2HYUx3zAoZAGVnglTQ28OVAHb9E7t1/hjkzTfzy/LcsMEGGMJ0RIfhvgGHtEEuwi1QkvaT4OTd
0JdqAD0Fg6bcRvJZPYwTwhenb1/EAMS8WwFbMQGiIWDd2ZWv3VARGQ/mi/+VwYD0Su+o4uiNv+Sl
axc6MeZk3frLSng4emi255+MPg3tGItjK0KLUWThc5/yIasUZY0jq4Nu0YVCPjYgvSZwI579V9r5
f3DB+lPaM31XXogKhNfP9zCuOR17rjFQya7qaPScptw2NkSyOOdgKzVt6OChUSHEZ94o65d0F4dv
Hhxp4dNQ1XTNJRyv5jjzfT1WHZFwlotFZkqdHcHVYmulS7C1I3IgZGPXB9Zn/yJtRsK8//MM4sI2
1ttByp8hg4kcUkeNuYj3Y6Kpw0PA8tiH3uQQO8SJds914y6nnE1cUCVEpHEKX9a7UDQAyZktMzmA
lJ65JUVylS67kDHVRTkZgeTBjCglVgeGlX8XdEZd3x1DfrMLGxzHU1/aVzGP9nUsIlQxY5cepCRc
IHMCuBeDe4dODXtosqF6+BibMXUB+kgCdsEgNpvSjc7K89ZyG3WNFR8mtOO7HgL4PKuOmPAWjLiN
J7GI7ynUiWOK6eaa+5cwhSvvVQDIC8TVpL3AaWHXeEvAiTfaMFSCIVOKlaIlB9DaRfrSkHe7bcZ1
BkJ6IVrk+CW1smsb96+zyvwbSv7nwk6z3QBBpLT+hWFjHTwP9sCcMHliDBKS3sRcZmIXHaNAtPh+
uip4HIiWp0JeC4YGbGjye7CZ2Jix6U+cwI95iv4JqYO7BxPUllH+qMytLEDIxNbwVVuPbZD8ConE
2mPHl48u+tWp3ANUbq9lE77ZUP73PpzLPgpQj0lGkA8z6yNgJoymY2eNtyH9cbbjHYcfhBxp/Zns
EXUgy097ybdq9JIdgBWHB6VRu0iTSmh14UPgocSfoFruUuYN9pqTAjnpDgLPHEUPhKywOGfR6+an
WWdnWgose1P7quhar5G7R3IVgBBDNCo1U7xsYSnUFVxbUfhcO9iaWqqcbTLrrUarHViqecuYIxvX
vCT16vLE+u5rst5ncrRhgymjH6sA1jtgU3wE8I43eYHxYcDXBtF/fh4WhndrddotK0Vk8BzgbONz
HUWCBVKhd9ADT8tS+qcMJsgmsChwBSiBc1VXK22B6rIR3GodPm6A4jZ2CWDX22BgdsJyP3e8P13X
pG8oJAwQnPbbgL/ARGpvhRP+8ubVBthkT2VOuOw4TGa3CBjCGU3GUZpw2rSy4sQ2PUFojK7QeJa/
IlaibN3I6xiG/tT4FjAUTyjODRD2spkVyRQEJ0nxOaPh30y2dXVM1hE14FzruU4fklTAd8vsczWK
R8INqBZD5sXOr7kS4mmQq33VVAwImMiDOHG+HYa37FfQozmIwGavTCDm4pYM5M0PNNMuv7nWAW7X
OSXhlHXIjbdquq4fsDplg9PaJOHMxANvyRy6GBLOPJq7s4WFKugTCw4CFD8ChiD8au/ih1CpKhRn
Ue+Hz2NaBFSJgJzJE4ic8VfRYQicmdvPYfeUinK7cNZvZIL4XTfEOUYM0kMwW04D2zDx8T7q8qaz
7Bls4avrhSdGOdM+lsGzknACnConW3XNX56pBzBYYOn0y+eEzwQmsBkxhf2X3Yy1cRi7aEiJd4uk
JCp+/en3Hk9CWL0EqO8nJ14zXlaxdRP+1rXhKzbowCOJhcHG3pu3sCv8kf9KuPz5pOS3SwqhbLuv
2OLu8lKIDb4M/2tpdAlR3IfE3mzEYt4duEVHOJjHEV6AKlihJnggWO/XwTYhwWsx3Fq1Qa/dxkN1
7GS2A67DC4MHpUU77Ps5eSphd24kCkpWhruIyof/85l59Emq0Dm6YBS2YWndCPgUW5kVb3E8o6fQ
MFdl0WzV0D3HpBI4PYUhOZMt23Sqd3duv5p0bEBoAcEciuG9GenAuaJJDilxpbpUlHC07mWT3O0E
kTabq+PAdbJULZU0toHBpm/I845Z2y3skEMnEAzQJtXfRnj/XCQtzAzCbYM4lplNTyyZTMjtJgYj
jd0f8t5oFoqICW5IroX3Txf/AXN86TJzN7nGOE5Ntqnb4m9aCDRGE+sjw1xA+jbYtcwqiM/kJJWR
JCyodMJ9SLxs6Afb3sUz01jjZc5bcrc6poZ+7T6kafr0JKteUDlMJN15RpfkZENdLrjND5lg5Bqx
HNu6c8BqOX8cMwrT/riUCLK0QhkWySLYL3xyFdpPTb3FeA1buKcOgTaf6fzbXWZELX38MzR3Ct7v
yu9PweDNCO0DIEjNUgG6L7xzFEdMi4Y/BaqzfRQUv0syBxrLIzWIKUa+EBqBiM2Qs3dOkHoW9miI
qI3+SFFgKTDeS+5FiNejsX4o/UofJ7X8UdRvOwXwU3f5ZabZvMWZoiQw+Us3WM/UkOPOtccfxQeX
vObiMXRK+eSNw9ZO8ep7cVDs49l4tHoqgHMrvoyR/aXM2vFl0aOCPUbsgG0YUlgsQ9CQi28vlX9T
slnpeiHvME/DeJFh20qFqZi/Y4qvCUl5Qrr4aMMnI7vZUadWefmuIlcb6gWr6gXHUzC7J6mXPdC5
4wQnZdswxMOvF49PRcBYcQk/kmWyPhnp4HeIEadQcbz7gFHpMWf2TYunTkWtj2NX3sY2JnOQ5RB+
uy15zgC0u9i6IhUwrq8uTrFc0gqwsgWS9LFcij242+hmYZdDCKjaC6B5gQEgdDcpPyNVWwelG3Hj
HWyeQ/c3IXo07oGHlq/YtN7Btx6tIRBYGKtP8vMCYOZ1tg9TiL3uQtAWwifCJrtiIaG1aXYEDStv
PBAnB2mlx0XspqPY13A33RkrQkAU8dVrkElpD6JcM/ivxJ7xbrvTWzsVb96SsNHReFRABbus+ddd
f2ro3gCeQHXguKlJsCckOtlH4fc0dO5jGkeH1MRf/oh1rBYIhUww/ZIdPIWlKuQeF8w1F3W4Z+f4
5nMo76jEcFeVY4QxMSWlEIJw7KPjqOU16iJzHF3yuxoGZSlQWg+bxK7IoUEiCIJfDzWns+ib2j45
Z1bqnBqw7hfJdOAwuv5/JvdbYKQdBUgmn+iwQ+w1oLpQghHtPt08Nem7q9S8z1NNpOjCJxbwtgWu
sL9mNZcOHQi3RedY3LYE2eZCuzh1S8j+3XgbxCM5Fz1rTR5GgjrA/oXlw4wAhCONEUEeBCSbaeeC
4FEdon76qdjddEI8ZqXdQ06YbCr34W+5iPjk6mrGtbFps4iHAmQt0yoMCGzZ7oUlxXNp4iuRBmMF
GLul7ttUg0F/BI2KMFIoq5MrnqKU09TJXYOGAHhSAkKIsrS+2CzLTY83ZmricEfIQnMtx/Alnpzh
jawL3in2hvsW1dsmw85+MD0XXOPJFkkhLawHiu1kyfIDScNtmB0bx4hE6Tfb6AL50rB4IAx0TgDP
HP9/7RYh8E62oirDpQcx12Ak8XGuRywPcw8MCK46NpTpZyWbPWhE67FX076yxvYJWPJEHSaLkwnm
VyuJ81sWMksPFVl8k8fLYkjG6v17rSAkkoHyr5ClA7AaaB/pBS98+6dmFaHbcK76EJgQQTlgdl2x
UqrivW84ydkXwusoDXNa2U4XBaNpY3cVbqUey1JA9ZajFSmD8rNzyu5uK5/TrynePXnKYr+6DokC
g18QRbbMctlq6bEG871zN/HWYyNI9wpSZxwSEUpWBcGkcIDgjRwKa4JwpE/Ctua9EXwRaLXlruij
cSf74e8cBNWl6nO67hCnnRaFPJrVigfmqaPNc/TEKc7lVEzXFCYoBOw1xpLdO88kPE32/i7RchmK
N5kx2j5bDcpnL1gM9qrlTIsTMk1gfI+zfLy54i2r1sHzkl3zAnlq5brpLaAN5rSobirMf3pBkIdA
f7g1IE/JZVVnO6bTajowMLjv+hReW0zdfRnL+IETu9x2mC8O7M/v+Co1cI1XvyrtI+PQ0+wzw5S5
hdauLrz1vWv2SNmAg0Sjc/XLRV+KFRHjB+5HoqZvT2GH6uPxoiWx0WyG7EtEHLY/vzc5ssZBrSEl
JJuGsv1oRxsxkdtU+3gJTllRmLOrh3lTWO8ylceRQNRXG3Xvwtod6y2SH7Wi8LBiarqHcJr7owP9
g7l3gToY2/BIdEo/NDHb9ncse9lh6BFvxguRrKKIItzTiPHEgCZijbGe8mbEpZT/rvrqXXotobzL
HFz89RfEwh8NABJQ0OohViNPRD/kdxkfcTpyybQGysiMPawLrO/ZJM9doAR4i8I+uDDrhI3QMXcZ
90VtUWL7dJKrTMKbOw1/aQPOkykoO9QKTBfUWJGM/+HNO3S1XnaC0S5LwYNmxTxl3ESVZmXoUSgw
zMQBh8S6S1P2o+yvJrddP1gjq5WFQtsL91nijSdaPBLTZxbjTExvkzIhvrAq22EgTaazla+RlGPo
IHBx98k0Xso0lw9T6jmnjvU/W0tk9LzuhN/Zl55Q2F2UkRTN68LAnJQuq0zGK4FEjyHIWBMM/dFa
2qeRnbXTXQvf85iuYjpUouemraJDZIpr6eVmD36OgO2l/pjH4subvPnIs2Gu5RAMO2TfDPyX4JbF
zgt7BhcGgHULbfZgZSK/4kzL38gwJDkdOs7Ky+w2D+nsfyGtG6FtvdrZYsHBR9WL2Mk/JxP1ujf+
LVQN4yEFLp/HrQ1YwyO5sebZiOZ0vJW2fWQq2Hw02nPPyBZGssAicakn8GLuDCZwYlrLmUrfFH/0
CzVvZPpxM6TVl5zwVTeSQZnhYPfITUEkkMNEVat8fRX+2Bbxk/sw8stTmK3bZhgEWZO90/MopJEP
Xh5+zq6FRj1417mV7KaeIc5c18eoDbzHVGf7UrKMIrLnT2hER+QUyWHIQtj3lX5PDgFW3sUmnhaV
2+8EOT1yU/U3KplKtGzG2yDoL1MuUMnF+FvbKvml5/ZS+GSkWA0T12AEt4ZfvdaEF0ftRzdzFObh
c1hP48lgHcIhbWBShty/pVb2qqhycEJtuMA6xGTDFRsLBA8LHbAzp+WhT7MHt0QOjMrHVMkrC0V0
lTl6Fz0T3dPEza7JcShRAaERZL4/CYKj0/AnYLR3rSTjAEmyEZLiY+mU6YkEs7ntkoPDIAQYIJ0U
QEs8xuXGtpGmryK0oU7eUj/+CWPQA/aI37pREO6KUM5chPSd2bw8BKaxeXqw5NlNRhKCQKERpTbS
GFlmR4LbWPIn5X6Ksh/dAtVpveyudYReOE7ZsUgq5TBC7MYQ84XUwlOHqlAPSDKcZzLNcoBUaFIs
x/s79cltKdeaG7Y2FPP+ZEGFSFzwno7qGAomOE6WgK2T66jiRlqSt13a4LcfsypNMG7tckaEZCIu
vA9hxCcCBWPZvi7oii6iGhCilAci23m8fTe9804eBE4VWyzdH+GxXMrN++gFxCJ68qtzbEKTMc34
8fzuCeevnxcBzGNrAE7ghAemW49uXny3DfJp0gqfM03aqvaSfl/HmNzX1DW7Tggk9RW6OgR+a8h9
dfx2tH020QMJre4Jixx+si3V0o9eDaMAG1qG6PkDbB8iiwXIDBPYh8iJqmuPmCTpFiZ//TVRzn+W
xSRQrzuYoL0QlLR1U41YfnLJ9mu9v3RF9sHJAyw/yYBuXrL/MF1+jSw2+y5OTpv4UncucLx7iIbK
nvpsYOYeDW1J0t/4sxow2MwipcYRiLwtP8VfkiDF0+xCyhxOFpJjEQMhq/l1h6j0rSlaMlWQB00F
6DQ1e1ft8pESXvuk08K9tM0IT2luk40dNh/eKMOryCGF9DQSaDeJfUZ61Z0J1HqsAJvSedaPQsDA
SJCfxr6T3SGfEgCkVsm7YxFV4dPZZQfblf9j7zyWI2fWJPsuvb64hgACatGb1JIiqbmBkVUktI6A
evo5uDM23b3oRe9785vVr4qVCYTwz/14tc7ZMLZOZb7QRWbTfdH8SusQqHS8KwrvCoBk55LaE2kd
P2StQibN+KQLcoLcgshvqgEbVyTNu7xKJ8agIcHpkFlC538yiA8eDEBOGxf+JrKYReem7IcTAZw5
eu9HMZyKAU+42eCeTrAsQLKtz9UImsBHeabX9Y76tecWkT/ODOeJYrk4UHsddk+qnwX5eqdYWvu2
icu/MVRIryMOuoWKIPoQJjVX4tws0ZlI7EDKKXcU6dEXKBgqKMqhkALsdE0aKusXaIslP6MQuCTD
0YdUZQ9zyeRWZrC7Sxine0K9V87yJG8svNZVRRQzHHOaYUhzoj5v1cDqGAU9nd0zXe4ol+lr1con
QVAAZhfjDCNi744r/mupKfcMcEGJtcC0uErz6o7/WbwzPM7eTf87+sVfROXiLuccm5lQg32ILNvE
kA8KDxwim30tbNZXg00vWdRb5HMfbzVjOp/6T/bwLzcaf20VaMCbXPGUodadPT7MNYxv7hIfASHd
MuIeA/+VrVwPl8Gsn61S/ERF0m3Fx1x3jEYT7yPR5ls0TuS++/FVJ4g8A51Hl+K+WZQi9PuDX1qf
w1KNRkmahWWTmLDrk+h1J31c8JOyFO/k8OuDja/Xj+oYjh5Zq/LSlnrGjusOcID7gxOCO+5q+j3s
GEJ8pjh+dEuu2A14VHAuFIP/gtSNcyzl5eoa4ArW2DKMgH484ORC2hyRB5OvJgu4pnfpO1aitRdb
zZmJzzpVkQcKrE+WJoL6naaCGEbhePWM5C5rNUeOIjWXiMrSU0adu5g/TN0egfJyhXRmCvwm/zTa
AkxQR7ABhXusC7pzeSE9+IWwnt03n1hgMPA19IYk+64ARUek9pzI2Xrd9DkuJZRZAcHN4TQ4TWxc
RQ+Ya9Dzc901Pnu//iWyRMEFppaVl1Q9Xkvjy1fq1WMT813zvQ+Lnzae7I3IzDPjo3PA1RnMmzr3
JY3nmrPT6MUQRlVnrmZS+7STcN2LcwsGAE3khGseRw6iOy6PCY+meww4wbS6cq6lC3ODs4Q7u3tr
hDc4lulbTk/6Yh6LnMI7FcB5ZdZZcAcgvLqt+eAZ7n0gy1M2EYGBgRrS4oVhIQuycxu4G0k1DOO+
nt8Wt2PFAr/4F6+lbX7IAhMgmhWb04Frh7mNooYcdqdPzYRjk+mNv53kSIDYHq8tOODTaIYfvR2c
vCl6SjMSJG6wjRceCNg96hJ+6oVT2HRVeJ6bW0g4Z21bDFJSJ/x0xjFYDWk9rbuqfCl9tccUOxMf
ae5xQtHFPTfWJQ/4t+dmkW+Js0CigQP/bsFEPqQi6DaNZpSaTa9U7WEUNx1UmJzWpDxCHRyAvzZc
tGzct21PCifrmOzGiJMqWpbGTrR48C+thjZNPTD0w1R/CyTG4iVP7eDca/vBrrp7BnqE00Lsn0FX
R5u+FvU5rGv64/wK5FRTEPFvs4eE1vMd51F+GyM/66WIwTAVzqTOvDj2dJWLiZW+Imj3M3dbnO3M
hRL72vvTg1YGiCCSLptcedux6T56x9M7YYZsvc2x7AusCI53VuSeSF804763mY7RSoY/bHJekpGu
vyq5t2HDDjVMLH0acovqR8TDVTBqa0/9Na+th18P5+qOUARxjFl7O9ykzspr02D1lUS+vJuAo5tt
RiqdOUyrn41+WLSqhB1Q9ERACFGlEG3Cybjl0WxC9ESpHprFptD/rTDKrvNG/qbmcllpS4OxHzdH
i163UWVyj4nk0x24Erq6OTG7CRYYLlCjcE4OMVljBmVw7IQHhKBKCQ7PTmfvuj6/ITvjidV+Avyc
K5yR4KRrnfqkTPcjjjgwdSgBzIh5hQZqufj62dzWwl8iU3VwEi7SS8HdDZsXowXVw9NvlqB8UO9A
F8v7Gq8Jqctyo0g98E2wHnTPGYk6Fhl8G37E7Xhm3uMm9ZNrTfJaOudU52s8j/CUkmc+ugM/P7jK
AT02wdPJqpltsDUieToYLjk7sOxTMRT2oyI3Q29ySZitrgd/61JmZTe0MNRxrJjTxxeHEzFuEId6
Tmjj3C5JoNUOfKVsh53orU6MexwwEhtfY277kP6bsuIUxPn+nII5Stm2aSUO1r6JioQnmcEyZ+tH
SkVYTIL2IXPq/DDhBAdRdqhG473253Zj5h2KWERnQiaHDQs6Np56BR0hfIrL+kWOxiM2i9McgvgC
JiF7akhN3lgIe7t8li/eZFy5EnkDcQVrKanzIP3TjXT1jVYcmGDNDkrXYDOQlypZJfVhbnDUdLB7
+OMZtyCF7lFjIIdFfvFhh9gMUwYhs20mw2/X0xgrF0OfFR9cv2h3hYOvNi/874lb9ZFsaIXeUELu
CvBJzNCGGJ5V4tql825OCvNaiQ963evzInAWiaZOfuFGSz7JO52Cv6khNkzkMwuHriFV7oqcuPeQ
1NvMZcUlv9LdF0AxqcHL/F7fkjyC9c/tqFxqYpzgzessvasWgRovJzOGuSBoGVXpsaNtj52JyGZP
1JiaSi7ydMAnjQ1oa/Fsg0Fd2RImoh3IQ6XvS9c6VXGktl7Smts5HSAluciqEYgjJA9n79bNm3Rr
qqSX+ofMgBsE7Wps4FHy1S4Ki3eoZdk+cmOnYRXQSJ28dYJaakx6nxW/+96a5ZfsOYGmCjq8xAfj
KPlYeMVzVuQhri4TZnxO+Q1YaiInbftuqvRZjSZjqBlovYxfxhByTim52WKrZj40Awdv+5J9nb63
CL+BMB+Io9eXIcBX5yWG3uY5d+DaIufYunjZp+ozLgFg2Iblc9aic6auCOwPFBR2AcO4SN4pTb7c
AQ233L1ylTBpy+UfI6NcptI2+2ll/kxd4rL7o853qAHrTM109oSiJ+1pbzxziHeePbEmuM+gu+19
1B09iV2Cacg9Hir8uxBdCy7TCIj+L8SCz8o/Wl70jUxtUR1DCxV38hcSg+65NpqMaHl2jVsE/GVN
YV6cvttxcTRNyCBWZrsb0TLuTQKWj5QrCTcSRuyImbSC6o03YVHvpuSUzkCD7FSP4JVRk1JJSSp8
1sCX4pITVUK/rfYthS9ksmeYdqnxiAkDo0n3w7TXVOMEZd2xzpZP/CNu9Yugw3RHyG5L3BZprgcl
WES0TUYpnUFOw5m0cYdbSbJ66YvYy9Zna7comQmiV+HFE3XezCyqJfquY3rCUJUsn7h6bxPxxMIs
YSd2hKMTvjDQ1ZwdSiiimQIwk7kziUPsA5hheOQCiEsDUZWomzeu7J6Ae5bpNN4PkU0sVC2EsIGh
4+xxCQryr6FtTiOtQ1AQNBV13lFlzafHvMeNh7cgCZ5MAbJoiInqpxwH4jJ3N2WPsV57f6OsW5PL
FSQm4FxV2Dv4ieAh+HgX2pqz0liR82Hp9vNycel8UtLHwJngGO4T+EPEluCWjfYuwfo+2QnuUhMW
MynHpsvGXZ9TNCYkaMNHSzqbyvTf0WhIkvsffbIs4AFlAHH0oSnp2AR5x4/ZM72CYQURxsyWkrWQ
KahVO/SJoTNQ5zKAv/G6QxBAPcxsYscMZ/dE+rn50CCgEcS4YMB5khYhHPrjn7Kc5IuBEXQ118Yl
yRbLHZT82Xrqi12GL/NgmNUTGca3eVAn8nAX8iVyF5jGs63SU+S1tPfALkOipXgJXQw7WX0Kjeoz
pJTnnIpqL1Q54KMmhMzXzAZiNtZGt+WvCzwp7Wg3sULsEyXyzr4HHXu07fw5xo60F1b9y7rh4bo3
2GmwWmws+7fNAVprmxJ6NXYg8SgFCJwlet7udFNPBLS52rffdWAZAPZ8bxVLgkvWEDA0Mah1jVW5
7wNobgwkt7gzqsNYsfdPleRQkkVvfnvwydjvgkL/TSC6qmT+8QFKCPhddCRQUmO6C6MpnxgcgydY
F4nacRb6dBnPHRIDiILkThTkgbgz9E2rICYWbzCqRYCJzZeC6gtM1MgD5Gv2ukH+SiZ8iTlEpLSb
AXPL8pgNBR8XEDqkr+LLFh9RiWnb0LjtvZkKicHF8ExVz5hnnDtqjlrxiyH089yRCxNEVHLGJ0i/
ocumZ1/CDE2qnKyXNoyH3dz03XMqRnDiREjAk0SLvWlcNRJkg1XmsJzokCAwR0fJzAgtt1jTgiK5
CGyHHpHe7d612w9HJhQez81e+Mk7Gc9Q5/2FGijk+TC1d7yzA52UVmcH2AqotwGYhEIGtDow+y+E
je8g3w5uKYgESx4/G5LHyE1IjWtoum8YKbrjoI23dKS+xi5Vs64zAe3T4dN8oSX1u2R0WVu2eQdG
/Zp14AmDTmKjKMrtOHksNIXeFw4Gz5YMjGG79J6IdH50WvyopCBZNsJjkNTmFd+cl/avaRWjRCaw
nDIXx7q09bWp8HVgoP+TSOfXbX0IVwu2zqvbexM2h2sbJCPc/spcATMvsVtJLp0r+Tp1fXddmoAC
iQx4gnkX3aktPAfabPISwpZReL84gft7B9uc19ItM1PfumISd/JwCLUO7vXEmn/SQP/lT5TugtHg
U8c0EilcjdXSSZQTOAfsFpnEwEAkaGpDV6JGCqJnVB/Hori1bRDvlODtCHSAfAeeDN/yWS6pwrbA
jvOeJUZ1NTS3QmuisTozX8fUcTdNHsEtD+R16aYqwnw+d6PzQckUkzqbGK5DJ8VKK4egZ6p/qpSR
+JRYFy7476VU3hr1iyYqw3sjlQkrGu9GOfvrtHqTZnmLuF6fWOM3wgXJi5OhUvUWVwrTSEPvrbh9
qdvdlAtsdmVxNCLbYXzEscEKio/em/zbv/6S4L0WMxLRSHs2aRxK64gHV/mffKJVWYpQIjGwblgZ
wSijYSFIMuNJC9856BhqR6Y8c48f4CmPjDtqGWcER2i1MRbAc5cYcOO4giPZ2cYJ/si1K7Ietdi8
hVH7OBoUxiAZbsOc+ZuDLnFWMUXW9MowEeeQhJVIbHTVeURBHCIxpjo6YV4fE7mc9hl/p3ny1lpt
cd97wIHDN5ERdgtxTTBMwgORqJqEcgqbpsOytS+45a4ck/ZHXZc3s59+WWr9a2x6n1nnoLVTq+5Z
nXfo0dybKgyONpW2bcrJJbWK9LHKC1hc7HNFijAGIO7siJYiNvpjCHEqfJPAXgirUutnlN96Rvhy
RXwgjgZMFFZCJQa8BJVXb1hR9DauvFszdN/s5z6eDyOMLllXxRdaqiD39yZx7sH+wnBfnOyR5kEG
nu4YBSS4wOn3ZtFsM6YUaxKH9POFnCeoJew5sI+YCHW3cXSs9pnDgHMaQbmPgclRvVp6xKuRpB2D
KdtprkBjw6Q+WaU+kOX/pHqK2Bl0U5eDwDrMBP6nsefq+i0xTtK+iW1b55qDaEyEacq/0p4SGDQ+
8soM1jQvys3CfEQySRG+SJGWnZIKqYFINl18eiDFmtVbKgWp2G39Py2thIB7GT5bzYaIoWHIiwV6
2BT4vWgmhN+2cJnpvz4nMuke+hDTd9zu6WNWx4nzyDQxLFCkGsE30VrrF85rpN5lTMUQEI+IukX+
bsjlFEKtcbCTFMiDXT8vq4/d3XV2+BYVzXBmNGnup9n/gX69Ia3Nc5kOaOYQBVNqRZ8N1SP4eXa2
j/3wjovpXdyCKbI5x/TBNJ89t30Pu2nAaZB6hzQP37WXN9c60m824evdEm+g/m+AHI3U5Fo0cbZM
TEiGMTtCeEJkegzIClxk/swg77HJVbsWjs352IYKXP34RuPcsec/Tg1ESIwTLH6Tvg+DxNzq1JtX
Hs+7N2v1aOTkcGIyWo3dUCjIBFKTS1u1+WKdLdlTa8PIXnNzOoBrsCLIQMqHU5lK8UiiwMJqCdRl
AqYKjiQ8Ne5T5o/hFdzjvajbhjidkVyTkgh3ORTZOukW+msNssUje/FgmW8513nO64y72hRPBd04
3UOgeRgWncjqImdf2GF8EhyemYcw2WgYKOrCl/dW0hE9GL91ZUI+5FPERKiJNfIVnyOsxzwlhY1J
ILQO4B4LTUeqxBHaF3RkEtumb4rUw0N9HV0ve1TZHUd7Hn7Hnp9jt/qyQQJVLrlyr0Z3GjMaCVOc
JET8yUuH6a8FyTiL6G1uBHa7sNWUOxdsNJU70bU5PTPa8tGmyniTYFOKnKuvlyiuwMJumEF8VnZv
XEQ93edNaEGCTm6GW742dDqTZNFU/znexgzsD9pgAdrP+PjZqn6QHdKr9MbjDLigbbCL+CjhfTYd
cM5insYYQ0vb9CM5JO1LQS55G+HlBdrP8HCo7QocSkux+bBqwHVnfv7FNhKs5cTMnCMqN05Mv1yQ
jok5puewolrC5uEvOV6OeXBXYnA1B3DMBOBwKpf9w5zl/nbBL4xw6hCf4QeJrsOzhnA01Vm6m6bm
LbPjZVSCya6KzAMGM44wNE7x6Y07IAv8AdjLNqFpIUhFNkHYEPCvjqqneMJP3YWwGi2D3MIIVl3Y
/UGL+VkJUT7aS/QmjX7ASht7IxxeR6eDLhB6zMeWWlwamKfReeA8goGRrqfKfse+PRwUudHN3HZf
Zs+KyCt3oj6sZl7lbeMiIQAAr2unXc7zINbqM7HYjQjKByaqxZ01ysuI82aNE48XOWp3IzfLVURN
LDPjnhi1G76F9cAXhtsBDIHeDwaeraQvWCZ9tioPldb1kl8tXPMIAekwx/EyMWByQnHYYeJUcDVJ
iZf2Rpma+T/z10NrzNhSq5nHlWynLxS9C+ijUFCTYZPl9434A4ls6U01goOcmi/MmsZ61mzhI04O
tO7oBGSOoWKnHsoh8ralLKDiMeufdPyQ9+XL4NAHXIjxPh0fs6X6HAPuCcN9eUyccVrXw7AJE7kr
R+hMyAt0W3G7c+380JJN26h8cZN0DGuMPv/LW5ZuXCYWzGR652imGDkSBVRjrKdfH5GIBiKKW1il
D4HILmX5L25NPGB6BkPkGti3beRV06C4cBT0p0wMPlZjQdG7w6PKYrJlwDThIuzyO0YhDzChmIVr
bzM6eBot7ASW/5VVlCD2dXvN5cxhT2I3nlvcpPR0rfsp35Pvoju61b9kgOIjFtAzUfn0ZN6aHCYZ
baIYzhL3rzbLlK46tDPYHtme6L/1FtjmXppN/NWJpbRUvXEtVgwylttgo+NzEnCRH9ld5yHiLaES
koRDZopkLTTwXUNkyVYoSEgmcpFPEb0Rm+9eYN6D0LllyT1+8fjAyCQDNVQYh5HGhDjt3aNlOWuP
JOJ5sPD75dkH2nO262d+Io37ZKYEbYtQ8usJYBM+Oee1rO9UMjY7J+TgQW86laWeDDgtcnJV8IBd
jEvQY+EJso3iL3SfOwsSSMIYftOdPFuTwg8m4MxR2u6iFp+ARckEqeoWzrxTw/YvKN+INI2HIUPS
1opMyC5oyn5dBNT5MENTbc5RsYeybpvYVNV47Be3UyjAmPTTgZSH4I3Q1cb2g3UhUsF3QZzEOBe1
WV0TKL9cZiQBjspfk5DlSfbBmFhh8icLDcATIq82iQOqAyUxBAzS1WqtMLFucEs2p0kZHMnIMJqT
wSrd8SObiFiMs9lJVRPSCMF8iiAeIwW4QxaHH2wiUZjumwRpJ0aLwDSACFYOf3lPfryuKM4iw2Ee
uwcZieZgFbTAJcOf2E6tHRbAPVsSnmaLwUvdMsSpqC+6eAO2BgvSyGza7ro7NypQT01R/KYL183V
5nfkccdtJ4GVV2drmbnAVxa/T+DNfwsnwL9UGQ+p1cwbPeEIrwxvVfm2eU0CRMUQUztzi8TgDD0e
mO9z4nJ8yNR9/TmwFVO8Ud73eiLQyC8wHl0bW3mobfrOkwqBt8EUX/pdv88x0JTwcWKy95zGaMQV
FkiikuCYZi5Q1EDDU8C43KJoreyoRtAztZ+z60L4KPqj8EjYxeIywgQ92WUk1g6ehUPpzN91H1v7
JGzxBiQvLXO+bSMta2tpxpizqvCqenecKowT3eUgsjjfHyd73qr4p5za8dvsGG6Cb1p1FR9QNEt7
ORbf832EtHpAtpsJa66LvhjWRVne23XdAqVzf7w8gt8L7C4KFOl/izyxga8dYAjD6phpV+E2AnG/
WyoABERsK7+TYLdqe+dAyVhsmgxFsuJ9Jnt96E0+LiINOIPi6UXU5ssg0DhnJsJ2rsSKHwe92p4x
asG6Tgdq3hMqMJ0q6i+d+GMUPSgXG50umhETvWz+MUjbbshfciu19aZYuqZbcwT74RDfr/rfHqQp
CQbnYOG7Zy3+9UMM7VivsVXMFvYQiODKSBQtFtSq5jGNBcRzyUVwAIOGsbVUqPb4z/1VOBBrpTWY
IzuznQ08uWdNzXgQKBZUb/wWPU4/xhr3um3S7T9aL619L/MDnujsvRn5Lki0UABvUyRSDcg+eI1w
nQrnOxF4oBKFpzuuguNsACNXXOtniSGL2w7g7SD6GrwoeaxEhE4xO7fZxvZVafpKpR65iHGubCbX
OzlLKea4YDRxemKBJMGmMb4hOnqT++3bc7bDyWgwAkmwdy76U+yXbH0Nx5p+N5KIP+WEJkoItbs4
zt7mmcoKaQa7kQe2qcFLqTa0acf0fJQaXIDDMPcHrkRa/qlacubJUJKwl89tyIk+d3ogX/UUH/5R
u3DkC1FGwLi5JHVTCWAQcy2QT6pYB17AbmSt0nK4uNX4TDDzrlga+qII9TGufnsH8SzJYXk4I7Ak
UyoiMmVwtcLss3I4MmCMPxajfMqxkO9yTQoeyOCx5UizKwz/jRvzA77IYDPF8MgHSjBdNzo1pvM4
M7in1S1nkEN2UWWtuSs8+saL1r8HNvCHmBr5AiP+dOPWPrsu+HDm5JsAnt/Whz3DpI01EoTpipEt
swAnezXhyY9lYB7yxD84Y86zlHX8rRR0RpiTP+Wh3MwceQnfkiWeZ7g2acnPV+GQcsyDz710rspt
4Fu3sMu9rcbwyXVCn4qifKe+mvROGRSbyUfOU+7NtNBxcJzY/EAp8M1yeuhQ+ldAcMV5Ll6byPmI
uzBkuYeOnzpPQ9TH1xz/C8a8BSmWLsFwtWjnJJpt09i4iKGWImaTRe0bd1vzXJjy2VNGeRoH/EeB
/jCw9uN7s0dM4424Wd0lHWnBM3V5n49kSyC23mPAf4E6YK+plP9q1W9HU6pvdJ+a0DCGJSaRGOtA
A5fJtU27xyFuNohxqEesWKA2ncOACYBASEJKXtwPTJ9ZK6BnGK+IBunJ0caraseXUSKciKVcoG0s
ehFJGpv0shVW6zzEnrpRan2VmnO8FfT9uoThtP0HadtQgGNND60LrAF72re3yOYpqZsVdAwyNpYL
cwn+mYgMd5NrF1fPq+v2CYw3DkyjCY2GIlPSYtQMkLlZgt0RhAUMMaLV1todQmgHI5R/FaTt0TWj
y1z3d6FhmfRTB2dfzTdlVx99RpIzUjsbb8sK2SZCCSnXdGR4RwYB9XGZcStljLepc+6mgAf1H13c
oX+HZXxgKnoB2jqvMF3h/7MLHB3s60wOD6EtGf3Mi980xUbu6Auk1HzdpYb7f4vF/pdq/t9TzSUt
Yf891Hz9hcul+q/dqst/8f+qUt1/LkWoEMsD3/Z914MoPvx06t//zf8nrWwuHi/Lcmk/pd/o/xPN
hf1P0/OZnYKDlZ4l3P8gmot/gvpxILUQBad4x7KC/wnR3GUSALH8PzWQwTGnCSsIbMcNApjrNqWw
/5lojjktH5vJoiDAvxqAOYvGocZZ0ilksYOQeqSCfdz5DHW3Q6KfYQzsSlK/eWUhmIxkeGP5LSL/
WzTV2SXrwvPJvDdycUbUBRWAWX5seHuk1dJuMHPrb2z5U1TRM4woomhNzL4AbAUHOUXenMtY7qED
1X3+VHkBuIUOM9tgJ3vWi3dT0qeHCasgzf1UWH6Oa5BVouDszmQGaU1oDnfZjjX7A98wqroXXgJy
n3Etj/VQ34Tj8P7JYsRm/0NF+DO034whCyIC8DJ85BbuIpivczJ91hmE2SGlCpXC072uEW51x2ga
G3QBq2YNwf2QzcV7E5aHJKVgOq1JcfT4XEMziTmSjsTny/LgTyy99ZDlh6DwwdlB1iyCXS+P3FrY
zh3olF2lNNWIM8GRd1CRE4xYCXokwBPTQ4iaG2dfzhTI+mLtCXpIJRcvdONTaE1f1RrdD353R7jY
KFo8mLWvtqnuaduJHLbbijuKxjoeQFp2QDuRP+PbU0+zVzzIDmyNroBmtm529piMwpx+GNP5Zyhr
RNE83LUv3DApVKFLtzq5xfwd1H60w2X5nCfeH1DQzwQtblGrXgltJfugZoHk/LJXJqyxccD2Kqr3
EevVpPG0tVC3F5yBQ25K7o202cex9eblY70VcqHOYFbf1eO896z+GUZCcrFMc0fs84+c7BqjmbOJ
ihIxFh7nQxCDkiYBS0y4e4wCrvrKkyuaS/5GM+Ymo4g3jgFDJeAghaRqX/ikNnnV8QxykHeTD5X8
6xsxvrX03pLCJSPb4mSaOvPOoc/DBjWE++HXqDf5wMY/c6WwR1glo82ALckwwkLcnSrrhOnrjfFs
ss+p42bO49BxvbhF8HwWMiMZrus7wSmsH0P/LByCylWDrO17MB9GvEp2auZby0qPIQaSrfYpiItG
dbFGEW3S9plLLqag3rvOU/Y35Rbox8XAz1QuAPiNERQ3HwJlX5RfdV0ehwgMO8IFpjXZ1UcZY2qs
2peZi8DW7cCCuYwglToXiCYKXaK27ZtsMWhVp2R53nsPm2acM96e7F2bTaTYJbCmJCUv0ZnOFj6r
C0cCqhrhRkafq6wZvY236wnkHsfQuG+waXvAeGl2pUOUc4ncdy2WibqzDskkFOyP9HFyCYDglaLr
gPEoPlexrj3SvcXsNau2ML4rmb7QbnxkDgLi00EgLlHP7ZB1IpQP1hzdGMswmpTbfnExT45Jvxma
GLivO0xpTzg7wQMa2Uk53MTC1CFgv5r53rMLx/V9P8Cw7g0TMTQJdiHzAKn4VUxGjQK7DYV1z3jz
HoENlDfHyw9pYbs7ZVEohUmJ5y8jSuUV1tFCVzCW2HjVDoBInqmk3aduw0S0iZGFrHNMN9VO9fYx
Q0IE5Yc3EJIvSALsUc04MEoPWED5M9KZx0Gk7A8FTyfgzXUb4tYeCvvbHz78rnoQg3dVqTZvnWUQ
tRmyP03YPzBjLzeY0f1T7+Zyi8VoOIU+it/8pgXrVK2Gs88Nz5CRd82ZxtQVUCRr0r+C65TLW3wK
av6Jg+unADKTt8UV4peFydTUewCu1baHrrgZoHZvDEEfGewOOFDxxC4QtdaTsLW3ag1DfSk5nKjK
qy4yrrstQQ0ymaLxnHfV8bnZGNaQdWKsQr537jIU7ayWj2ZmtHddZjaERE9V056j2XfPI57yrSOo
s3eD7mbaMT2CFYOTUcCDpjetOhY0VCdL1Bp6JihKUxhHr5TBYcikBrfVlbson/rHsnsa4yChOpM3
2A8S5wgKl2mTN1D8NS9MLt6ipGZmKCZlf+ZUBGa9JVZFaF0cyQjXmP6E6Z84q7IPu21e4B2DRBkY
8PppRWARj4kAQMHVp/mWeZ6RJtbufR5zIcvMKAOBELwyh6YSbNcNKCFisQ577qtp1J8ue9nWNduz
Pdf+JvcwXqdSFQ+9ptAIVFB8KJG8l6y9uDdF+dcw9OsEsn9j+vDS7almQjE/phLk+Tgvd7zlyenw
J7tm827PMUQKbtx9RJyp6G7Cv3f9nEg/5U1IA6wx5YCd1cKTGNTo454kzNQG+1wHzxHseKOTN0Ka
gG+437Iyum9NfC3al1yzgkJ7e+1B5OFk/vHmIOcWsbNBEJOP6riJLuDdZZNLO+56OIM8a8CCCUCF
Kw/GHAQ9WUS3csh3Tir+5pm7/Ae/shY3LE8IQ8r9neLiltIAiU9wfCn7+BhMya/ySXGPCZVQVTtf
Bl65sIOTV5RHI8dH2RLZxfTQUynOmth09rqjuc52rXsJolaMxp8qBpbr5MWL2aZ/VfAZ2/FLMtM+
OLrjhaDhL5jQjRvBMv2LuPuBD+mdBLgKj2HR3DrDPLjORNse7t7CD9Cl11zkTv1Y7R1weXrDW3Sp
NIT1wDNuloEjEIst/Nre+M5qJXbwgeWKDOmjh97lTTnOhpIPA2f3vWrBuJYkKTgc3XI7wWia/4kl
NKXQ2hFLoRnN8a5jEd253oNHSGqX5dFIykAcm1tGNAj/xLeiWSmPJOGiwv324gCS9kCe0WLVJtVM
ngzsf/9AH6lCHQ6uHRftqptPndTvAxmgKev+uH7PzlrRdj+QMMaSBKqED13kNlGUATZpGTJpZ2Ve
9X70ayvQf/xzNgtwc+ss704Mevl6JN+RHQxPcaMnImPOvQ6rtdva9/1U3mcY/lZ2rM5NoNk/qi/Q
/PZmagG+g1/eQh0qNk5Y/2lM5KEhHOeNMEnZK+TSvkI/o4ZgsZ91fDGUftZyuEYTv8q7LGY9ZRKl
0rncVb3fE6vIvtNdWJR/GDk+ySL5tlPePFW/+BVSKpYhjqviBs3rj1nVxr55HErT2E85Q4DALHhq
rXTn190pH+OX3l68tBEyX9C9BomIyTzYA385ZXP448vBwZfcvRcGdMxETAf41lfXxy+FxBivaIyx
aGzrttPsfPZO9CfgnOF8VexlG2kDRs6Jq2f8PAElLbgaIZyL3NmnHa7ldpreld+cqo5VwTHlGtjr
eFfi5uzopo1hXnPAoibWTN7bhr0drz81toTiACQR6V15rm9BJHS/rKk9mm7VbYuep8d0MOTo6M0d
/w9H57UcN5IF0S9CBGxV4bW9ZTd9iy8IURzCFrz/+j3Yh5lYM0NJ3UCZvJknKWHTAK4GS3xNgJ0W
o8s+d+f76BAPcJ69Ynzwam5t8PtrzaDLG4BHWK3X7zkuMR3xaAcL9Q1mN/D6RH0NgkpiUE7BpfQ5
ww58ljuZ5O+p4X+bMK2LWE4nZhYH3+NQgaefFRXF67utjH8uhsJMsF7XWoBKL+UMkZFJGCO04a85
kEKeO/gxo3qjd+YTSOHfLqlxiJbmdxMVd2xk5JiGLN8Jwt8QIkMDHBrEYgbFTbgO8/EFa2uwzzEX
r2LDuBNgkpe4LwqOwfOfDuplOuHkauV0r9lmsWcTU3Wyc90DW21K83WmhrO2QJ5h0rwJg1DTEPJQ
Z0xaKAkgQVeRBHDi4Ww5JPosVOjRLUvS3cwWKq3uSK88p/nRiRbXYI1/ygJNRX7pHxnmfO0Pzn+j
Z4JycijlUcuiXn6XVqL37eg8D5316Eq+vH6M2cOtC/21s6IT1PEeGVvghvHhwu8+WDI1LlmTH7Ne
L01SZb7H75/szZxDfAV/Qmm4/uN715nPRYvYkgT5VwLECMMM/QvNwLVh1EeiPyPZ7wkzGPR6I+Ig
NZiAlgX+vZlUIFozLhduvxv479mGJBr8z4JzcNwWEGkG3h/Dl/+liemeHbxSthPLQ+0qnqGUihe8
Lv/w47YAaC4VYtBuQG3NKCs4OgJfcYofNpFZd6qb6p6Fzm1CsNz834lilBY5MC22rS6YO4QDML9B
3pa/Yg99L24pNyLDRwA3DM/4ruh/JZyH5TV8cQrEs1khExXtbeo5c9rBJFe5watFWJE56IitRWf/
zY1xiVKs2iOkNeYjZkMgRRGxI0nEwXLju0W8zbvJ5urDv0Ix0ETg9Dyn6zaeukNehsTI6vJpfOvr
sN+DvMQ20gTgP0ZWurnvgdZDg0lGFLYUn3qakWsvUrWzGwPXlll82QYLCKM89tZb24L6iPrkWvrd
M67d16mePmabLwjJWO+MWyYkG7jXn6sUW7AIxKXy2IMTW754JW6amgEu8b5HkDUkUZS7mRoC6mmH
iMhFK0cF2JQRVKMCR2Cow13LuK4CLvhi04/60tlDuve432CanJkyg0xLBFG3ajH3hqTbVMXFoKU0
587PCET0FRuUVYYirRfW6d2hwDSt+bICqyJPKYtHjkm9jWMOyOWhY7Ohjtv2EVShoZZ5sOJZZJKD
6QEqVQiARMNA4s7TRB/EW3ywC324k6bzzKh0Bg16Dhae9FQAKKE3Bi9xnb1muc9DlucCZSAryLQr
YzuXQfca9B2R8ji7uFNwKbJBv+MZWXQFyme6RL93jGx7i6u1LYDoOw38NOzGx7nuUxjY5qVREUWs
WJSpHuDxG7iKWY199K3hrXVCk6t9/Ipu5G/Czl+Ad7gPFqg0Z7Avzw0JHDHlpFOS6nSbbUvr6M5y
HbUN40mvnnaDEYqtcsWmBIF/LG1vM/QvcVy9VHPUUo09oBFOH4SNuRQBKFyVWf5MXO+Dki8SbR5j
5sQpqo1RY0fNJwdQRp199gbNPx6GgG2JxZ08J9vGDCq7mqZDHWXHbGxuk5eEZ1p9gHuK6FLUuDKg
EHI9Le6+U72X+Aw5/ODZnQnO5ykcv34OcAIvtIfgI4uyPUfgjB5P616ECTlmiPS5gmMaeNS/2sUN
RhDVpArck/HUIoEdmtnZjqQMN56iFyEY++nm0pK6znO6c5pXpJSAiGAyM1SjOo+hM/5D0t8Gi57r
ayZv0QauK+1fIrsNZcrLzXNDJSfJn/zOCR0Wm2bi5LjOrZlmRhbTg6HjNaiZ7hFK3EjPOVtBYJ7D
oT2MlG+pMd2GKc10rkHJUVRRLc8HJLLsjo8TmlKW+Ufq1dPT0MNlWF6aqv43Vq3xlECA9Z3/4Jxu
yFwcR9mUh2AEwGeG9oKFODsuHz5U4nw3PgbfqLdF7ZXnFtcVpp5fOrK7DRZJn98xu+aYEFrR1r3r
sEZUJ9USoB44F0K7Sn4Mi2/WrT4Aga3KpH4OxfKbdZPiXOsdVTlQlez+PFFnEfW0C2YSU3Of0sE+
/hnc6jZI8vYVMrTtjDdgp2cxEP01gPajYdFSq2oONKQEpsF71FPzl+mgx75bfGUIJVyn/By/57Dz
0rHbU/GO8p2MZyvHOxSY7ndfdqdmrvFpJz+lkby0fQIlJTJPaZtCpoC5TRHUyP6R/7XpKzWjc+Ol
d9qDDqnNOhxwFbEYMO54U/n/TS/dWyS0nPg/ymQwN/hf9cAz36Upoeu+ftSBuswYCBkWlu+NQSAT
Jg9618hxwby3kktnxrB1EzibvgV0VEh5yoYhvpFcE1unZJ7ouxTSIxYSwWJLxBCzZTIwLpBq0nNg
EewBsV6N49EW2Xwo/NLBnrCOpnCJRcj3bGZ8ToQL/cVYwGytvtISYT/TF2E9kxKaSaNwNW7XXVx9
ZS6HG7IlW+1RI6ON/L+ysu8xs0uQZLW37bp/jisIdNksd0FJvBKv5caiqdkg9/EchiNT7or0hskg
EFpky9mkkjbUr3Y9G5QDUIhzDuq4f8/ipDsozSwGqKyzGzHIgBTBcjYmLD+hVfwtdYFv34yCDfs4
3gLLOmZ0Tx3cRhxsaJkQ3rpn9k7vJG2CeSKtgiermm+ZBEZD08SOdfRY29oC3lr/rToL46TlwZ0p
odd7NhcyGMAmOFGi0W52n7Temtornti90n1lKD4WYKJ1RaqIASF1yBMwoMQ8JXi+qVpE2wTs/C28
+TFKLtFh2p/LTuj1iDdI1f7VIeeEw4Rq9Cp++HqGg2sY5WI2eNL4K/ezD47EqDhI5hlBySD4Dxx2
sWWEtGaL4F3EWbyVQeEyVqEBoWFi2sWaWwmFzHiAy6MTYm5lCXqJZMi1PIyM9aTsb201OVIpZRvI
hMUCRwtHB/uftcGIT8sxgDSZVDgr57POiPdpyMBrs6yIId2zssGFYchdSG97MftqPbQNmFw0DTLV
8jREEVzpkH6EDkY8aU/k12ZawtWa9a8nqpDjvObQrF65HV5DQIiEefkoDViZqxZ4lwiyW2DFYIb0
cfKT6tgM5U3lO9/mXkPL1MZzyp/azA8W6lFSETROy02Ujw+ob8cq1tz6wbwHFQTBCqfwxEB7CY4H
Wzrdj6K2jy2hj0VPARpSWp8+zY5Blf1knGVPTh+tQivk2yc/RuSGYAW5rCEOzJ0ZWK8e5yg7BJRl
+VV8kjRYiwDLUTAQVjACkCM6bZ4nIjooEqP73IL5b2Dcuk7e3fBCM2cLOLfzq80X3HwREpax96eL
GZGsblw+qah6nkq0PBUVVzPG6Ds5CF3psMwN8SqMRfROMjf4k9M9pTqX65quiOR3uIpdhIgZ921i
0GwGlurq1oTP6SxGhUG8MdVItHi8FJF+HZqUeaWZvCvarEBI+dVzO7Rn1jjcvao/xPSop3Rxraqq
fTNzA2tEyH8bJvExeRCpAgvSoMQeIWT02rTNt9fpX6dqm2MSXqSVP/iSusbFssG1Y0+h4pKYOfTC
u2f8S0lVCLCZyyWtG9Z1weGEo+lRFz7NZtlbHBj1DtYPLiQwhArM4cI9scL0xWCUs2YWfrZEfRPU
LzistHNFT1SKjTM1jGPiEwDJM5PnNqGHm4s/yLPy0npuv8eZBdzmLOr8B2mKO4Ird1Oqwa0UPlgZ
rOLshM4tArINmIWG70znXwT+hoMpOW+0vFKRP7ZbzxHupjfk1+g3wUZEvFiOP5pr2drjtnQsvnL8
KSvYAAbIVA1Vvn1y0eY2uGKvXlj96aaYST6Bdpo5OBi38qukswm+MqYQd56gBNlE+HhROP/Te0H1
0nrxfJe2Uf/z7XnbG9ULhl7CdBRrYiF1OTHi5aw944e7kbdSc7+zevZQj/MoqQUMRZz8jT51XiWR
/1hQ8KO4mrR10b11cLVkmP0kA9XafGYofXYPt/+QEJjaeQry29CE4lXo7NltsyvdBtnRo9tvTWsB
YRsTTqZXUXI+TsRNhKepq1AM30zjUw7WyAG/AuQb/oT9N59/faax72wvju6mJh5OHUC/95yg/tB9
9mSUjXnOHJ7CfkQyEA6KiCeh4DgTmIGmfwacQF/gZD2rLFVcAjlEKCKXeJ+MNbmaTx4dNPSaREyC
T2WnC6ziIYC0LUhPNiMkRorsSspwhplLDqgBPOiM2ddtOlI6FEINIknUYuLq9GkqVXJiAkTNxtiS
MvWHJ0u+TyyNqRzAdMIFcDBo46rSbFDpws30w3Trjot6Mdu7MK+mPaHprW/K/lT35ttgp1RX1ilH
BF+/Bp0T7kgEbTkqODsR5bxtRSkvU+RsTINnfAyjp3aqn4g9xRcPeDfXSfoGKyz+HlZp/mwgIuBM
cRymg3Eu+RmTpEVWjWc7Q3IM6NdwOzZUn7d91UzLloYxgjHfckcyf2poazuan/fFaCpi0jXFtYlx
4Zz6o11SY57t/5eo4Cz4NrHQIQcuYQE6n+BVuOG0HUl0Z4DitrKzl6QTk1eSz4IZPopJfewAkOEN
5AWHncPkNKYrfeRwKKoFGd91wU4poGo9hc8Ni1k6j+/BxOowGlh4VNL0h2rqGy7bdP5iT7cT2t55
/zDdu59CMR+JE6wj0nay/a89mDb98yAEhU8guTvYqUQOtzxyr+Lu1DD0UIvWdU8F1Di7X3GHhgAf
YyDLyEI2B9FaLX5BU/KXMzdn4U9/ZMGEq3GjE9QeWH6u+VmxBJjW1jFxUPXI54fa+Gd4PSWtURod
sq4Flz8Jiz+6JRCM0t1s0KCADXyAjOJIEB5c2k0vdjZqpj4tMvaU1P4ZsQTOM501BPpYh1rkSI9/
jnHvH2fs8SDKKttV2Fg2JSql2Wb9s7RRG/MS1TXNcHsRg+WYQAxoDEr4IUO17S1VHDv/PhrKPogp
poBifopi+uStFNcoxhcit8WQb3LoQOhly1wOcxZp0x7MpwQ6Cy6SQj8fKi4JM9m9Sujq8N8+HRgr
W7fmE/FCSprcbts2HM7BlOVnlbR76uFQIcAIKelXqIu4zqRJos11UTWUPX5SwFYcCb5Qqlq4z7Hy
CSCR6oSggsbLJCkKDTDwBDa1bqutATbQGevfIu6/IlLTGNuJy1DiEV9DWXmbGIgGZlkceTlral0C
9FLjT2ymd4yKsI9KB7kukMSw2SKzpMOubbxO2h82/TJ1r3mSD9yGKM2wdo2gxDQwkLq9YeHNd765
yRywnKPPYUAZxWmeR3XxntAonjM5N7j/jYsQBOLAH0C5jA4w6moYzlG4XL+PkGwunJTgFSnG5WCV
H73rPoUJg8rZps5gMkD4zTgr7aVXrEgJU44jfuBBi7d8sF4jYAQrg8M7n/E6H6P0oPLiHTE3W7cB
+lEFOUv1OPnp+xrtESdyqj/YZSS/VkeZZIe4aY75T6G8YRfBH2XQkK74M5DnrkRxDMKTTj0ouLm7
UzUlzBZ61pzj7mWgVh0qCCYrtIUWjUjpg6r7vWj/JIO103bQXw19lEMXE4UGHq8i7hwppckGybO4
IQ3iN6APAye99808IISSdwms6FgNoMwVDnwO0zU8/ekjMeNpTZ4bWAmJtY1sGBsxPj9V8H4XbuG8
GboezM+jkWN4gDrFibs79x7B67oZU9z03aP3d23Jn6iPySC0nDujriahGPkffZ39Jyjl3VluKdeR
hM+JmjmYwFyge5ypzQG7GuSPpHvVxewdSmBKUoLE5XtBk6vKY4RjnsI0nhHz7kn0LidtCeUaHkYq
jXyYldj1XYwyexNljm82CrYQtbC2W/mfobT0AbkUUomBZSQa7lhS+eqimmvFV+DK18mNDq4XH+P+
VlicUvKY6qNuY031qWvsE0o6He6nTDKTgxiBGXHgmeCoqMu7iOWXW3Oh9XegLJmtyWIgJI1MEGMv
Kwcmn8g+m8gxHmlAAlyI+WHn6rtwYHuL8oW5M3nOeKAJy31Egqcl5CRNO8m1mjz2lO6fpuUdeCt6
jO2+dRUlebi/ful93HWufVlU1gY/r1v+VAFhX1MPJ99n6oLU84m6CSypZ34PWCfAbkufumJQSf2v
CnnfOWlk/aNfAp999rx8MQ1rD9r/X041z/hGjnCrD8vYMta0vLp6OnWRf0eMX/sTWYKE0jyRyUtd
TXdHt90mSGCwd+OHZb3UuBjEB86MikF34bDUUwI6Xr2ofxFhgYdVXgDZvdBKgO8DSEzRvHDY20ZR
BzbZL1/Ytn7jgeggHUGvQftNicA6Mv8LpzeUCBuy8lysm9h9SqszBNsnxSJm0X4R7ZlqAQZmBspF
IHpDn+nWtNvD5w9IT8Cw6rPgNQn5D1haB+hoTFa02X1zEeovbeZvGRDc89I+NmPy7Wlii13sUYgb
vMKQ3wM0jo+S9vQ1ldLPKn2dKtYxw8MH7A+ceSKEBIOKlS29Hth5W/GlnBhdWp7qigkKvINdqAiC
A9oCOonWGRCYqsIV+cF/w+S91Bn21tYTLDdcOXd1cehjjwXfsVe24DFLhL47BAHmlGx+2PqPSM8f
sWccInv8ik3r1DSI7BTGeRvLYY42kcG2Uvr8KjBmW7uutmYNfw6KJft/9sUP/iom94H3gpN1++TI
9m5OaNyNmz1NuSYMFn9bEW0a3a13+mlDKIELd0ft5PCLtvbGy8fgrXPXvT8cuz54GJhn8VRbZjSx
IqM2Br9NZFAA3tfnalJU0cUvtsvHAp2X0yBvRASUWs4RRy+V/saueayzl8jl3Bl2+qvFOpLRZVyp
7FaHzrqnRcOi+npNUm3eGXPERsd52rOWBpIiwwbL3QNtkoEI/yt+hpZuA7PEGF2QTTiEpXexFeSx
xh3MVUp3h59z6ucTceVjtLO/jaZubCIcWQtbEjeyr12PFaH1MTJHvJOmpRlR66UZCnuxMtkJ7B/B
mUPz80Lh7IMK1ggKQUIkEwBGzH2MM9bWRskj++VTpuezkVi9Ea6abnpvsujNKpDAc1syXHXMtYKC
n8+wq/ylsTvx75ZDhqeduktb6M9EQE33UCT0bNw5jm/wBnqsMB4O3palaQxw787vPUIdc9eapar8
rZ32yFp3jiPKrwazXpdBAMuG5F/icRrJQrZDmfPjjX/VtZDFrm51hf4C6ZQZX7qyq5aoopHfCAdZ
26ZrLsotv2yvBZIyq5+Abg7TNCgKhxg1SxzXgK+aBT7eFMUvbak3aBpHq+punTEWW3O2Pqa8JyLo
UH7lxEzU2Is2rVMR5kyDJ7/Qb4XIm1tmT8eoYbebLY6mqr7zlTD60NXCwkSE8EhVc1a6Rg2ZJKad
Z0HNdcLPObQTk5Q2h0ILdAEB5TXsBtTDwhm33VMuSHNzl2cq4nP37xn/N/N4DdhFwiB45LJgIx7M
v/4wPSVxBViMYvIlyGAeypGIEJ6fhQ1FheUQnutGTSuZqWxrWXPN4HKnVSBA9vFFkqC4lR3+wOaq
q544oMLCkamDWrT1sfpBXe03zTDxutbxtz2GjLSzZKuH5p7x+11bGtEdS/DDc+JPKD4JtIIIN9Lf
eZ4uo2kARAvjpbcxPYUZl2CwPMT2UVUKQL2TyQG6nb79IPaAJZhkMlKYymIKiQiKN12b2ToiMY6s
9zVFdrXm5Nys3no7kbs6P1bufMxRbJSXvuZzHFFKUV5x6xQ7xybuZ6sKNRHWPpFEHYoMkKh3k9qb
uekt+4Ro/zoNx5yIxgPYC/MR71oNZQcvv7oWYdXs0XSZTCAhdoa749gscGXEams1dAZU09VDKF7r
drZh0bYXhJ1AsVIYqX4OBzxhTTQwIDfsf0TMfog/5Akua232vE4FUazY/luRMOGak77FZvHS0y2Q
WWn95tnlTnfpVw38jzfI/6t4r62oc3Z94/1mcNUNUX2aUCRFGBDRx0oZY0S44CfghGaE735SvLq5
sViIeP9dN5mYXjrfQxje2ePeHa4ybLZRy+mg3yhYMqvYgUgGh3LDyr6YjkImFc65azlV4Dh31/BS
wbfuberY/YkyMqlCblW4QNOCy2JrQA7xIubCLtnrRV0yomEbecHzQPQzZWsJKZvfWS36l+YL7jTs
glKDNgcixZO7MXDoQwamqCmk2WQ2zW8miN9A/bktWmZ49uLoI8fUfqwFUVWPgQJ43cq6NlZzMMP2
25oa2HJqaEESzweLkpsPicbNuHyd4akbVeAvwKb3xFwQE5SPGUdejanmnzHr6g95jiWKVzinwmQ3
54pUZgEGGc98oVwkYqO3f/Jc2ifdTvapBGgPZj/6SYyE7NTo71UX/lfqoV6Zuvs1Y/HkzLHcub6N
QzBnzEsCljOXj5stS4ix5XzNAwUPproyCdabzAS/WPrAEBwjO2iEI5RlajRjdQ/h/6z+/7cCqDIF
gBOmGPHWog8VKCi7zJ3YAadKH5POvdcMmKHi1/XarAQdB+FRGsnnbCmsh6lVrGpuwJRRQRPu7YdQ
jXVgJBS2KrzOanJoLZ3NnScDqk1r66brFwk0/GAIWnHXJcg5AtktPA1f/WOy8m6FHMJUuYGHqa65
Lv3rVM/+1az1M/SGcmU5tHuwpx4iBXwFJCJ1xBzvsz6GEtEAj4kz68ADTVdd1vzWar7bZLURrGRd
vldo1msgTiKv33uVPsumyQ6uO30VFpzaWgIhgeQZ7sbhewl18OzA1yIAoXg024u0n9JQPrzYv4NM
JuOFOkqbgW5a4ucO1RPtGa8SaG0ScXH6b47Eg0/hUpniGzPhyeHezeXwG8gs5zqbcg9AIRvCtL+T
EtUmwT44jFgMw2H2t42VQbVsmWmCD7SFRM7lb1Dgf33T+jFiqspStwh42Mo/RK24QijxTU021g2K
CtsieFddcHB84xgKBhyqkIp3Pu22JMuO6VR+hpx5cvqBt32G4anZg0Y+R/gdYJsm3q4ItkIaH0En
nOtz7yTPDU71sKNQJSKgjl+OIwWc3WopgM4xau960RBlmp+tpGM4C0V1XRqcSrL+rQr7n9ko2EWC
kAi/jQLn2Qs9/bWTWIUEMnOXHA3EUZgn3m/sD1dPFaCcc/kc+f4prOSTpfaAU2t/PLuSw7xl2Ns2
zEhE1zhfA2grE9XTdd9TT9TTxuzGEkM5d3cnIJdDCMd+SzmerYCpL5LCAzc9FsfjLFKHM/N0rjwm
hB9VPr9HYhFZG8anpeW/lLJ5STCHdU78hFHz1s0K0rgTPMNqeZjLNbWce2udBFAHAiawpIXPgV9/
Qmy8jn77DsUJspTh2MhQwbMtuvdIEXXNg2gl2sRY/GGnwfgOhmaPWbJYKxxgh8YX5zarv+J+3LnM
Vycc1GHM4pdwyGz9gdeHCwT9C0RmgldPNI8gBhPOAUIXwQMi7rYujY32NXQgbuQJGQUasjqONAub
Ta6mgLmNK7nYdxj0tjGFevaEsc7BjCwt3nSZWcTwzj1HLPC3D+ihn1Exb8MO4vFgboTJjL9iLKjL
o06GG0RPnC72sxca7+hS4jRqQKwDsaW2RVwAlbclGi/TArfykuRq4n9qYNAJcZRNhIN85oITMns/
IFDp/7pUqbWl/4PxP7mafQ22Wq17StxWZc4aL6YfEKgsiVFziOv65JwohuEGQZXeOis1kzMix9Ta
vIuUGgTExS/TYDTunBw7eMR5+xviqMEycC4EwGiboVNDAeE66OtTE6nyAJAct1No/IkbUov2vfXV
4kfv1stzj3KE7mpOLDLc3zh2aE9/t+xVW5k7R3IbtM2hE66UWd/d1AY8Db+eEPjVkX60xwP8BGCc
Dl92tI6vZ+YMB34CKGjE1SSsg31PfZAZgJ5JteQ5zCOgSGZBialw/L3nkifDtAyAmZF4jNn+lAuu
zlhvD5TaJ8RNjq7yP8GK/6bB12SSUM+FS8bBM3+96NeG8Ze0FG6ZCd67QDZflElxMy4pkeO7us2Q
e+Ika+7FT8IA6tLXT1XYVfvAmx6gWioOfu43NbVQvUVBfMN98fryxa/Kz1wnlIVr6viYtvBSMLVa
I6D7C4laYsGQPLhacxvXrr9xbFS/ICDR1mftyqERFVsiMgCbzLCdaItZOgNIdk/tL0c+jGlpN++C
MuvZ0eU9drxDllXy2HQIIUNBYi7kMQuBFexl8GlqLANO0wl8I+NOz+CT6oDaGR8quVhkGXK11E4G
J1t13EobBVg4A4rgamrti1zuVGcY54g6c2CO7SWygBaGmvJ2wEdvTolBCdgoxZQ4yPbdhGprF3TF
eYHctl05La0oX/Qh7oUXIJRybaVXzNnGdgIq10o/64Rfqo+HX9VbwQo2A0lRTsBuiyqslj4m8skE
AvA+EmT9mLWpCDBU90HDaZxbHGgRJXqEN9pV3xGw1m5MhzXVJFwv1nHjUw6QJkcT/OfLgA/QZ8bv
qnqRWCMgo9M2GkPaLpHHoqQrbmK0mUUSmm9pYsFpVh0y4DShofcz6KJ+SKpN21lfoTt80w0MjG1q
sbDQrdYiujhG+42b/taW4UVkzt+080b64JmImbj8xtgUp4Q83WQnj7Cvf7RwHkqS4JwsF99jjdnc
u0+9v+E+1IGIo/UJPtm2mT97wFS7EutFV6sHbJiMBYx79ZB+eARGV25Zv+dwhMhVctNC4Ts5VH1A
VARdVc3btItA7A3eylRg+///DyYCJ2mY7Ue1xIRqEB0lLv6AazO1okhZB21J4CWw7kHnv3BHt3ui
24pD2qVTttooOqawIms+9/o41H55gjl11jLQ+1BMX/CLsfeZ6oRFE3SwcrclPjxSmOqc2M24994x
SXfYh/7IFMW4BJIwXHwjbS6ppPx7LGtrPdjc4Sy6lMjt0mjWuP98v987ApxYsNR0VUbH7zDyP8cc
shCId4QTcZVD2+5roC1T6r27XRsevMiiataUG7y14cUWBudogztu7HnoZ5XPHRLnISUwzDg848sq
vXLjoM2vO6c6B2MCE6KOL7Ac/8M48reAZNL5Ao2P5i47vLZB9kY1RrtD9hbsztVl9HPWbB4QuqV2
NhtRHXZy3+cBOSG10Ub/PeQ4HGU5fZJCIwDiBcW2NBEAKFpHWLIYW8Wksiil3RYKd5fZe9yqXW/a
YJsst1UL/CXIXmprRquHVreqfN9YN7D11kPlLkXRfrl1cLaJfA4vBawYEaM/1PxQaqbMTQ4xlgvX
dMFVuR6MeD7UfIJWWE+HVmK3HzCf4L8aoAuYyQtR6G71R9DdfnE1M/zK4I/uerSR2dPDihG1VWtt
chsYsJCMldD+GE35ixOMhQCLEioYQEVw4dQkyhAumSsJDHitoi6vYaFsN0aaDGfaiLOV7FKSy95/
SROe7FqmR5H/ocRhevKs4qmj19auB28Pbnj5LRTW0foNwdLiaOf5NQfruVoIjSjq/CWjnUf2eeV0
bH+DFWE+H5f5Z50m9zYn8G7jwIAWrjry1WPRvsxFce3EcOIdKfZo/u0xZ6ZPW02Y7Ove+HAa5yOe
q3ZthDR4Rv0W0m++FQC4NuMcN3vuBRWu9PpOKi3YGL0659oYtxFOwOwF1zaI953KDY3bF56KhTBT
E6WKcSGK5K2HmUWtMbS88b1wHdqntPc5nT2pf2RjUGHrufnGN6E5j4Ebk8+LN6LTEQ467pWhiLH3
AGcYPKB6QeC+CHGti/JS0tu3YunmftDxsHij462shXQD03yjHUWyjTk7pi3KE3qXh0wQIYjMakIo
hGRQIEpCxkK1wC3K/DPCi3+rAzkdcz97SSRUSXv6Mjtr1fc9s7yYkVvdBde5GO566r8dT3yIpPvy
UOkZmnf3HhRMzcHRRV8dJcFLayxvEup6GELGIpGcbWhT+5ZudcAcKdeOKTA39+rhpPR7zvmr5VYj
mQv1WuUAOOch3TRVyp8pj5aacqAdmfsyRNnJ6IuffFCvtV8EWLZOhhELGJa8uhMWtCREczfaM1zV
ceMbSBoFApufs04v7HtAtN996C2uQXO5QZW7OOT8a3C5aIfmSGMwRCqS8qd+6KBQ6eBsiNE6Cqb6
q8h175DTYOm28i2VGIRq/G7FwDeeo/2bkANhOnswXAmSIMxg+MpHF2fZX8GxlFBAqqERLkhKNhpZ
G/9VlgeuXgqeKkm5goP9OIuNJ7sMUBNxOa1DxnTbyCqOc6heaaDlUJm1P2JESPMSG9AatmuiLtC8
Jv3WONE+rKp3xpo9lB3C7K0FzRSJZ11JAkIsd3rnluKPMdD2FKW/1lD+SqDju+G1U57cT8GsV7pV
B4uOQrbYSKxlkdxa0NUwmcsqucUgHfYAyq6D425TYPdr6vKi7cQpIm2xumTSvmCH91aL4XGo6r9A
gv+WUYA/Okjebd4NzbOMPsvBu9UZDibxZDpDs1aljauCxSfw2RS5NKYwEaGpki4L/nM7/SQTGgf8
jm+wMW4DtgPfSfapH0xPqIFkN/Ec08OS7jBkH8k5wo0omen7k6K5hcnxrIP2APzkRUDQ2y5jK+qI
3FfZE5g0Zvfb5U3fTaV+otuM5XI2vya85ht6FJl5FWfuvV850/5+KsDJW8sVcnRPcWf9VShR1wKX
5OCEI6NCYxNEKD74X/wOzBsNchCGquyKMS5etZBW1+lEA2G0OJcTBUzEpl5aMuOBPfKwyvZd0dmx
+n9pTTh/Enh6KvspQGkGeU6rVQHbtm2Bu1Lq4ibqpq3e53tuyr014duwEeTU8gI0ebbPHdzaMyjY
El2dUMiqbRXBRvq4oX5YgsIzufE4ev2PvfNYbpxbs+yrdNQcNw6AAzeoCb0TSYkSpdQEIQvvzQHw
9LWQt7qibkfXoOc9USj//FOGBA4+s/faSKjZXluI46WXz0TCwbgS+fHlJ665IjEIxk00rmWjPiXK
Nra+jBzCptjFpTZ37gR/hEqoLWSR52jOqGHzP6gqPCdRCJ20gn5kBcaT/hhXnCNIxz9zHw5Z259C
B3E5agxEN+Gpd+lCIGhRsHftFn4M99A4kZFWuG9K99210h5pd0OGzMpl2wnjozPkGmoEg/cRZ7cT
xEfF5mYd916F/YhhfJPkZ+aBb6PqBU1s+1C6uLkmimKQOrMjtz6MKCIxYlW0KLG4JdFp8h02QLAw
ELE5TBwQxcFQCX7spDgNbj0uJCXJhmaD9exjmadX6QI3rG0T+DUsQ7S7iAHos5x4H3qjt6iUOE6W
UhuANfUyG/xxbVoj0aTsZf2YG86LvIRGKSUUtxovJSDbeOcHjrasosGCAT51Z7T2D1YlSoBfNUt+
WCObojN+JrAuREGySfEFYL6pcnZs09f494ijI/EMLL2LzNZ5M0vLPbpofJZEJZDxmHkUJMGwUsy8
0P6YlAYzKQdPBra9fEfdHW3bzkBdHL8CgWuWhjPwujGh9aM3W0Hmm3jOMDWDUVGusoHhdZQH/ZxQ
imqaTR99uuvudav90zs8lmK/OWSe89E2zp1eHOC+nf9WmCTwXMtlJmWN1kI++F37a+dkFnUq2hKk
vC8wlzB5lXILKXzVDFwlY6IeqhLTCjnK116brHWjaTqRg5hI9G5GwoOgkXN/zNOEgMF48lHG6Ku2
Bfqh6RUEIN9DJ3uG3Yy9V3HnJMZkLYrG3fek2S1aJPwrhoH4fkbey0kgWCSCgTslQ3GBUCDvYzK5
Kp3TwW6ZboDNGuUpZldX+9C6c4Zu6zCtMkZLfLDUsPd1K9w7sfXThyUKZcRVqYYkWIVTeKS55XmS
ke2nT+a9SGL22DZPlSlouIMn+9TEACsxyN98CWeaUTJiyuy5NP9IRfU1VMLcBAROLuCq9odKpzIc
s3gpPScD+ZV+k2m+qfXZU9E23kafUFBNjpOtZSWdLRozfteJxZDwubMTz40xsvntgs1Ls0pIgxWB
uncy5Kcz0mRfAIPE5NKgBGitq93b46aPvS8NV/gaZDOs1DCeGVTpZ1njaNOcgkETqZBhW1THUSGT
k64kbgsVh28b3TqoYm2F77y/kdF3+IXgxDOc/8spkBoh0fqsJAmY1bPhdN5CwMGlUi7eEzX+Intn
AJfis9Locc/wt/kd3JILL0qJDdCtP0GXfk8h5vs819+rIgY/FQ8MiHnqRj3EXLQ6JTHvutIvQj7l
iDxXRUtCRlAYmzGIrLV1YMClbytBFebL8MM1q89EI6NO1ajSJ/sAeOcyBPhSEHhZYJ7gJxvW7OYy
7fc8dXZc5IRCVfnBkuNO10hKY3wNNlRNNg2o2aw7UOVBa909WBhru6i09ZwqBRYx2SIqKBEJ+xcv
0g5DSOYQWNE3N2YHk2hImEvUH6+tNSAxBHOGgpG7rXFO8KYomCaEiXaUfdtB88Q0GD1KwvummH4E
okRidUoCQAiJY0DpT55Rvb71Edlfqg7w8QNVAy3BtIS4ORoWUa4a7SFWWIZ5tWm8IVjYZtVvQ5MF
DWmc58HgexL/8CZ6Hu1DWm7mF6rlsKH5frGG/pgHgD34R9CxhO4sJ0sHgB2COMZA8AwNB9pHQ7GN
Y5pkNDwcehPVq8BfUOBh1iSzdVm4Blgjh6Bv7vNuO7TeV+FV346OJq8ySSExo35Ftv1T7tseLb7/
nDt5dlLTcWo9m7CO7omc0zvKAualurXPDVLcYxQlDrliR8eIbmAblyNPrk7Penpk9wh3YMn66GBX
Y8JkhUyk2LEfwBHrHU1rQMBMExTHyqVe9HNk9FqSv4vA+25iFK9Z23dIgdBSkZ56mwaJbdbPXIgG
m7oM8sOE7wkc5ntQIrScGZlJHb94Mjs6FUKcsUPpO7msY9FUUHgNLeZBKE4GTclqqrMHQesDPnjQ
iR3LE1RdoYs83kPdUmfMjN2mX6IkB5BZbosYz7BJSNFygNBcOdW3kWNqGLA2cZIl29GxBIGLRbOs
gEAvY43rlRBAUF+hSXk+jR3RHlV6nNi+t2gX3cKcNoEijgd4eMb0UOqDtaO9uhlpv/O7fF55MZlQ
wa9tY+ltyJmm6LPvuejp24caJYevsXdLCTNEnI1LOQQKqmJt43OFS2282phwEo2R/WDfKVyxlVl3
xysl7Szzx55df4hahY0qLM1Kr+S5q/Df/829juolw24oijnJHYGA5pZjKlx0PnNXT7fwEqq9W9r3
OEwfrUPnc+XkBhm/zoETBHNveYCf29+CtsZvmWDG6OaUJT3hvMpOvGbAYVEJiChmDtiv6Y8R2xPq
vNDnTV0w9u9kku6EL4kdnAVHRvJiopJGZbZVPRwyLwLWPaUmx1QmLl1rO6ikvRfu3Ogm5yD0oJvw
n2FGCsawRBCtP2ds55a+F342OkoeolfJdVsLsl9UgAu0T52H3rM+vZAJCAECznDNZPqJOmqR6tVv
kIUoO+zhphPuoxr4N2gmKcOhPBR44JdDwmGbmViq/QhLUhShjkYNplrgC65l7jIsjCjV1c6InDlf
nmkbLz2WcCwABsFB0h7vkKt/rVze4dCcAEK77L4nIJA+WXkgwkIZ9EeyW2e02l6M7QfjDHVpyknf
kdK9EPwCV0JzZgpAhzaaPD1osqsWYufOdB9tI2YalYjfYXB2NVzhJYhtzoVYvVWNV+5EWz8yL3AR
QEYP9ihS8KYwqN2WrkyMp9Yv9sVME8tr9uaNO2n0pPoWvyItAM+NhZ5B3+Vx6a00wJmQhuXFiTkJ
Cwb+y6E4liJ8D5p+k9hDTXg3eZOhHm1qUoSBsk8Xt0bR2TR0Owlla4QUo0LFAjKDB0GXAaMcB05O
zjlS2gtyKmaDd8Vw0mhC41hYn7lE/wL5YeOgSjg0lVyHJAkeIujCMjW245Bc5hFqZjXWNhlreUS2
pUZVxswkGvvIGoa0FDJGFOoGUleDGxZjZENCT/6ETIlKoT94cczwEGGllAZjXVVeS8+9p3pPQR/u
h0ndGOI1pJA0h0S7O5r5UqUZJoDfCJBiMzf+eVrts9m6XdgXv3AOA2J4rTGuvNUfY9IyjwemUvXQ
ayovReRfeaA+oPPmXjwHDvHiI2eg5qDX8xoMiroiwaYckFFXTnxE98Nfdiwh9bD/8BjatRq3QMQX
8CYD1lxD5EQ/kK/cDQp0yJCBtmTojqYyJpxtxoe2JDu0MN7CRI7fdvJeteUN1Oj0BBpoDoaEFJHB
aIvBZmECGZuNUhJTqhBvVp1e05pWMKd63witb2hTIYNLm0a0CA2N5G4rWuuYTUAEnjIW+OTrMVpy
DFDw3YAcpR6eiQYHLm1t55uvHQhrTuCpYBFCSLCbvGA7Qh5P+vEQUO9zH8NpVdhe2VDpgIBUM12T
kU6zUYxNcEirhZE1HPwasUBd8DJlVBWeGHGah5x5uUtqRiPmtZXow836pswB2TA3RmsSoOk1jbYU
I1e8U1JRCtm8l0H0ZjJyyQmcaMVuPh3yKXzqJO9MmslXz6MihFnzje0TdESMCye2iFlKhD2wQ8Kx
qSGQDhoGrBTdvFO7wk9Y4eqjf7SybpNRmgiqHmr/8AmsKjJ5Ln9dqRtlLAD/DHNkt6x1ghYA3OQs
gQFjheNXQ2CI4zpqORmzLX5KnoMuLFG+1m+uDmhan84G/BtCQV5gjSP6BT+Cy3XiZUVMC8gEj/W2
DeEODnybHif9INtN52OoKbMtD2JtNWY2bpQu34WK9b9lKi7M6Nvpi5dY2r/1oP3E81h9oAA+FoL0
3KGKm1MxZRBZe9IOyVJBnSsQ1Sbjg9fRx3KiofkB2lDl2gWZQLNW1h0Dxb4OkLB1JEGRjvvt+B6t
oI0jn2l14DBEgU28kqF1D/7kzriJqvINwOOWa3vecZjaiqTN8hrrrb02Ug+BlhdtilpvHs2S5JiS
4HrH4titNf8UaM1l0kN6yIkNbEezv0B+ywhzzvuC6dxzI1QqKHaCzs+iZ19Y9lHKD8Mp/wwl9MFE
Y3iT9NvKI5s+RtpkimTN+vve9xmiZurEwUPU7RxZpbzHgb7OQ/Me8y4MkaTBYxy5pPXjDq/uMYtD
hhA4+DPqOxXQlqvOwgOhh8/Ydtd610tK6b7aOiZauWFEdCRKfZVUj00nDp0mCAhymT8QPdJePCSf
oa9z4iEbUswE97bFYqBLuYHAvIpKhA9Tjv20dzpJWUXzqDedu9VNBouRreJDktbceAzqW47X1IQT
vkgahu6O1JfgpKKrW0dIBKhAeqYhSwxcUJFRNq/cynWvRWMaDLLwazh07U4Juba16gI4lVgW0vkw
sbb9IF/c8BZX6F659sdk+HChNG4NYOGxacL/7WOM+POWw2H/s1VVIg9Gpp4GXcNmVRDXXnRYa/1+
PKVxzXwDjxAdog3rKEI/7mDn/yS85AnSOOPpDtRdy2CRg3VTNawVY3a8XnKZ62pErT9DiADE5jGq
x1jMqkyjEgUnjErLnaWK7UsUyHdLi6AbpCTWJrtwjPDFtQ7LFjIEWx6yoOz+CNbh7OdZVsh0Tzw7
4gEd00lH/0KZgJa/YlHFANi/EUjmLzIt8PYl70sjBTMngaELgvshsVFX+HJCBzR/Qnjmat4IACoY
XoaamDpR0q/i/n0U80KIN3HnwHpHHxR2hzIa1oaX8jrMhHc7CqpDQ9Hn2NGWhIZycU6Fc881cvvA
jOXLA/kfGFQSTa5FbF7aPJqAAke4m+Vn5Whftl/x9QrrDtcLmXqMqgyzVKbb7lkf2U51waUJxwTV
b/UMiIQzzebX9NycwXsMoLoYx8cKYcIqsaHlyrjFF1mExJ5Nx9pAllwXAOGIrmJ0Zjm/BMhZa7fE
Xz/lrzbZu4SSMOJw234b9fE18FmpqQw3pLTMM40sLB60YEhKESqjOH8r3ZIe0tMydvdDjrwF6Q3P
eORQ8T4b2ZPlxa/hUKqO5D9wNLkPYkq5+rHJw1cwFnU5XEHsipDGjgCKLRtXdkd+e0gLSjIySpZZ
VQA1YVfOGNPq44tWMhCU00n6w43sGCIAsvjUSpmuC/1aTpjGK49TVVjirrki2gwNGrVBvXhBvx60
8DwM9mkyrXzDKggtWnwjHx6BJR6WtV0hb4gKybS942HGTD1Z0kPEEUI1rWYwlydkzb8IHSUJ3hKx
LF3zI4BiwMsT4yzzerkaSEiZ6QM8irLa42yGqFKCTMjxlq39SSdE3UAIMyLIj6YS9C9dwKJjyTb5
aivEoBakweB3GkYS8yyixfucAB3cKtvJcM69oi1wCj3aY2dVh9qUj+R6ZPvONx88JLQ3qybBjJHq
sCJwDqWeIoaoId2Ei7Zka2z7zHgTdvaajC6t3VjHCplkZCDSkT4UODPNmsfJLNbxFMRYqdqRqhMC
JiMWZmxO/tk0k4S3VLqnmOPiMSwUOIpBuzb18Na7mPB0or43HSclCgLj6LuZfhqnEHm+j1gjnBhr
g3Zh4qYBb7RVz7Sn91kIRE2+dcYa6S1y3T9kaCNrqIsGYVNg70KHSFtPTPgiGiK3QRdl5I2Fv9B+
E6w9iDhzCaxqLPVTGcXmy9inANQwyDPUMoGIj/1pjMhsJqdmfmI2Z7MY3MeqNJ9CNXZ3naAcw67k
q2naBzuwswct9j60GMcHtRxsytoVC932EcGpmIQ0MnJUpGe/kVA7rcAYC6qc3R+mmsUkBxrsZoji
bcrscHCcdIUCw3ixRv2uqlQflrndUhUCw7nFEAf2jJmZVLY7zyRIM9AYbdt+Gz7EAWR8LwjXlqOV
f0Kfd2wygwd2D3In+/5aqy7hk/APFGeA5bPMWSORPq9Iv0qapvosKLspbvXWFxcJFeJxsG3oHKpR
/YJynGWDTPpNhTsD+ojGW6KTzIO/mxE0R0ZIaA0/ps5IbgFgJ7/mypiZ1nl+7CfzaIyJvSO/3l3q
ibyWQMefhPSbcxTLtZEbOovViBm7mTeHknzHhcJKczDT4qNFbvWYo4XA4VldEMB+6SlFMvUhfbhr
VJeI5w8hPmW/AryGTQq6ODPUYI8Rz1u1CAj2Vu98dpoTXEOAgitR5WLToEg8AQNaRwGM+WT+MCt7
xzo+OpiglvTx3jn5+2sRS0GuDx7cNbxB48HuTXftZdC3swGr4MA84JY0wL39YRYVgxqTI2Gw6gtR
NjrTKrr7daedy6gAI0k2tWP57ll5GOFsIyvOBgEQrFmeXBuOUdtTakTRDtMFzqKi3eWylmdzBgPJ
qHwVZpttU7+TZ82A21y25ateW7e2oGwiZ+9pCkJoewbzTTfS022K9umVELdHcqJOWhXXJCBr2XUi
UyxziZ4PB5MFKe9UqTAcTLHrbG0XS47l/zB5+GnHhIByKWChoJRdDzae+9Svpie0e0/Ua+OLBJwE
vinUg4PpetYRyj+ng0Am0bIiPliwcZkKMcCRjVtfModUGuqS6DOo60uYB+Q02NZrHOBSScZ4ulsR
t48fNvEt8oEGMTHxLnknrE0v67NrZ+rogDlfIsGv34XX7npv6n5Gq946lsNlmadncgP6Z2Sy1tLW
NLWTdB1NMHgXXynn0WMAo43V498/dCY6PHjEl8LLnglJ7W8c+P2tMTGnwdvak4GzdItkRFb5vz/o
MXVJnB6SpCceyAyTS4AiZ4crbWCTBKjI6IMHi596Hwruu783H0F7GzOX8ogq2DxrHuzgf94rjUN+
M2cApkYbjs8YO86DEqzSSLe7GkExnEqSwSVGzmDVsnDAdZ+ig16X2OsA3M0+AhI1TxqAOvICUdeM
ZubBYPs/PmWGfIyLxubnLRktuIt2YPviCffPpNGTxuachxNTJzt22j11NSlqxa3vNZiW9rRPY0Ks
bSDmgYugNkMo60bSWGmxusYNWL5s9rQ70xdJS1sDaaVOQ7Eg4rZCn8l+OEMhr01M/KS79ycWBjIP
nxHQn1Nm3ZB+V2buPmpIrGGO8BATDL4oPjJ9KyLqtl7x30AZzYOYZs1v1i7ivGp3JTk3s+UnXQSS
WBfN+VQoIbkyoa6YZLMCXVlkoZjTy0E9sC/grE13Uw4/wpKo1tHRhBv2zPQGOHHT2H5macoBkkSz
rusjtJ4MOvFj1GsvnYuZ/Y6NY9PT5AmtfXUCin6gtl55Fh7EFjf3Jd3Rr/Kj4DUnwyApzDWXRkaA
SIgcup3ni7Ufvchh1tui2zUcoznyUAVbF2Q75qncJ2BF3E6xue3G7d9/4Qa4OWeTXX74++dUgvwt
rGQHaW1uICR8c1NX/oqhmHXA+YBqygF0EzJSJ94EEUqLNcdKQC82bcEx6jLglDbPDUsf5oyT//yL
v5/988NffXvqv9uQIfZTBl1NFkW3h58pmD9YzUiJGjrV4e9n+khYXlj2XJu4bA9dxRhHQyWRLv5+
ymHE9PAdy390rjMSDlo2PMqK3K091lsq53Lf990vydeSljB0zZxMkj4/GCxPtnFlbNXgdLtpDom0
2J1EdfU+aNj7EyqrkU4LwcmuM7tbalMlDowIeTESguPKYxFk5DUa1bbWFDFuCSYJVrtEGrACw7Zf
dVh44F/6G/RQW3MGKCR7YhVuiQTQM/87ptPbbIYuxuX0RzcU+Fs2TEOD1CcQ9E9heof0xYYBgbOT
ynxT9SOQtNHol1mG5sA00JIW5c5pPGa0RcxULPsmyfrW6+6PRNmQ+IippoINVhAT7F7HyQMLJH3f
xPZ7bXePhG0zGeRCzml0GX8BZMHGqXX4tuhUP/J0IGVqhQ3+5vNARM7bHqUgJ66d2t9smB5UvazY
ZMM+0UlTmkw8vcTvcq2hGfHba+Kyb9Bg5BfBdB8Nqrxwkhujo2QtkicizClIbIk+6C1HbqwE2Q9D
ZVN80d45mfX+17NjQ3rMI85ld5uEJS3kFF50polblRhgkrszSlWS2etVYrTWRkTTpjZeGf+qBRDp
B7fQ0d2Je2i2PxjvLyptNtgjEAiG+jtYWY4mtruW01+hbN50ezZyBsUhTp0vGJl7J8QdoJtkFKW4
dtm7EpICTBDoYGGdzLcarkXfjGvkLB2Zkqie66n/U2nDE+vNN4vEC+apOdNrbBdU6MFD7gCAJge1
YMrIVw2zEJYz8iM33hvd1dKhY7nIyBcZyheMGnSCB9dNn9ibP9I+M61KrHdp48MJNiLsNs7MxrEE
wYjpRMwfIr4MohZ8xshbiifiVgTKmq5s3hxZbulFqBs0oNM5uF0NVCu5x9uxmOOW02sCT1tHOJ2N
tBB+XB7fpoQBt4rx9ykoBq6p9UuMTicMcNi/YqJgSKlBdnDVenr7KNvPbvMl6i5Ln8uJ4s0LEAGN
WxBt/UKO6FtMZ92w2slTPvQtWzCYzhxwAu2SQs2rLHWVVf8MXhV6gV9+DrbZblObQWUeHwkuQfbo
1YQ3kzzv+yeRBj7xIMQFFUCPWLIikxQam72eTgbRFM8DUXm/qiyZ3MQvlWLmHtVAmwv2YbC8vz0O
pkJBh20oHYsCGacRiBNuxcFlmw7Fw3H7rS/w3GiTd+CJzZLEaFjuf/dsby909Z/jVPRbpP8FqC8c
9Zw6dJgGY4OyOucWKlw773HYaQogYVs/YVGHpj8OHQ2Vie8n7phFRSUtl04sq2WZD5bmnTv8BmyK
mdZXVXEAJagWQWF3y6Dr6CZQ2LhuhznBrTmHb8D5YMBUBUvkOt377mPv6Pc4wkAdMgVYuEx/lzys
UG7LYVf3Xb9SZFGn4XR1iZUexxofsB9uUG1qqyQGKsM+4eIU0Qv0Ktxd39OE0isseQDC+roHxVeV
uq9WPww7tC7NSqZkXDXzA0sL0hNURCW8B2EnL2QJEv8NWm8RDhAGbZgyRNf8ECYIR6HdVJ1GvF2F
2sayYOrj14mUt/UCSOqOFzFvngsqUFhMDfLZz3rhK30ST/hh6NmFZf6jrbrveg9ahUo6ubRjhV6R
bErcNiykrA+KNI5zv9pbyfgmOVBdEhSnMeLHAU0nkvFPO27CSkxrCIQe3hOucttkO6FrACcq8aes
+Yp2U5vbyjqWRsjlOVhfZeM+9DOGycILk9s1ZN3gnVhhJgetOpBkyNA6e68qdzWOMwJitHe90u9+
n13mI1Cb8JAWxtPAdtKJBZbev7L18i0zywMu6qutEK02lD5q0j605OhZ9rPw3Fe9IVkKDWznUIXp
43uYEq4ECuzWZciKExwJTKQnGMyOjv6odR/MiCbIbn+S1n5osdrDLZrQBtRxe9ULlt/kIJ4Cu3+w
O1wMmfXV4mNrav2co0MVWdHzNPEIPLW3TpUAfDeDJ/wv24kErDmtQHQmCB5Sf356FZ14za9WVu64
K05V07ypmTUTi9NA3BAbgq+Oqm/WpOUW20qqUGNZCoTzWD9EVNCuOtBExrG5ma72YyoK9s64+9Mf
QYif3+ag8sU6aRUE2BaiQWpjKGFPs6ApumrPikxd7l2uGKQv+DyQgxd9uW1K58uwvOeJHN1F4oLJ
a/AHNN4lDqsD+/dv25yC5RTAAdD69tELBZuLmauYT/p3LNnvuGxDOE5M/UBUc7IfkSZEIXFscVLs
69itKYJIrSETK0DjZmdnwl2GbcFcam2olCGNaRAnj/Tpnx+C+Y8kQz6xx7hh4J+H/Xm7GjSqRuIS
zUPlovVpCTP/ZyE1zIUUMiDO6r+fWnjOBvbamwRlhhMSrx3ELeBF2DDskwinPsj5Q+RjNu9NnE+B
ibSwqo6KJRH3NbYEqfNj5aKjfUCwevj7gSQecNq8V6z1KA2TyKdoaQDIja5/wCmJ6kmimQLEueST
6vD3A5GXIbNf4qhpqC5ZqZ0VjhJupXhdJ8Vb3fQk4mKlqCpzC7r64Bn2VzkNxq4VNXzA2pKrumcE
DnN5JQqSNFsDsEyrPbbznivww+dOl3TbGa1gWL25As0gxR0QZMv8mjDKUmW+mVl780yqAtImtCc2
MwmpzYzWfIIh12HvmcDgyLJPOjxFBo6tNy3lOG0CxL1w9A1nA5PgFSs8s0VOI2dILw2jK2aQ4SFu
CfKlfHgqQXBRzIKDLU+umhxE5OwCXfPF6KLiUbhYo3Oe7TFefJJ/mHHL+zQxHYwHFS4dJ9rbqfcH
AbpmxOHJzxNcOhxghAKKDWoZxLjwNqjuJunVZIgK/g3kc2Fke9szT8PEuFrSM3PUHgflPliN9+zP
LqwG+MWoYqoHwjxjX/tpAoOwgG8dZTF4/n0oe+z5yxDLXu7BaS6saBu28sFW45du6ncGut8W1ZHT
KaQpldxiWN5q2q6OyJLV6u425SatmxnvBiMcmTABHYaKu5Rc6/jOgL0x5AyH2ttoQ/s20lzxVnMS
8hBayxQzZD1Ee6xg3ro2cIXwu3T4crI2qHZhmL94IfvCrBlY/9VbuMrspwYuSl9jNMfJuup9fpvR
FKeysM9Q/RGJdJhhcyP9bfT81SnouHikwPn2moALbI5YzXfDQCludyp5ANf0bI9PlsM7IqgGOleR
dt5ULOjucqoaDBgSiqEw+VIU9E6uDbT86stOERsNMkY/7TSn0rXcVd8Xey0OowMWh5xZOqWg1u+s
zmKQoxRSZAhS0IvZZ6+6ob6p9hR7UfZSD8O20s07xFZs7WwFowdl5exy+QYyCT4JQqQXwCIPkBFZ
qh5lqx5DDI92BGMqX1vB9O4wdkLSjnhIR5dTlC77QGxrzKGWZoUqpq37BXGkJmqF/lakJNPPGVZT
UNvnpCcgfI7Ms4D6j7iV0Pa4jJTY0KI+E2utZv12xBM+iyrQzuiMvioNH0YVAaYuCMsqY3m2mm89
6oi7E0ja0/ajq+kfNCLDF73w1rppPQXSfLFivh1TvMSp8Bi38uRZzq3FTbJtc0yDbfvNDvrZRkq1
Mgx+pKDW2A+Zn6MMGE3YZ3+i+EF4HbgJCxjJwk1CYK4+KkZHC1zh70NGX+anj0B7t/aUrxKL/7Hs
ALIoK71PoBGx7BssL7kSLSq1cETgK/VAnftRQrPGipMOFdO5oiBbmMYI2/1h0rR85ZQZzboSe7OR
G9/3xudRI47M1fyHYlQ3nOFPcQZKsKq/W5JPcWNTEEw9P3MHcxG8EXaL7g14xpy9afx0fcgYUWOP
qRu8Y2y3mq2eJ+fcDNRBU8WzH4Wvg3LidWz1V8YG9c4Cs9ZYFe5PjfSwZiDohfHMWYaXuk2o0wyy
fMcyf0dZ/U5a9cS4nR+hrMAAdnOxPo+yiPoh+9GgAImnscFCwnyz4YUmpZFMiiwCGZfw+pi6iXOS
MrdmmYciQtsWGTkdhjUolPHaOXLrlT3hbkFxJY9ydLVNHxFLQMArlUW1A0PBBLZsgUhYFvnDoZuv
RcI6WHZMNZAhiOIDFtpbP9Gq17rCP2umDxy8BBREGRUrMasHoOr5QNMYUoCYFaao2KQ7lZb8QzLd
HpQn8mPSz3E7GiAMwfOSEUlOEgO2i5bdVd94zOtoVRME4VY7PIImJnPAiMAJRazcVOX8FCMsCyRa
P23dHanYq+XfMLH/n7f2P+etOSgBTEEQ2f8cuvbMW1hrJ4LUfkhawwTVjvvvf/+3//qX/xm+Zjj/
MKWu6w5n57+Er+mG/AeNqGuYfCMDbZP9X+FrmvsP09A9x+ModFiJOS7BbCxn2/Df/03z/iE9IXiC
AJaQpmHrzv9L/Brf9V/S11zbc2yHm8Cy+Vou6Wukw/339DUyinLZlujxgnbmPuUsTWJbo0CNtKcc
Wq1OhM0rC8ZgnvTNvJ1oAA+S7fWeu09W1yn+sFAHlmMcXVSoISNT5Q9aY2SyFXJVNOLNqsa3n1on
uIEbVDbZUXNxkoa+cfUhP5UOFJS8DW9IapmFRI2+TPp2PAr1NPWlfRn9+FOFb1VE16aX5YZlcHbA
3ZJw4/RER3iBsdaKnCfmvlZwRsqCagihLaY0ghBnIftSr3PzBR1d1cfRFhveftQJKE5RzY7KLg4N
ruEl8WuMb5kvFj23a6Ppt3bCECrS9EnrENJ1nLIri9yzlcY0uSJEdKM6QTJzF9UYnt2rgBi9nio0
4DKO7qyTf9HXuduWqf1Acc0UbcgPZULeacIrg9MSl5voX8s0Yas1yX1PLEbLSKLOwk0nmXzacmzX
uOU+3BGiU75tky/cAQtdGP6jNcpL4JO5LEgo2/ByLQfmfSu9D+lGRLp3aXYXRm8Q7BglR2lCOBem
zvyFNTwUlRBErai2RaKLfUkUUtJp7DtVUj2wcHiBPFttBp1NgbBeq8Yncdb1n+kuB5wQf/7bTXP9
Z8zf/8KIfWWz1zbz/fF/uQC52WwDpa40LTLW/vUCLHTcmb1blkfNj6sNor9qV/ZA26KpZtOY9tOB
gcNaw+Gz9M10OFpuddfaXm7NyHuZYDXvjBqvfIVpUdSUY41sIVdNQfDk9MGX3qpn+LQ4P4JarAo0
rmE/WczpBVLM/Dcq7WZR0irAikDWWzKRacGcMD6sw1ft0gyYIOJef0a7O7LrBg3WutoKZKKna+I2
pu1uTDO8VI14FJr9kkKw3IIoAmQcw6fzpsxgeV6M2ArjdZe65lsIqmTlmdPKscmOcw3oE85UUcra
lbeNJkrUAsT6Lh+wxnJtTrsxDFoKpJIZgfZucaE2YBAW+Kfjpdel2dY1uuRxAqftaQQNpW38oAmD
LZnN70yn/cpWjo2RnwLUK0sYOiz8Y6cCbUBL0qb2DhSaBn61EDsPFBthHtrVFDDCtc6AkBWiGmAK
M5t+yLKn31ZtSMsZ42LUpEgZoYApEkP0NeRFshMQ78EYBKemqeU2SAwk1OzsVpJa4khsx72OxNMk
BuNx8rot0Kpsl8X/wd6Z7EaOpNn6VQp3zwTNSBrJC/TG3emzaw4pFBtCoVAY53l++vuxqlC3slHV
jd73JoHuqEgpJbrxt/Of852iuqQOPRszkShYrOPAS1uYLyjbMaHmDsZBlM+ndByWEzCopQ3lsent
8Z72erUVqt27YmXHZQOwUtvZR+30NYEMvGVtjbcjWy66wBGYItzsibuZV/Ke5rUuxRetN4Dgx+FW
9W17dYfZfOpV/Jw0zCG+hVLnF+5EjiNihWyC0ge1Ihk+EFTgizk/qD2+iaafLp5anuFyKbrECskF
1jh6PmlYZeflaTL4JvGp2MchQ2XQKLZ8+fBnitV26sfsuxwJvAJI2Y2RII4UkTApkiuSPgY+tT6x
RYlpPsnzq0Di3RnzLF8737WCoTYBtiRXj7991opnT8E5SnxKH8uBvwMMfj/QSfRiVfBxTYWQomsU
bZJvY2o7BzEBTugZwB5NbGDUfLj3SlPYNwgIR7CUMYSRN8NkpaLATtJ5D5ucWkU/ObJqDPeFgFJn
DNb9uNTBgnc3yIrw29zBExqBde2cGjqFlmLYewtHkeN2ObolgIAUTzjw5vq04IG9agL2G70awQy/
JoM+qIj69jC+htlq6MzIuoWdLc/CzfPXeIz3tQO2AVxtdRol+2JqtI2z8LwfriUAXKIi0Z1I9kxN
XI7bFE/82h7UAaU5yNRiVIc1T+bGuWpNtLliBA+8OSaIibu445s/OoJwIgKhdx0d+9xgDQUoILsr
4HzeEUSWg2VJWG40GLVVz80A7r/9xDNlUXS16vmtNg9apxuWbs5zH3o/uoy0nRFPMshX8cyeQudk
0+uMtiQuoF/ExY+WfTlKdetX1l7aeLjqce4XlvWN0MFwdUJuG07WBF0elZd4FYZNajUUo6XTNo8O
hGfaHJoTP+7POm3BleChQpmCpUD1OEFyAyESaA+4OW6VAYmg8hRzA9gS0t8OYaqPns0xCsGPxM7i
5IQKCIxEeXcEp321i4SdWTT9hg98x3odNr62wQoygzcV1ChIc+M9AQw29usbLXWjE+YRP8g8UxCo
0wPlmdU5S2GLGB2/mph684CfMB9jv/+o/OEG9Rj9mfDS3kPLvpPOE2Qmb4P3w/ESSjKijJRpr3+2
sXI3cGWuAjYj84H1Masc4uCT1xfpNTTqvWtpPshte6oGMFnCsdJTkbxUyRu6DDqJD3qEFTm5R2wG
2xYRng1l+sxxwxYaKpQqWWe7bf6jKqwW7yI8dYqQLoR3dz0v52Zp37h1PuQuRSCLaDMY3qRFomj+
lkmPk8eega0w0VPxHp16r3kB/G+eC0D8pFwIRce2hYuJwF3oWlBDaSLDy4Z7a/xuyleSyQeczyb3
D/QEUA6nSRLuSbQPTigFAF0nC2djxCtikfTRuaCOxFAoZESnPcDG7Dba0DfCX0XPB5DNnxEIlsKX
aGAjZYJ9HYCf74ikIQBI/znFdwZ6zTUJ7sLka5vwnJjvXT6RoSPEuQvjPKfDh3dBXBot238VRB3G
DOVj/kY37LZpr8JdU1psOlAQe1m7OIldLpjt0u8RklQQgqknBTSzRLFoD5ft96rsrmk5URXmQvEo
MTHyYEJvpNOddkaswWA3YgKOfQQqdU4ib+Mn4T2hjjThwa5golSpgNLf9ofRNjF38zvegdbDGIz5
OCBOWhx00SMfYH1suEZRLsttld/dOwMMASHGWb6PcWcP8o0X4nJO8TGyM2aUhLUUc2uUkiPunSoK
dQZe/hJJALaNm5+Hhvpt7CLflTdyj0vrfbGspOs+OeB1xPE4sg1ZsPeBbx1vE26vmIPu5FbGtzkl
B1YoBZ2I/qEwoSG8IqXGuj2yAyMWwcAFj2bRu6JFzy/kCJA+3UO2peLHqE9uyI1TxnI5+4OG/QEQ
jj1K1V+WpDZI8jDnpWFXbs2Mxgwj9FtyeBNQdLOLL72dUfAF2oaXBUQ6bTk0wEW9cQmRoA7mhO/A
AfRMQmsOD1NNHLoWYOE7tzRgIdXD1RICV2cvL+mIeiIbxZhpRWy0qgn2Kv5TOTLhNtbdyGlADji0
b+0K9nDWI0kNJZfs2H8qRTIfpXzwibAETtdKjiz7uUIx2BH9Kpg2d2XE3CNCAOjRfZ3Pt2qWwJ8A
8BIuMa0vstiPWS+CWKhnc67RBnOYoLDS045CYtaqoFMNRV8lv3NljhSHNnEwNSHIwL6j5k/PZzsu
dk4BW4hy52HPC+iqED7hBKnLEva3aei9ewfnUy3EA30Jv8hxI61xZllKnRer77kUIi2NUuCRdH37
RH36qYqY9BYtn4sQemELgsDgJQK7XKOIZyFwOmc85D2ZAhrgr5ABOqCCGx09GvGHZZdjMETuLzEi
FUe07ZF5qRyz3pbsFDqKMNDhBXIeb9BkbbLV/RBgTrNGtWy1xv7nKJJKdAu+dGkxnbU3TGdWzud0
QpMo+sUndBT7Vxu7DTHEU1NXtOsu7dUvaNaa8uopWuYzonNu4fzceJKpOVrYKYZTM1/JJW/jwd+A
cWwPBTvufsg1TMKouFpYBXdt8s2lzC9YcgiRtdZ7bmV3tqgPvEJ8t9pnCDmBKGCwadUmlyweyCte
T3hMzlPnP3Pp/CbknGyrwEDjaTCF7ThI1lfqfC5Jf1IaxRnC/p2FJEM3ELEtQmcT1CU+zWmU8cEm
hWRB2eVnYuGZ3rMDXr2iLbU0Az+FskYj6pJuk6noV77W8UFI4yjLjc/c0VeetxjNEqFUnYqG/YvE
nGObuwE7SZBW+YcRWyx2fdxzvccSp4aU7rg/Ug2uTtbAowEEjVNEWU36ew6ddmeZyxf24YvfA9hn
e0Y8wWGGHWwOyN2Y8gfg1DmB7f5vEs3n9H/1V/kvblFyvaX//w51bvFEGBAKLOH63KCE+Z8uUbjC
mqxx6uEClvw58Y7uClWfFhDgsCebpv+RUhy5IQlrBBSXR0yFGkV+GvBkFOsQ0NKfKDzKm2YyhZgc
qQuMCU+UE9cjXfE6+V9J6WWuvv7j30tKwhESieffC0qnNvv6S/n7L7eP4p8Fpb//vb/JSYb9h2Xi
UzSBfzkSzcb2/s9fRjQohCH7D88yfWQjWzqeLWEQ/0NQcuw/bMH1zEczIsAFcekfehJ/ZNpIUB5/
yXSUssX/RE7iP+ifHkOH7Z9pcvmwlCekY/Jv/fNdvrF6Ev8d6P+MLqXRefPoA9NrDQ+a6D/9bP7V
E/8vvpQwbceRFj8KUurun79UL9nZuy1figznxRp582S8fmbfftDzmp/IL3EJiWfszv6kX5Pafs4I
8eUT1XsZtRzou6Nufvm1+ZUCuojS+W2xjWNtLacmpYi+Sh4AzO6ylm2OYTz919+8vUqJ//kHJYRv
Ie/Zjul4CoHvn1W3BWvMFGfUzXv1gMhjiPt+4n1hc5TuIgqQi3rb55zA91inP+263sWrYJXGD9BL
n0Z5qavszaysqzE2FL5Fe++H3U9sFejosagk2xgdfHGTMG3kLifyJwTB5mNmnG2resrchJiAyWgp
2T3m1RrOx+1mzsW8VUzCWkc/RroZNoaZ26wMostIRpEMyyXJkod6NjAoUNFKK5pXR0+0MFw09CKo
G4CRHBmwYwg3oibwlhrcrVc6MSTG82xRQQilYNMJoOWSDGqXWV/Q+bin0b3mRsaz34gv6nwuczne
mnlF1kJYk3WLy4lK14QrGPww98Od2X+FnKE8aI8qIwXviummy3lP/9A5pTrXsPS7WuZdE/Gt8Lq9
VEDvwkWfuoJ+61ZsfE2XAS3BGMjXdj0agwd4uAa5vZDd+bSIU+4x1UKG6uHPGFbyEEXJoyiMIzAZ
PFfRXTaCyOThKObqiJjIXRfgFr9nQHRxdPAbkIUFJL42/EjN6oh3O6BP4iWckCLAxAdl+2MwI2BY
PH9eyTbf3UVdArs9Owh/giBE32lkH3IiflMun3N/uUvg/PSO8SKl3oV597DI+g6T/A4B8bBkaAEE
OOsFmEClPrwpeqx0+VS3G8cQcJjTQyLjhyrlv6gbNfgBGp5Dv95rNd7HEXScMDaORS1/hJN/TT2a
omxx1RPLE1mujoZlvtXj+2g5tzxj1gZTREMaL0WlEW0iliZljoOq6sm7D7Z4mwcm6WE1epT98tOJ
omcUiqfUxtDADsYn3cnlpfMIT9GME1rOtKHbgSIzE4uXpLUBCXw6wJoD3zguYqtzGW+XtjsAySfa
PeNYZfwNDzEtKNswGQiMybLcOzlxXlY/XAqkc1IJGPIQ+j+Om/e51Z+l80sny+8Gz1Ojx2e0Avtg
L2/1SiDs9EiIq57f1Qor8lt8dFhV+jid9oqN9rZfsqBYP6F+bMGSq0W0bxLcjcZkMdIVb13hXPwO
cx2yzNbX1V3O2miDnO3Xd9h5DlgoLsOEhd1k55955Z07qx+h9oNFlRgLQP2zF2VDKjN6b8r0Uo3h
9zLiJ8E297sibckq4aXkNw3j6MYAQAJc8jHnmvyMb/61oV7Ck9VnNB+wA7+XXviQuPl9PycXOx4D
7kLBjC2Vge8OiyvGn5MmneikzsdUpa+oZY9eFL9q/IxDX4PAY9L02u++VXMFmFkcs+0qu/CYm8Zj
aIcgJY3fA6RA3FTnvopf58Vj95w+uInzoWyyYqK7ru4IQAFe6n101MvEvntZLPvDkPHnXGTnFrNm
M9bHqcK3ZO8hWLDnktckTx/Mrvo1Q4euXPkY5s2RYM8JWeGSUT9QOdlbXT1mDsLlkJIlohfew7xl
Gz+opHr2fDDUdCxoHJdY525ymXZuiPWTz98yEAZyrUNWCaZpKnlLhne/ze5ZrR1V2D708303ku03
ep47Q0b7utOnkrEWn9A3G3ihphceE8LFH40Hd+y+c7B/9F26q0l0TC6J7wbBpD1zlXtol3lfL+mD
3UbQ1Yh6K9K+MWlr2tXu8jy5wH46QPy8q6zlh+CmPodkB8gB1S5JvFKfvVljMeDEqrgo+Mlb+5P8
IdsGPJ/rRvuWif7sNumB+xzLKUTDhR3wQieEhSe6nvNxW/sKQRmYOJINrnL12PTeRKanuuMWcBeG
6sK6cd8rjHlT5X7MUAv+d8j7b4c8xpB/P+LdPrL4z7Md//O/TXb2H9K2feZ42/YY1YTDhP/3wU5I
/oz1iO+7rislmcJ/DHaSGe/vi0Fh/iFoKTF9xaJRWLb7P9oLusr2/zyiMFSt20m+ssXQ6LEi+vOI
Aiw4icq8pVyTvrMO/BElT/7JGEAjwk80qzJ8T0vDPZBRRke5ZIpPTaJdFthL9DOBFFB5Kgxk7p+W
AjurL1J3P9Y4aOWgcKm/IB5iMl2L8JKMXWI0yr10VrRl/jPL/fQ0eOF7spjdAdr9ctLTN2RAIjRJ
8+g3+OW7SDw1xDUXmo5gk5hk6MVMDz18Qcw4e8Dmyd1MUXDQJAa8ZrY5dSGxqHB170X8if8eTDsd
vvtqIP43mZg7WdP9nsjWZ47YdvCOSEWazTNdWpuIxtTJq3O6pm2M37a3732MCGZioq5ydCEcRvAp
HTycSzWSmKC+pe559+fPbpWe6t57r7XVISDTOItlAPTtrfHQpcCTweLkqhvG41Xl9rlE8BhGolUx
xoRO1Gf2BuB2ivxcNubvoXSfSnP+YbuYLzUtxHrC8V8aek9H7DMM8Q2YtoslbcYyAwIC7HqzpoYx
4wRiB1EkVLyWaUrl4HNjNfycUSzcgjsz4+gjRguy3xADCT9+2D421WWZzqLKkIxFc5Oqf1vKZAho
wTjPTj2d5xBOp2x/0EL4WYTVKSznE1deHJtldpwitgdVlb/nAvmxlaa1TdrmWuf9y2SpDc6RH7Mx
YYrh/ClTBQCH1ciK29OOizxcoauMYoew3m2KMcKd3Q8VZaQ0xC0F1ccDV3UR42xCYqdNwyzTq1PO
t7Yy2QRby4sYkt+Mlrbqup1uUF/8AVPNgF3EbMyb7a89O5z1nhMnx8z2fMaOMicAfPRjccukYD/X
UjCiiAqOFWCa0XCopQN9N7MB3y+ztjb979aY+D00+fRSTXQH2dBATNc/oqCA/a1y6Pi3gYAonCPF
Hs3pMP362Z1L6dKmRZo993TeY/dEGI5paTDxiG+6XSsOBB78R8LIZLS7s7EUSIPQrSFoD3dsv52t
iS0EOcn+ok8nhQGOfSj1yfTQx4hHlpW8/tVFUR848/C+8KydZ16TQ0XfqPfRGKnY2VVv76OCdh7I
5j0AvP7qY9eZAPtHspjvo+HUls6bnJgNeIWMoriMA4xtEoYw8FghCmtmSIHeBSuErFZiza+y0uHW
70C2ugDz56QKSoQvzPw00RNdJGCwbGWI+JZIfQ/27N4jEYgr7JIzKTFWvQJEGBh+jJPjUysEN4MV
Y3XV2T4f0Cx5e8EOc24xCcdduwzYoL9kjAcvBWcaZ821SeDzVS2A+Wp6Kw3/oxQp71AfPQ9zxh6n
It9ZvXR7yzSTQ0wu3/DEfQvrqpHtnYx52fv8aT9Hp060iGGxeataH+2vOIimfjfLjCUX7dM66y6l
a3zviFvi/aCeBE/sHKlPGgTw7KUEE4jPb3BbvE8xmj7QmqQAwOB304tc6qdhKX52EYHkzCAqYUZP
lmanqiw6FFl/unBUgXXmlLb13YKTwXHpAasXtP5jrmlxE7qeSShQ7dO5hJYj5d/XA8bZKINP3l6W
bHkyW/Xa9/5I503VHqFkULdCXLwc4gcMR6/dsOhdaY3gOSumQGcLCXPl+zeXsW0PJIfBPXaUCzQt
neTlyccEt0T4X22nvokk/Jw8bgNLeJSj982r271A1CalmXxrVQKPdAT7O87toR9pAhmMwyTDo10M
t2jlwmQrhN+S5WuTPvsJNVSqhO8rPdZNot+VxjQGndTWVqYO1EO3OCXkWfGVB3LRHzHqqSzbfh/1
Aybt6dXnGlkt8Qkwhr2jk4EuLDwWEzZGA5hpZvVW4Bs4gyGnnGaXXR4sjpQO7YLLBY2p2iRnPRYN
nSgWvUIcVGAt2v4IOP7Okb7FBzdbu58EYBjbPoliOYE0TMC6tZK2cPM7zRTlpp6wGtYe/G9OAxMS
9tH1D23ODQfEe1CxQgxgLH9ac43xq+QCOJfiWKlu2JcQWoriSVqEQ+2ox642KYmLvjwYeFj6Qn/j
qNwCu5V0eOltWg2nOH7MQ/Ora3lHKaOGLOc9tO5obApWnjuHKiRuxKAWDLZa7TtbbN6cuypnuIcR
4AwhlS9mT2xHi2f8l5gbJOM3/bq66t7hHTj7ytco3Np7MyKPP2/Kc+jS5DokLyqEq+kv+p7qdz7F
jfNCQ/yyr+aWiz8A5M2szG3jJw+FQ5JwGe2cO+xL2to1CJf1Qlt/Uk0dJr5znbvqCSmi3MYzDaKE
rIkfDgBQPCxBWl/4Yd6VQ+5u2niAaoMggYSAA0nOOZItHxoyYALX8AijXAwfAsreJp3QMr10PBgj
yXhcrDtPEG2YnaneyPw7gTbsBDGbxHIEb4al9w3rExdmZKpBsbbsXnGVsu+CkhnCwg8tFvojeVSK
aA+hXg6NM/7qkM0JPdJy4JCI0m3MCpON+WJBIgBjPs0mIXUQZZA18fam0bl0WYlOXIvv6+hW15C+
uwRbzYgnqUuFD+aJcri2nN+Ksr9BgSSHYOaByMqXfirxnyfYDKazJUxAd1Z7bPXbnM1nglArjyen
HLBD6EiYz5p8VKsvfzVcrf/gCnewZf9G5UG+m1SNTyhuMPIuCEnKCCrcWIDdaReP1zq5Gg9k6P8s
UQGkSXkfZBy9tLdFQiqh3gPS1WQFOgpvJiU1XoZJcUrGd6HEG/1KzyKxo4OK473y7XvPgNKfZsne
09WCUb1Hu2nP6IX0nA00sTcWtCMj91YvkpXtSvE9gZd+lLO689OXkfUE3uTuWGKpBb1+4f//o0/c
J/wkvP8sE+TQ1FOclbBXH7OfkDYy9lJOv1W4hZAZ1ZuY8Ja1pBMCrpMORdKcfTazQtKM1DWI5t4k
EnHuULJyB9CJJ7tfMu+yg1Wm4YtfP6rEJw4E9LKxQ7jBy3jXaOsYMqzhXygw3Swq21GfCk/Pde7c
lOYg2BmsAHXLMdRi34mah2zCTEa/EsupDEu+GBMAXJZxqPl2YvZpAMPtN2/9lEwCYy0a2cXNa+8Y
WhxYWq9cd+iBXkraAf4lzFF+cVKgSjSg/VZvRbJJ/eE8sq++GJqcNwWI3MZpj/cWcAEsvoS9xfZK
y7Fjf9k+b4w6Gx/SdJcY8gwzdKW86Cc8z7c5t7DoOqeJCrU9s96vkh7QqUybK83hW5fCoj3m3XkT
eu1rQyOUE8pL5NsDTr4Z/gPJc7amezioD9TQn1q6oseUqutm+GoMAiNqrAcix/GzxwUBZy96Cvb9
iz2ZL948fzXShWpHmRI6AL9gSREr4Xw6nNmu5PyXOzYMKojezlLIO2/ATM6c0m6g7RALTEqqOvTO
TZinfJVSf6WagGbZR++320DzaRpVb92i3fJqjUBrs8acYFPMX64HbAMEEQsOw76a6ohe4AOvqG6z
4UfHyq8utZ3fD3l0kQ5OW7kKQMmW5kTgnepVDyUUpCgnCQp30nNZ4ev0V5RilEuaN9+oX1RC6HDE
Imkp52fkVE9TZ14dBe89eSSZ+K28tVNIjWn/6kYIj3WJSSgkIXqgo4QKGgfmUW98+QNNEAthgTLV
31tEulhX10UPr4rubMxJn3P56f012aQkexyzP9Lk9txOOKihmlNC6H9ZpSbmN9M+PxE58xrnKyq7
34Nt0jWwOmxqseKR+bH57AshV5yTmq4BC1slK3dXiJeuBeTIy+/T6cTNw7EOs1zcUfV2gkeEqwTF
aZrMx6aM7kKQME7F6k5lbxOtbXQ6b9pWfDQK2zgNYdSoS5CYw71RN8fcL38twgtCpziYBk0hNkwU
ur6uiw03No9Ez7NeMxk4rKaSDAjqKGClPzQOSYrSF8QT5mjXpLPkJT0/jGhv9cYEfjxn3P76KP2W
JPoO8tFlWZSzcQgQcI/gNFLmg22A9vaQgzFOP3eZQLui9KQHIO8gVhc5eQOnCC+Nx89iWRuJYzdc
ePDTZxAb9ELWxds8fySD3DuMsdlggXMuv5lj/KQjda4t2rjasG63aaOeysgc9nYjwAb2nKN8EoMq
xl9OG8ES41/IRPWjLjBBJVwPLY9jA5P/s1mqQzFw9amt4eySENwIrh9GilHciJGBLNh1Z4t6ICjn
y2HUFrGKZ5cF4KaFwMihUf6aHUi/PiL4YHC/NUD3bUyfTiSqbPz14oaj6jgW5PWmCcyNFXLeEa/r
F50Fc1TfmymiqGjcA19458GtBvUw3okmQteyLEZIst/Nt7llC8F2sKGlqglvsZpOY+d2QQjtMPIo
++wU12E3Fp840d7brir3NU8sLAQuh9hXraBS2ZnmKNBOBQkV93MQbYOGyaAZoSW37G/wdGC9Cvv8
VBYOD3M63wtcOTSGCeeQAXGuMVJQJfFrISvFqQG6wNBHIpDUgWjQ7yUFxsncqrOsfo6woKKIt1O5
Bqupp964s/49NNZvZvid61TxjigpsKkJ2s9SmcGkRf9YE8ZBSq7bSwwqBquHZuhMaYlzuOZbc0IX
xJgG2NZwTCaE8fMFzj/IyAM5iM/G7DTEH9LzVFroHdcy8t+dv1dEV8k13ETH26CkoaJK+KTXE2aQ
yGxG3HcQOEdPfTlIhQSNaA0Fp4kgXIV3VfM0V5rWFekHSOnfTeA0lAuyCBugHGzsQid7Cg6BhFQs
IXBRWIzHfp4bO7rDi6uPVE/x1yvZcU7tBu2mIRfdFjRdymT5pOKCMT1GPm7XyY+GIaSf+ZBbzcXO
2CiYHXaEyWvV1pk4dIeEl5oxcmkwfP/Z6pedWUETXbwNuJfhWHQ+UFyDCaaCQtjqjKuc4pJOzdSF
1d4PJTCxSi8gpBhuZ0yEO9fLYH9StCX1OAZKd/Sclu64Z3FRMx9BkMRodZmSlvI+uvswoKbq3JQF
0wBHBys3yU6koWvZ/T6rl2imdicrcQ83dQJIYigu08y+IbdVQOUPj6Fj0sZih0Hf87KJqE4maogn
Uapvmga6DdFXSBvxi1HTgoHY8+C1ZIDLpdmXhBK3do0XJsElcqyTiAA/nC3KGHiwXL/kfTPSC2s/
h+vOh/hesasrnQZ2nzCMzga1qyGWtkq06R7gX7hxfFrCgdys7lEubspcCyPiEmNXAtqjzy/wgN5B
1tGJhC9/ExdNTh168TSUrFC6ZClAAerv+ofAQvE0F3a8m4iK+pM9fLo4jTrWFJRHeFNgUI+Bx59C
xmQ0+21dSYdfW81Qm3L3JlFy9uOJAO2PWfLeWQxcck023DeMFQoHPxn7EcrdoMDZ88166RsNKpRW
VM5EzK3ud1HMxGJNdnMBPfjY5YYN75cfuMmRag4pRA/MiFFCa+K44GdjfVtlHOUpN0hKukec2Jb3
Mk/dB5fudu+Hw4tyY/jneCtpdnyxFiB77bpZEyxfKlqxj5VpEkjHjCrYZLEIzA484m+UNCWHogEd
7SzyY4h29EnEWwDXX1ZDd+qStR8+lyNJuxm9Aoe+kJQ21DPXePhjJ33h4q8w4k5EEhrqw/k81zqr
jlXp/mrJUOoUr/1fdR2LvaRpT3i4+EeKaz2gb/O1NRO8uVZ+bNRPsjzALT3eWp76ziuPS1ocTifN
U4TuZN+F2O9Peyv2Pty1fnUlZYKcIRLRljntFfXwZPjeNurC6OohVcW+ve+lbLdGBSNeCpfaTi7o
+0zPR0/mT5wEpJR8CbYAquHeWw8lpvXXqHmyRpZ2NtCuBTvQkfdkA4sPtbThXFx6vmps8qDqlnZs
IakGtw+tIlFPQQB4Sk6SaJDuoYJMkOdjee9PZJ0wKNJSQEvhUVGZvRnHkhe2Py/caHmsraTw8Lof
05Y4rdnmT3A2TkORxVTQO9yw4JrsecyprTZq/V7KwHb8gzBFx/qFAJQT0TWqY0ufuLKcIJ3uraUp
LnEijyIu5yCkJYB7NP86VQPOyfQC+MZ/FcTMXlgo7eNxChZTvEJHttgVx9m25CI66eHmcBTct4v1
DV2ZtF8tjwapLo7SZDmm/twelYVXW4QQICnAjpT8ZJv8M1q7Q5cE2qWzxnUfWgIGtHrUj2NcrPIN
G2ltcPHDjjGzO1uVz/55gJJ9S70MRxefn8ZmWdRYgQpx2UiLIaya81c+ynfYhaML9jSCxpiyB2ff
VNEVK0EfqGZd3FZ+uaHWLw2qRmwSO20uTUGoeEwzYIV0lF10foiiKDwwgnxPcTlu+7Z7aPlQYVdE
cVcEhu3MxU2eYRVNwQ0UnkT+ZJrgbRqEI5/AZLWM255sUcS+plzkZ1rU+C1WxM1lwvvbzyKDfx0J
QVjKVoBLeV85nnUbGAmjvkBZGVBz7Ci5x7m4Ly3z5LGHvCicua4Dm7aqGHabJsIDxt2xEjPLvhkx
sq+Svd1WFxIM5TEqprXXd60UMdwTKEmYziDXkrblkhjX790c/qYIGDB1hqFuxN4sEfRJF9NrW4IR
wrQ5vtKI/jMhU8jEYT37WRssFl3dPOrldhjAVwpBUQRvULfCgRoZ5s6N42+thZKjyBazy7C2MJrG
XTMnb4OP3Tdnqk1lNt7hvWx2fmH9hN2QbxDavIuVCG/LSDzvqqX8sEfx3c5DyOkejSfhUFFN4iCi
jsZ4jWmtZuT3KK+LR2hRBC4y/5LZcF7lZDJ/qHqHSaG7GZA7qC5OwdcXHANyGmmy5tOwuAX29Q5R
b2L9mPWgm2slX0uOSgQMm4o9jtO+9NJbV5/h/6uAQXrZQQN6skHyrndL1rSS2neGm8Pildil0wzY
VDyvWHqLHxFJXq6c9Kla1rsS7Dxq3Z0H8dCZgv64rq2fl5m1qsUeuuF9g/VRYV4Bzddp75D0TvSQ
tY+0LCnXmHbW0sYBBFN6hBqeD7sVdPtkdKu0Do10KXZvGpwgec3OsKt5ODLqXO8jd35wluToK9s4
+VSPPdmdZWDfzemCUsNT7rE6ziIyrcVSQ+ECVdeV9hMeBvuW1Y55DZvkZ1hVVtBaDN4mmddmEHtu
zDR6oLScZOhVSLfb1ooBqhuDu5U0ZzyZsTkgCDBkdqat7mwDHvhQow2I1tsifXyWa2ZAuZ7/kGLH
AiDk9GuSROydbKB2G67AQ2s27Tkp9K8FFOYRFKCssOO1/B+HhIzsFu43m127Gu8yH0wypXCnltgH
b8d6PDrL9Dw0zGFyMR3A15I5LKllELE50YKTl2RQwXYXaKKB4J5G49kRYbVTHrUs5dy9V7IICsPt
v81CWs+ExHDT58RKBv9u5LjdRpOvjtPgvC7MPGMmh71eJHAi7o9ziAZmqqLAw7i8DCgpj1rDJR3m
6mlZe3GGOCMYZ1T1pppQcRfLuGdDMp4h0B9UPYtDURpVoK3MPuEAeJhLAMvgOKmqAX2xaceKlJc0
BxqWONhibLvKgNyVAspxVW1euvDsTiWVs13++Nd/cNhgFoLVsp8+p5xHHvweWNnaGA+dSbmvXdJr
3pjpLW7hnGkx3EmC8485dmfeLwSfaixBFQHZS++OTPTo4rbJ78p1+MtORkg6ZWu/1P3dYq9GmR5u
jWE2215rl9HD6x752mgOkrbbsSp/qRbZFTzVJfWlfTVkeu1GQk695T0YBeghuq6T57/+o1seFmFG
+5K66K3RY+wJc/yjVXwsOeUCPyN6NcdZHBSjC/c90/tx9p4r5RdHV5KooLJtnQ2keyYvw9XNOatb
BAnrSmiKIEmmeOv5OH4K5aIac7nGH23TDtxniOGe5J7RGTwq3tu4ZOE1jhrv2gCxdqNbWP8/vs5s
t3EmTaJPlEByJ28lUru8u7zcEC67ijuZ3Jenn0M1MH9j0D03RtnlVRKZmfFFnPC+5wxkdElDGjWE
cE9dvfZ7Vom2SA5T5i37KX4lCrXssSAQHtP7yW8kGUOLcgpCUTR3JOR27sdo5gjsRCcSkRTTTv3B
Y4uyHQrPBL9TtYfOsj6IQO+EGXVvpYHbNKfMzecGGB9hciZb3fbyN6oaNks5kmHwbAaoE3MmqkQW
7ixwGUSueHg4HOzl6PeK4i3DovHBtApS8GX5JpNoeEzJEix6+bdv4/w+8SSb0MokqTADVzZME/xQ
6x2pM2n8WnfZ0Bv5URnxruvLhFqCKjuFf9LW7k62tDgBRpM62ypSe0ubygPb+11amOXJiSGFReN0
ivP8u2k9FMLuLjJCTGNFrwet1Gkxroo3T1VwVhPilXVYJjD6jOd0ItphL9QDJJh8hogYIObcTeWS
lcHUe9U1N383Io74UT5b105NOPZsjlOFG27NiGFSNhbXqg6tS24hpTMTpZ8NikYK4Ec3snSjjwlP
LAJSDWZ6NxTT/NRCUroaDcWN7eDrjpr45iyfZKGkb8z9X+BzXTXTT9aCS2/ZKrTF3rBDcr7bGsr+
Dg7zWyLhlfTO7LJyyLeCIxQbUOmRrBqMI1PpbN+6O7b4Av9X77umrW/JWTLiLcXf1pD8rdnynlj2
n2robh1Ax0VguYtn+3fmlZi0IrDZi9NAK+6I1ho6E+HMtR7nETY6RdG97yk6CYWMfnt6HEKIwKIV
IU4W2Jc3dQabdNEKv4z4DZwlBL6SYePPVpYULLqS7Bf3d34NlPrGCwqYcIEU1rztVxRbaDJtmby/
ld5mALKoAiFT1F6kkj/UaiSHQfvLKau+n1vXD8s0PSKdv4xeg6hZs+sZSFceONwVVIt+ZjA/SUlO
9X1og6oYXNIrYpGJrw34682OCF6NBJ6B12B6xZFdiB+ON83BGMSHlNpDn0XjWumJYuyQOSyynzm3
xN5Gt0mGghqkkpbQSGd4sIrr7pClW2iS0epaE94JF+dXoZrsIiQQRGYEge3OPw4myZbkiz/rxBSd
jiNiWH5z9twoOywOPUnOBLKFryzmXQlD8nMtws9QLA4VcQWQIls7VO2i7YW8tHpHG4ReMTRJQexM
VIFvU2tmOG+BKGstwmVDlSe/jJpiyAG3+jtRvseO6gY3bu9dG9Q7HmYkp/RVCDd/AfF5Z1jgy/sW
IbvrdPfi1CQPKUVaZ8Utp6MM5rqKG8Jz2Thd2uWeIuToWGS5t2smQpJDPzO/jPUicGP1yO05Deba
AH6R2vJ+JLPgFDr976U3nsOufyORm26AY+4L12DF6mx7Xw3Ub4aZfS5YY+jUYI2iHFTf3fbWyTK7
h3aNltfyl9VSnBQ94JpHeWT+z42SLBLNLEN8heACl0/R063LGlh82gOlxLeXM/U910iyaRz1x7Lm
hZC4goFjBbKn7NnqZrk6j9R6TdI7UXQ8nRsVzecmZ9Ps4MiHOV3uqcR5ZYH8iERm7Fpr+AwHJB7K
xDhrwGiyGsmZwJnPtzfAQIkD94V60xdkk9z4zpjSnlJ6WlKirDRHpOuV8BJlTriLkUk4V/MmAsmf
YbhB2lk4ys8SJh11PpVMfkYO3+RuZr/mwTobqrYbBoGknNEWk222TEeGdVC/rGXkmIdEVIzLl8fW
adfY3BImwrfbsh1eMT6IXSLcR8BcFAaAXdlNHkYOxfDmUhPch9njvWQwj4NiBGDUjVSUhB6ipyKm
ko1ldOklAEtjqR+HoqAi0pk+Yma3W1Vp315nvk75xGWVOj92ydogS7yeBQM/6pb5TpUOvdMaK+bB
CObnOVFAWFPqEYYRqIyYwUqxlacyyaZXLx2YqFnWrM6TwojsDGfQ2kwel1QSoWCkTsgLlW7Qv6d4
iiggsZ391OX3/YD0bTFiZssSU7bF98v7RHAJhMeKzex+kf3VSdVwtpF8kckqF+a2o85Oc48HpuY0
5B4LeEcn+gPECcb4KbHz+LDufE8Msnr2pafSK0lTIgWz4NrIyrnHZHbFfN0IVxwKZ1Lljw7WjI0l
qucaeNj6KtWglFOCigcQ2CPjFxANQJNC+LpgBSKO8VHXf+lcIU0dT5zWwSQZ5SPYtH5PJ0KJ7Cwg
1qww0X/e9IoNMO3i6b5fPoyxpS1QcfNaeg+TRd26m7KznH3Yhd9F1+z5BL+zXo2lp47FuebUv13c
teoCmAFABhRvEX4R6vywM1U95BZSq7mGKT2FDG9aC42+rP4R9K9Nl3CiwHm6ln17056XLhwlPJcn
G2+kzxTrReph/ScmHeRM0Y9GudOhTVrDJ8wchBrhNTfmsGS4GOHtXGxAbaDM8SPs0H4tCujH2nBu
bq8b4U0+Y3yoks1gnTQr3Th6blJ8aVI/Mjru1jNRv9rafnLMSd+Z1gy357OYsRRP5QtP/wxd2gHx
PRoWUL7tBDz30OLRjKDN36nZbK8mdB5ZdadJhDTVJ7jMaiynVxKfBjpa2pyKnN+zhECM5+GqDJPC
Aa0IJiOE3gCrnXKyCllDdAfTLDO0tWlg7BgDDlfpChVO4m2RASCKnOQ+SgeIkDFNuAqzqODQjouq
IuicHLTMuAdCJol8D892LV7E6t0zSIci+eVQibg9s69iJKK8h4n7CjhLQnUyqZ+Uttp9U3MmUc0g
3BuzM3xy9RhSdQSKA5hfkTge96m5unA4fCpHANpGRauIbiKW6BGa6CIFT3PRcZSPDGYFdrdnGv8r
7dIZY8v4apCVCAkQanKUm1EnNIjWyrA6bck0TejBKcceb3WjA5LGVv5eaHoN4q177VrC49WYPzJx
ZeksNHKZntxr+tZUMc30imFdQ4nmzIfpfmM3qioEEbWE+0I0mp+mDFccRK+TXSHoICIJqgfxANY1
Bgt+a6ueLbQPnsapi/5kTtcFwzyE+0Zw0rh93UKBwu1fCYLlXncMFON6PuUuu5+esX+au09LYwDy
xVuIx4BJeK+dokSghzFwDkSW4+CIsRtzvJUqdvZj3KMLu+60XWzXBOVAqLoNaYSlS7Y5dOs8BI93
8mLNDvOJmcT3Esa/nHteJuHBcqhMpvCCJvsu5PxooHaaRGFqp582wMkWR6Sn8clb8B+6Zf4FABbq
OcNSNqusmmZqk/fLHrohDPfV4u5uHW9xpL0WNWsTbAMG80w95hi+f+PM84mANlVyWvzbaAD9Ya1Y
/I5j5IZodwWhmVBKlJdEPTVEFOUxR4E6wc62ixkCbPXGAMlm4EyKU/ugidstXZ1G132UjsS2Jewa
sCnPb5jIXREtOyvOvC3JBzxg6/+ZdQoZ3MbHqmncU2//WqyGSwhbDViblT1DcW63WMdY1LjEUJ/q
Trv3Ou555cITArcZXDIvnU1WKCCbjFgbEt0E9mtoGBGtW0pPfsU0qp6GhO9mSv1gKFGfQDsEbZID
iC13k4n/IY/an3n2+JYt3LLSjBDi2AEk+EC12ui5UuWPbTmvcamvMYkOon41cehySCy2omGEXrzk
SUwM2qiW0yTbNyHY2gIgKE/TQBE6Ufem97sMhwEBmzsLy/CO4EHP6fl4e55IiFcn1R8sXL5BvhQ/
eWEQvKzY2XQPjXLg8fFgwFaf8LD0614zfoSb0sigY6IUZRnqZcW1YaThXimBZWft9nM1cajqog6Q
QnAYVG1zMtfElXKsXxwFeW99A3KPcACS5paXRnW6Pf3sTIhUt4MMjKzfuNNMmXAskaLWP+n2pmqT
8mTSV7greFbQLbtT1KbrV3d7RoD88j0rYSRz7TCbrm9kBawcXQfgCH6J8Qp2TInYcZIDG2NspB96
b/iNvtyNvIqPc/w6l/F0Rap0fI8AEHtKMdylqqMPyOyPWWxh/3LFdUoXvKQdO6fE62uY+RFwl6Rd
doNC71GzOoXDGwO47DoVUiNxrB8VlYN33ON2UFPGcy+6Apko/U3z0d5y9ZSmgYyaDQxKtNrWKD0F
o6B1mr86ow/lINqrZuefrbJIgSyRd9Ugqu8tMVONRhhhHFXQZgnOodnqfTlDTzLSBOszNpiF2ESw
Sjl3cYp3G5DiHSB25mdlH/pM13LSIdTHiiXSMDU/mcLxLngDtgbUFl/pCApFCtiygNa5W7ysAwpk
ESVLctj5NalaT2R3TMnpMkxWTksDs7mbDwvaQuIyb3/C3kRmKSq/M8ul2g8SZinc+cDZG4k9CuRa
fFl5uPXqquEyHYvnLCf6Ii5kGNm5ZGRzFzcqUEIF9vMs6GYKq9KmneHE4SbpWhpHhn46mNb0u2KO
X7up3MmW5iP+rLyghnlw6wdhqZ+xfHLDAbNuoQGWjPEpu2V79Wz9nk/5TkR4kmG16wYb/njh5w82
ilnEvhH1YFNxA55HZsz04cXW6tJbwnvGt5avc/cC85BuGy3fFo5Hwol1VtrFqdW1dI/ZlER91EBu
oInadhM62mnStd6bta8y1miOS5VZ+JULYseGu8NuecVnUYYWpp+9UEw1+IEMVyniaoffLIW8dEWr
fA3lislhgUxRR5dINfsqryfQcUm4bUzn3oq/Eo2+KZgJdLvo+MI19zW2EZlwMiBFA5jo+uJPJpvd
NExfdel+dIn+WwdMX9KrFrXQCLIQMiozFpr+eDxtdHamhyD9GVZvhlVK1u27dFaUXtfNtD/i8SEA
NmffoEQKH7I9HtYSswCHEZZS7YdCw2eMjD8sm0urtgl9dEHS6tioVoYqDv9FqLPRdoC8NQmJLyXF
L+J78EF/Khu5qxyZR/Vu94VByGeebiFQuOSx8vQ9ysEtab/qEdxLw8JEGQwDdoedMi67Mtlq8dIh
H+ko+dqLlvdnATvYGKxXC3pyWEOud3DAhbV8zEJxNEJw8yyWoe8aRNKM5rsIxamgI+3oTr5eUsjn
zU60n1ph7VzOmmzrngZ5ieTJNo3fnSPf3KL+ivruRWFkVZq5t532VxjykuIHI3DYf0jGNZt0xO5A
5SsZuTqQiANL04GR9jYk+XGpk83sFZwXNX4z0yuCFl/XtqvrPy67570uACd71rGoyuQZrCyehdmV
Ryg6L4lO8xaJ+n6PVboInILrpXIl25dek5wL28uY40KccV7ETvocM6oJsqu30KWnuuwUWRJYraJW
I5nq5yjba0zlgiLRxHY08KpbbdaCOHay/TQC50+yl9FaHnWuyq1TlQzgEyPdlWFkXBY3ftGccDhA
6XLQNUqWpC7622ekRNX0NGd8yZRAom7m31VpIBD3H0z7qchjVUi09VLPfzG8PWFVJEc84+gXSeCE
0+OM4NlSn6HrOhJII5nbh5hM8TU4jJY2DFnxQDVlYGi9tWkKiUlMOKQ8w+xqLircNSbrgrk2Lmit
tkMI0Sjhm8mFtpNPKCYFsgZOzHBGSiA4BRn5sk+s6q80Fb5wsrGbArbkkKMk2cuENQgRFoMGYq7T
v1s6knrvhQ3uJEqoTDl/4UYl4imgqIr3KTKhypqXnCVAKeu9C61uw1YidDJuPjX3KDyYwWjwF9Sj
F4S5hdG78HDAGIDqSzZozBieqDFnPSlEEawv8MFqmms4ZQfb7c915wQDcZaVEsPwN9GqbT3S0ZEZ
bb1NJpWCBRuNY6otTObKCarZPF8Wjkl+k6+mcrubEEZcB6QGR+MIONuWXqX6nOjNXdtgQIHxTj10
6+w7o37DOEAlakohvfWQLxmVLoqnH+BNYU8/Uyi/RL06nu362wSxxOCDO06kn8eaSgJFLdPkeCQf
jIvDDnFnJiIPWq+hSwSXIpnJ/Rjivi+8L9q8HwhKXDlkULK6PtEDdagxclTDQBISWid25DH3SxLd
4x6cfW5EVi7i3Vo8h5NMf5/TNmg5edPyaRbutUqZAXUEDeRgBh7VckDGfjXphBwaP4S45nXgd7gQ
qMkcKzooIx4tOTq46yBnOYdxQKmcPOtrprYb9AgYuF1oFa/jAHfFQeXZ3dGbgKq+SgmOyYspm7ZE
cCEiUWnrg1Cmu5eqpnP2CXsBr5RSJ61AtpGFC2xY768YsAaK5OPf1COnO23f6Q0YL4wg27liOm+3
T1njvdO6cM7qSO3gvUyBZ90jZPkZD+rWYI4cVHWstmYegZ0L8w87dHE0WZRF8BzuAL6oSw51kCHC
Qvvf6J01jF4+JQ9YK8InPXXPRLRC3O7zPkLuOY6hU14G14KYCEioWRb3YpgZvB+anYH8slQ6bYko
hAJPkJx0EgQzsZZMxn6mzZ1PvAircE8OHYJPZaM3lFAX2dHmzdaNnRYrS2TzsEwmuWSbAi1kH/iv
ZHVsg4lLSihjUU3xzHWG/+w0atpHM1IsE8f2Yy8McxvNit8hw0KVl9mHdA2+EdUMtIsF2Ywd3VYY
CcbY9ksDlXz0XICzHcf6ivc83QO51mrndnCHLS8+XHSCfrcY+RLf9ybv52EThhVuMQBKpbY6eMoC
NVp7LFd8htnXx7xrhwPUxa+YxxUjPqYjbH+7Hm/6YdR+5DCah2jNrSmqKvgzuU846V8R13cUcnHe
Az6MVElje5GcgJb3wYIjbRPVjBc8hFX4S/2VxDG2YYhVBJ/XsQMi473l0pNOSyk89y4Z7+q5gg9U
FkOweN9kwJajltX72HMNdGTvYnVlhRDTaQfOYaCnbaTRwb60anQCTRRn8HfzFGr+UuJstPOHQnne
lbzsGPNQkTug5Yfaho1eDFc8/Ie0stboADw0/O3lfjLrijG1XJ7tSJxnUkEfmjbme2LsXP+4+s4h
NB0SBst6NwG35yrrbl6B+zjm4o+hgs1E70p+ykdu9ktR02Rz1tKFR3qws7MsI3WiUKX1HbPy3g2G
wji0RjZJUpg7lRrhiw3gfM7H+R3sZHoks2B6FCDhLKo+sPR95xQUPHhCdA+9wU3cjR8bUEYfkwt1
ycPtdlr6eMCOvTBoT789Dm4fDILyY+1B/Q7ZZcLWhEzNX80WzKaJLZ/Ke/It4zlb2t+YGp/CSjPe
p7l4WiZ+QmR0Iyc/fgRjft+0hhJL4ljua4wI17niFdkwuNzoKMnXqHA561Fb46e1NrLnmZz3hNRY
bBcfzfpQcIjUQ4yBi6uVH7rp51L7g8/JuI/NYwgyhCd4/BrUeE6TUO052kawlWL2maLjZIzeOPZJ
9xKq5pjqKzuyZFNNvfQuSrs3J7eqw0oq30zrz/MWoW31eTLBP4DNXMA0H2wMdre/zqSc5ijFJCH2
VPP9aKOJlYs/meHRqVvt2jDfut7+hQnoqdAo2gFyH7QupdxFDCaoF08JRvBPYPwJwPD6BFU5P2Qs
EEGEFX3jmKQyVrgngZvsq2Xo5DctXqByZLKCpsmBuTFRj8VPNVGRN9mn28tq4P57sRpeD5Fid1iN
7DTpKNBirqyFnwJRlhikjUWJaAbRnh56ZWiWn4bi6STkf0HNQOGcwh0JNfYLg3zxLIKJePXvByf/
qvGEQ0ajGUTSCBy0U49dfMzbPRN/meL/zOS3omPpnABHIDZHhBCdGC79AX5ZHJBXp7A6Y9uZmf1f
LFrD0RBMoTyCWEHWcrOuqgb2fnrPLpp6kbhILqwBB29sn7UluavjNAlSjZyN3omZDbY+70Nur1Mk
vvWRx8FdhvmKvb8kV1XpV7IqjO7ycTj1HkUcyZ3IjWgvQj3ax/1dovclxoxhPjvWZ1NO1b3qSKaX
y05LXzq7b3ex155dT8cCZxb1bhlMEm8DKXZnpAZPTBcbQ7qZquZ5crF+meldOdgQ4tKifjBWI3LP
TraF3+VDoW2PrZyTU1i47Pfnvv9EYkRMo13AA+h0dsfWOM8tEBFPV1ethuetz3b2GPX2S6kL98Q5
8S8ugvhOEk1ey6vdnVO4vB4lLy5x1wN33zihLc5klS/pnNzRyiKOVU/uh1WKVbmVy5nzLBtvPW8O
jMw4yLfFXxBjX53H9huTIuivmUdxdX5vk2UBOpU13co0C6hfya+tJtunylbvbc5RoGfMdS6S8kCA
GIusV86Btj44MX2kz72m/cpk6X3iiZ62dqzKa4at7MFzHjk1s7VvRvsjbkextTrYkZNmvNIG6Esb
p+d8e+6numH+oAWYw5rPCAMWQSMAJIzLBmIpYgiyZLq3h6BjtXX0Jr0gTw2sHAThltwEOho90Rvh
joWF8MAU12yyTY6QeMgJV6xKbOlG+htsE2bUY1gFI5vfN6FjDTKcs2701qvWRjgp142+iit4jr15
jUMYd5awTrz+xpdUfwUWh4w9cVkbBuIKA+iJDYyMbF/NLpECmzbVelmP+A5bHaF+w3c+WZ1j7qdS
Egkc81NiDCSUk9+3W22m8eX5yrvMrOKIffwutSfQuwnbYGvs7sIuCz89c0x9slz9Jmy1KCh5frxO
cnZVyAZmRzcZo6JjhtUQ3x/z6S4ymn3BPJxVOgPjaXDC6U3O+24kn81Y+cysXsHI5zt2R7qvuxwo
0vU1wHO3yh/ir6jEzsjiV2OuUlShjHCr5MCCMZaFt2Ed7035JsyQFaLElVPZWEbBxSzbRvfebHN6
s/J+L+z+F7ub7KKW7jR30ZNpT79j08GjwfI6NWzXqXtnmwrmc1Ox79wuPFXp7DxZOk860yUq0HAL
VAb1q5giE0agTXOMuwyXu64TLLaedaKfk8PMtpHFObQqjw09w6EsKj+Epx61iU3TuD7GXu6ld3XZ
dk+QDF/jkCfdFNyL9SR2t3ai/MIKX5LFbQK5xvmInxGn6O4NjSGRibuVYfix0UhT1qt/wQ1/uxkj
6hz21IdjLKemlcaLV3nuGRInUdZ69r11wZ4EVq+6Md8jjxPOaEr6GYeRpbSlfydZW5DcXMcwkaLe
1bKo70vPNIKi7ppDltBiQplATdhL+xVTBTPPXAa086JJNyUzew1GfrptrRCbcMetjNs/ImOuPaeA
MJ7Qcb6H1HQOLEl0mg9G/eGRUUESUX6qsSQkadsxASqm3TxWnGxCkoMxYHQWiXGoYZs6dnahy9if
k/mnzXmSZuqKqPSFJRiqR9Gwb2Ai+dtxX+K8Fm/LYD3X1MQzgy7uoiqJ9i15yw/80UAJSFl1AxHH
oTRfZskFe/vMmZsRZKawR5C4baxwIyDFKdGcRqIK7834yxr66hdOT4C8y0fT8OBWGbQBy/gy15Vw
qNuFPHa7YvsAmNvTKcRsywDC2BqO4R7MIdHO3LoFJpItTDD5Pq/dDTSgyaAiqc0WJ9Tep38t803z
XMSmyZls5e+NMWJEdxcTK/kwE4Ap6Vg+Z0M5XTubtpywHviFIm5HPXOyqzAyHIJ9eH/7/ESLwbTP
lX1oWudaztWzjAZz21NZsjEKygytqybY00gyMGsBZbtzTaF/9CN+c5iWNlGyfhyRAnD1PkXR8ky1
V/UhM26LTaTx4tBF9UH/ArYBlMcYNxNtNxkL4tTrVCzmvDLiClv5wLIui45etvhHAj95SFJbPbJG
vfdqDt8FEiOoHAfjRxaJdwXpdkbN3WZ12Ozp7rsvOI3hUVL9zqzg+um6nN6zfiaN2kDaWpZu7QHq
xVVGSLcepVXrXiK0LE7ybEsN/rKPopToVYPzauLouYgZsrTM4+Qja6ovYK/XvJzcC3pe/6zF/cPt
ihqkxmBrShYu9ip/z8Tff304UnTbmmirqifyl7HD7sIs3huN9+EkkY1k77V3I7LUZuhD+8M26d3V
lry7ZpROPGl18oCPIs0a+uBKTrmz2c+c3fn9uHx6BJIpfsupw2GKbX2MU/uTN+AUZCQfkwiIDkfZ
/rGh6xhT8B2Fm8V7JWtmXCLGa0Tw7zlJl2cVyrtqz8myenKnfD6onM1uS7Vkx7B5z8tl9Dnm7ZoS
DaQcKXsvMjb/GKm89+4tU3bzGg31ngcc4wRkUDIGab9jQMYinFCdAhVquRuWJ7zW0eO4FoLW0ZLe
6bn8GKKKiUPDACY1mAJ6dcyJo+feTNR7aPAHI0tB3e0Dlyk4uaCBZzjFcjbbs41FmkLPdK3xvL0Z
W0ZW/+ljt//95z9un/fPx/55979+7PYf8f/+oNu7/+lj/3yr//rTbl/2/3/ef/rO//Vjt2/1z0/7
59v//x/75ze4fcXtk//Px0gKIR3SlLsnwGt3mOdmbsupONkaggbNJgCDF3qRlqgcL2hNA6sCWX7Z
ecMlp3maEMn6zyIli0zqbxwvhKeI2sTFYVq/5N8+59/+efuvSBHedEJdC25fpzTH46a9nxhon6VB
5HguwEJXvcfuVxi4JvX4tdd0BJhV/WAEl2/sMiI0Pczl5fYxQvXl5fauu6jo2MHbaBEf8TPKaL64
PSf7aZRhgCQ6XSZb/S1H7BiG0Ya70Ru/Xcuefa6PaTsrpzqjLdO1aSPtR/qfZATMN4YLyoyGtBoL
GsEA7N7NY/imZZDMufFeFN58a3C4QMVxcCjKUTnHtWi2WDbT93awv1uMregngKcXqqsOvZc8ed2i
ttTZVyzN8Vdo/K6VJEC9tLCQrVjfzMu5A2zgt5qg97W1A/qqGjIZPaZsKq9aPCDl+sN5vmyyQqux
gEMXOxHbB/njE1LMfZyULQTFiCJRbcErxLrOTFAGnKQ/rATNx/DIUVktsUjQIUYtun6zrcZyCUC5
mNBK+7OmJsDFYfh6UAV2mxBgDxpSvR+X7kpft77RpuSnrczPEBW/qL/7ifgDepJ5qrsaZ5IVQaRJ
r57JA6fZ4eon5Ujh9MWhS+U7t0N5cWtJLD8W7PuWnzkdOFskbe1njWLDHZ56QxVbO3J/sF4FqTl5
B5bRi2P2lu8wp8g4INaMSpEil4OBu75XBt4bHkbJc2T3RDeZTiKwDyG0mbL2l2QYyYMIa5t09oNj
mGc8aU1QZl2KoQ5f4aAibD8oeBOjbyapIHoGUT9XUIu2oYdCayX2lR3ggGvV2Q8jwQXpxPtYemyc
I+dlyV2OFwbeIIalKLscBFcNAodP3fwlZXyXT3N0iG3jAD3wCZAJmIYeC1Wcx3eTo0HydZPPvJ7p
Y8Si7t9etV3XTZdE4hiqwgKbMLCGnVX2X7y4sGbbfJHGgF929ciDl0I0ohNwU1b20VosZLlssvEy
Y+sM08bYhe0KHOI3vOrs2jnt8ABbCa4Fo9Uan5jUTsfUcWwGX+DaJ/lKTNh0khixEmhvog2BwezZ
dxHbOCmQJ+Szn1FPcNsw6eE/p4RJAlDENPryQgGCY3TQC5wczP8sPyfJTk5rnVOyXsEug9KtSlYa
i6vR3FKepRd5flqgM0cxF+zt748bk8PG7f28Wz29I4IehJbWJrTkRp+Ez3jMTacNGl1yR8q6Z0HD
sW46f+oaK7kkTt9O7riFEMMVt/BUcpqw/KlGc+tquqFYVM0TVPxNPniHTGk/pAVtf9Dj5MgL4tgq
NJ+Qs3JjoMwZZgfGtJ/up8o7hrZFBKbFGOjR5c2tr+wuHGX2BleGzaAHlLhpXBpqjQPalClytiTF
ZJAWthZ25wu/Gl24cfnXtelyIzpSbyyIArsRKQUrVR4U5kIFap0EjazOlizxKGS14XN88HMXPhFb
c8Vdcp3eOW/Ifc8V4XOkRZ4Psc7xjUH6mjlIJqwZK/fCmJBVlil6N7YWOuCMxQmkQ5OQFMKH94m5
tjqYUlxQQ3RFp84A5gvQ4vRU09Lgkw04o20Gplv0OOPS6WIU9gjpIfUH5T2PC37CcGHwYsvkX0vD
7bY/a7bhC2utVKdQDjM4uLKzxg0n4iDjp5Fu4ZvP0otpJw+Vubgca0ib9j2vBQOjY+QKA5tzfXIN
vnXVwHQJRZRd0iJ86hQTcPaM81ZT81kDkHZA53of8/ouZ7cd2MZvi/Z57N5oCaPER5dnzNJjM/01
z4Tr4G/udZsLe3Fp30YzoJCz4Kxe0ZubG93brDQKlauMcpTVVPSJSRmkQcNdFkTLmyp6StfiJDtS
u36+LYu3N1lprG6m8F+LpmMvA+gAlsZ/PuP2L0fN35WWfJkVV7LO9PESzgRxhQMi6PZux4H7cvtX
7o7epZqUvccV/uqZXcGs2QypJNDvx9D6kPU4HazpoDv0MycpBU0jBcO+C0xi3zdk9bjYrVch59/N
CLZqdsR3HLtBkZr3YZ09RwI8kM5Nk2zBxq09yWsoecYH5vGLcDdLmUkkJguxjNyDlfNybizz0Z3i
X0sbMykyvPbSr29mSZBcSJyoE98oIwzRVTatTXJknypfyrhO6XVilTH10caxVr5Ehnhziu4HRepV
aWPAXDg6eS2IRDpEl374uw6xgI9Wb66FE86xnd0yzr+LlQLSNBQjAOhlrY02uGrYXGRItjO00IDm
B3OTGA9W6gAm1fWTvi44yhw4mqbwKaqk2WkWWqOGT9tDmQqjLgn6tSlRMOwk+I6dnKBui8S2G/Cx
Z0n5woyaQLtQbWB2obp01QT8KWx9qef2ZV7fFFgyN4NV0FWiU285ubDeQw+mr1b6jKLBBOcG1clI
rTaH462mRcOlpjLBtml8TMKcYWZXZxfbWbJLIVR6tHPjVE8d3RIlAAds/FxhrXNhJ48lJBng0U/X
uWz+1Gt69PZd+hFNRHkvt3dMzGB0jXjEKZfpLqUO++A0HrwC71llQB0oFkTBWoO/cXtJZqOBzN43
l2GyjJNlQ3NZH2dA8TOyviRTlSiK4YmvSTsEopCpY416usSRCgpNQPb7XoiPnwdPqkuDpYW5leaL
BOFKrdfVqJkvWguhhPbYc/4/dJ3XjqRKlEW/CAkIIOA1DemzvH1BZfEeAvP1s6ge6UojzUuqq7q7
TAIRcc7Ze22JdpOiYcoZsjXoxM7J8q1zkxVADeZjDUB0Ku0QZQ8nDH1ern6S1FvQQ/PKm8b7ZA5J
HxQlbD1++KWB25Xx+e+Dv5e+TbvNpGlYQrHB7fMmvlNZCwtj9OQ6aZGF/K3OimlIrYOiM2XKbq29
RKzsmN73/JRq1S7vK/axZbUixkDjav9tXtOg5WdB+NnZgoWNzi3DVNRUj7E7mzs0kPUhlMGefFQN
z703b2hEbTNzio51IvpzubyYRX3C7q3va+ZLeKOgiyoOL9hnvptmneWI7+h/IfuYYJF5ifUR9d5e
J/mY9lZXbdCpDlT7KDDDBzWz8XolSoVx9g4jmvwzCaWxbyBFYCQ/btJ5SI99dE6Hiakc6cIspJB4
kKNjbXqP4sy3Nf3HMa0dOgTqWZvVj6PzcMs0/tyq7mKOnFMgu2yqBcKU5ZCvUOr1KS6FsLyxHK3a
RTHxmxxHRMlsz3XD9b/zvzcRyZNmsEz0IL/PzZGGmc0vkixVZa3vqll7zvmG5/9ePFgOsH1RNxas
PCJWECESlI1lQCKD1fVkkgWZc8ilhZu+ulSxdpzSnk4xHl9MBABnEu2pHckl9QICD1oCVPN5uG/y
GD1c5Z6Jp72ddB5LLck2dbtLuz45IpZlcufc5Bih9+zMBF0vhyqVPydIVNcZhBOKBjb8v7s7li7H
FIzRewS1ZwA0TOKz70rHUwzhw7UDi2Gf9WEPdrYzQ/hCXt8evHgmCQrAG0IHDuR2cGBOYYA09L7/
vqizrCp/f/rb2f/73N+HpkkpkUrn378dl2fs71/89x/+z/+vltuz9E2SxArPyF4LUs12dQStW9Nj
47Uu9BcBZ/TOVVl9N1fO89+niVXV/Ypk3d3fh5Ob3eFGLBFYpdVt3qXff5/Gaw+Yg7PcDnxHQ+wW
7163TEDJmxiu6NoxCgsMiXYuhuvfX/z3t517GsPWuvz9UxgX1Dwc8ux9ZETv//0rcivSY2XJa0yE
+XXC+7nutIYG/PKhMXbYr1yHDJskMK416aJXw/33AfgRk2BxPv33omGhSlBNriJv2jFTS9jAPbTB
hbia/fS/Lz2D870DBxyJ0GpuVHf9+wd/L3RmxLUFJrmpEzAiBWGNkHhcKAdKOlc8Dk+Nq16TcGB+
8qEwgB3jtDhpFZozOzWfPB0HiN5Yl9ym2sFB+vxfDf/XfEDPx5G2A7HpULqBKUbpXMQYNGLQh2Yn
2xMmfWa0OYC6bvnymG+aY2+gi/33J9EjhJxTBsrL30rmQdB//CK7D20kkhrU7Y3b6uPx72VgE1sL
B2imV3vecVEiUCfruw5LEzNxTlcz4rOwiM+IKEHMESJJd+jvNTXR13aRrI9V3G1TgH77Zvno71Mu
Yet9j1Jb6xx7E4l3oazqSLhPdYQdRiHrNXfeYD5xgD5HBgLcvM5xoi1/+ntpRJseSbgaqvlQ9bSE
i6oheHYRobr54GG2okeJ2oTtIzRHeQTGNAPIVc+qtX+oGiMMxsXPaFC0zkOkOJ9a/TGlDb6NTfP1
71O0p1wc5FycHBXFLgvN8jj2udwAH4K7snwoOVcjhM1B/uDiEatpaT4FY6zvw27c2fCtnRphMCFo
zSaiv4fYDohCzVmDTQWsVOTwMUfz8sjigN+eC9GUZOulyt78v02cuXZecybm23Gai6PZ18WMcoQm
WFjaF1trmCKBW9kmcb08VDp3SB8fYuOXChCRk4yoD9SU8X0XB54oCoLZXflpmmIk96xmqr68H//e
Aeep6gCfhmLOfIZfT6qCcvT3IrWAQPl0wuGI/yxPEIriq3z6uwB/L1OK6jnN9efAjg42HGBkyA31
bVRz4+3b2b44Y5bskbSmJR/2dxmHQESi4iUc1TMo1Nb/ezc58JfHvzcbmidU7DJzkUsbwTbW7N3k
idfAxQQ6plhCuIVtsSvbgKW9x9G/vCf/dcbqPoOinxovgeP9ZiVdRctDk90AoTi6nDtGQXdmDINv
I80f/741E2iCg7Tdv59jafzpzZJ5b3iq3+fIsP5Pr6ztaGjTPQccZZTRSf/uzHFexPQ9GAlb+I6m
necy7v0EfmduGYd0MehwHAWuFcUvTOLL49+nuuVPoIIrTTwS8T6vg9R+g5iCdjAliMqfWRX+1gIy
DzL8d8sv6iWAPxjgiAOPLFANPVx70Eap7BiMxC6kyYF4mHUwGsV1wld/FUaHc3rO5dZsYqR3tX0B
iBIjlcIvqn13pFMw8EO5aicm0v+k2guIyb/Unnh8urNsnPA10bunICLpATP+D1mwKS0SDuIYOdk5
zAlEF/kZq6SjhtLQBE3jdC3K7VJYFYTLnfU6Ma/pyAF/WkoKnqstoSnG1QiS/30hL/UzYxIOKQkK
6tC64MSmEPqAZn+EU/Do2jBGgmmMTpHOW25lwdtA/2IV611AV++t9XrngJ5xFyVBvK+KEO6Y6gZK
XJbXY8hJZtUGVAKMhdFOaxhr+l8aJ4xkgqVR8Yj71uH5ngF1TICdmUcSHwHlKGXQxMF6b5i4++lJ
f5Q9JmA5Lbb5EbzHDEWT6AcsIOVUY+9pSMYgMnKfxf0uHPLhAEX+tuIS+D2OmbXUAe144Yxke/aO
ZmoCx4u1k2d7BV4BAEtEt2FXTjuwH9DuOF8eG6AWByp//u+yYSw+3aDiiwTZJWkzY2chjL020t04
tmZeo1T2V9YMf7BIi21UDwwOccRDBZKPjkblruBTkGJMZSvAJHrub5ajlVH5VxsqKD2JoB6t2L5y
FfOzA9pGuprSArR1RliEKSDQ5Eg7FgxlrUodhUbSRB98W4zEt0iCHIwl7UkTrbtDixkdx/R1yNFj
BoTbEgswcuxvq4/QHXdMRO86HTIQh6cXNITjbiK12S9Gb2TNvYCzTpge9ze6+4lFS2T4/XNtwbzQ
OdvE0MxXQ65ve3x9G4MmVc1oaTfE79QzCLkFwVA8LbjcwONVLWSUSAybjqQ4ZSzDkbk0sB2azC0x
tWQzs4ZeBjD5Ocq1PFmjUd00tr6jrrshPmeN4GNpjozcnlP0O1jNplL1O8A8VkTmncMc+ZbeWShW
q/DsLtwlB6OxKaNDYc3HKiw8ZEFJs2pzDQV8Q3cjTk50HVlLo/4e12XM6B+AeoGb2OrFEX/T5Gdg
1XKNgs2ypxvgzTFQJnGu2hFZU+49y8YYTprnHLK+hT6iYH7UHrJyx7aS7YClpRpxAdZSPCIMeqWl
fZfWjrELybZdCwHLL7RsSIk01muCVZC78FBoQBitIFLYWcrjpFnPbAGIzTMaqLMGASTnREGDgMND
fyvMXNs6SKoDg7yZShVHRRLLakjdU9NGDz3dVepmJH5hqp3SlOWB8mO6KNlDjtFwesg+oSUGJsLv
Y2/fms1d16FH0zrMOoNxiNAxwNYNj0WzELiyqd/rXnRiMtQe0xQ2k2ZdMx10cYvo46MMvQ8hrOK2
aiADJS3yqbw/ea0wV1HhhBeJfGJjIEfFSylvggp7hVt3Pw18mFUhAxcKHMp7lWeRb7Txu5p7if7X
Ls5pGhEWU9EBHUNaPXr+O6eVpIFp0qxefgzSVYPoK07YP6Dm5FvYCcDtqvCphgqBqJHgyDlED1Km
2iYXKmCSD8KWx7yibhXAuUZULwv1aAeoPF8PQV0B6Q2MleGg+C1Q0x1SlCv8Ej5JU1gZsDBTRl1z
xpS7xCvc46Twz+YyQ0QK3viEGSAQxZlaM9rbpfE+GSyRcHrDjd7qT22rjL2bp1SSM5wvKlwfhpTt
srkXimMm+SUUfSXNG9g2Tk7wskME99pV9l60zv3QD5926kCjNAG15XQ2pirZhwo+doqaDZ1s0ZKV
dK3JA155qRNcopuOt90ptDsJ4JmHFqkQAg9aMWPmt4w81EAjTfU+f723KKtRVM86/j23Jag5OroW
ZjZ3+HRLUBTMF7zFFnys6bGuOtwTqHNTfIV5vc6D+qLNpQmqpc+2BP6+5NDeDTg9qIUMSLRmDkjM
GW4aHsUbdqlUWOSXO/x0bZEWa8EowU9H3B1urL3ZujPtJ2P+5Vrg3muw6xsMs1d8TRa8hQdeo8bb
Rk1i+EPP8Tpvdh7zswONP0b1Rg8HpsfvHHsLy2bYawY9NAP30i7NjY2D9xrZNjDaaDwimUIVIGcG
ULDLKg5PUiPBMx0yBqJ2msMekndZXN1PjvuMhrsZ0QQAby8ZeyUQrpGJz4lajTW6aWyKzxgQLl2y
VP63Q00RRfP32QuLDyQ4BHMuJExa4x4O8mV+/UnQFJQvGsWo3t6trop8DXcx7y303kHwvnQxUfSK
LGwg4/Ul1/O90oVf9DZCvSKrMbwsGCmhX4SKHjX9pnEwv4oU9vMUAh2Y0XuzsgHwo67gChLHgJ4e
fG3XVhCYUcyCk2boVSMBuiUA6S4dvOKq8sGnHU9gJ/53ghCfQ8wo7N79d4TemnbGyCwcX2A9f8UD
GFc5d0/a7ERXa6gvlKWvWsD4yBECN61hnoBCIV4LofCSyX2DyR/TN11pQKEc5HIBcCcKp7Wl9U96
B3k3AI6SadY3XazbwTORjxQQEkhMCzKrPxUg94kXmv0w8y5TOw8vg+E8dvVLhCJtrfD9YlUr3xRa
J8bY2T40oeoFFtJj1JkFeBLE1QxgsFQWzoXIzsR3yeU0hLjQDRmx76K8nUrtYrrDscydb312MBmB
9kOZova9UjdEjIZD+zubnbE1utSfQEy0i8BkGCk5KpJtgJJ9IYwksTbuj8Atny2nfpHleFMfpsF+
zEOXxyKLLYzuJnqpHDtP3P84MsxJrHR/aYWGffvKFo4ESKIPzyONItO4G4bkVnJTrzq9/0gAKa6q
RG16J72hDJBovjo0snpd+6A8b+pGh5QMbwNht8awCl1+pUz8ZdrF08j+pCdqCTJkrWbMtpiRUye6
zWtxG2SI17C69JAbML4bp5T3P9ajdIub6gFBHG4Mxe0oHozaMC6ycaFHynjadyEz0Arkcz+Zr8rS
87WJqU1R7ADGVLugcm7iofrAyPcYcAfSjhmPY6L91t5p6dSdxlTsoKtuyTGSE/Ut5syzJY9j4e3r
8bcZ0htBibuS3fjZauXOQZ8weRqpABa4ownHdFVBCutyDb84Rih4g8iMQWf3xU+c84T2ziKb+KTV
1Gf9LemtZDV0314jyw3tWUJQ0Q923hItZ6ut01bt3d+L3t3WlpFsE9fdR2Zi7ZtCHOKILtSE13k/
dpF37+jiHg19y4UJzI2iOKQXfEUvb5+RJ+8ILkhwfumkqjbzuenSH2JWEUkx8Whd7gAWTpigTvI5
FexqurCbk1NQ5WDCJXijtIEeuUzYmpr+KgHpW4END04h/bKyfuaGS54F/u/YBSid0Asj0K9cj3aA
5RTIXMT8YTVKlG+Opb0WaA+h4+gJqki2l8a0TdDkerUV2G3XRqBvusEbt7LLXpg6DltHRi8RwDxl
vTkiHgChSuNGyM4GntgSINK01Y6rR2PAgb+JcBWNrACQ2GykVHvm88FTY8lt78DkCwb5zXpWbk0D
/AnUNSRmAMj8MZmgJVTOOg7HhyZiQlp2VrBRo0hv6zZ0DxK/sz6QmYFdex96XgL/x+NoVIDuERXd
vY655sY2cI5kJOhtOts8M+sFd7Wcd6Bj6dsIWABRAmGT7ConTNZ5Z9HEnTcGcCnaLOSYpB2//yKR
dLU+OjnmU+/ZxtELhQB21lysCOfCoGK1hf587ofp1gtwNXPUdNc65JGCsbevZqALM/bD2pkJAehp
4aZJ+gBhK2m8+8A8TK2AExPgIGw9aW/qGmU603DloMDkqLDpQh4pgI+akR20cNnxDJjzhJjs6jz8
yfVxWruu7KF4I8k0BMtYu+Aqi+hTs/CWy5b+bcyJFKJhuofuR4DEzUw+ydDpHFzq5DvDoHZ0nerD
wUyN8JBbSJ4ZgTJr7MsvWZt44mULINrychSeEokYiONuwFbmGj+2YMxiEGIOKYHxcFp58kD6D2VK
rm7r/qNpIQK6Lgdp4JTwz15725i3/55JUMgINzzuaVooxY3TIaLIcxxwb4o43qLE/zyym6wYtdzl
VnqEEPGC+txiOsg5pRksfl9wkqFW3zupCxAto+8clgdjMczyv0HOB2gXqa4aWYAjAemI4AyKMZS1
PQaZrUbHuqgZEJvNeQza9Ia4r8qq8o3bc7SrOBw4icVapfPgFFl7Bp5Vcen7XwE2CUbwWxIFlDOT
y5i7aDbaEn+XNHq4U3ry7AKc3IbZXZ853wbZb1xE6q+aCXVFnwiKBybRWZE4DNq7J+oApV8c+OAe
f2rLe+j7efCDIOVQ4WO2ZxiF4GCDmuXcFWDPusRZd8hafNmi2W06ugUx2dne2Bxy1av1yKwLCCO/
8By+0PVf/O7hG7aChLFX+zTp45l8X64MEdmizWoOTtOR5sV9VMAoi2e5tXqG96n6sur40TDGFxG2
RCtE68EafhNRaNvgWadY6nFuFz2+H9eCCR5PvpF9wkQ7BnR3tzPHNAge6PTjCTRGhn6brUf/xDL3
3sbVXrafVET2JcCTnUzpz2ywqVZDhBBcP47lwLSD4xbZKX5k4J6RyNhtFxE5hhI/D4rfcIjhssdO
sw4mFnk6J0xhar4/BqYxNUEhDzR8wus2Rs4jE+NohBzDCoZS8F5+cAtewzC7iiI644vSUL0LULLa
Cyhp3AFzuM9ThlwOCatUgS/ETIMBRkSHXcr1Yes95HlPrFzl0YXJ6FsXdJaN+FgZDVPlgdHvIpIu
sm7nWS6SgRQXr20S7Ui4IBlCSXGgshZa+kKBAwkr006myZebqpchMqkAMzYqPVy4DeqpJgTcTKLP
bOBHxMH32LFSD4l8Hgek1XoKft9BCEpK0W5qouaK3SpfQ5QWlIcix143LtJBCFU0qA0KTKKRFvNs
Xbp7N7vUY/1kRxAgcmPc5U27Y8G/ncyy9+G6njmWS2JLPU5CzAblYL978KoHHEhIerwzbZRP26md
7Ty2+z3h8jdBg2HVNj3yOEFlVnH0ZoXDTrfVD+6s3yqO3+Kq2UfaqK1Udquo58WMAcKuChBDVvBR
egSb9gYqgjTmWJ7QZ+NxnY13Mmp+p2lq2R1hGKnJgphn+lUg2aDrb6EN9FYLEO2MpI6u/WvRaFjZ
Ouf85R6w2HD1hR03ed0WTfyXo0q4g5N4zQac2GpGXpZl6hRHVb0hK5O9JNozYMY/Gsz4kvN821sJ
M1Pwmq1kqe0dxCowbVcx70I1Wxt7RoYw6eFlrOrvQcRgQyClZJm5Qy+2Ta3uIXOqaUOlE7oWCK2p
/2BberI7lLsDhzO8FdoSLEJMLWoX8Y3W5ynKA5+IK/635XKwoG5KmGaDT+ad1TX7Gm1rB/eMi1Nq
LWX3pOf5N0ouqsQuf57wPphtG60IuXlsPb3h+FCitU7Y18eCiDrRJz8LXYoARIsypK/OgvjTiT5M
o9eQvhpmhxHcgdAD3+Im3GqQiD7Zk/0p7NrDZJudr1fENMboVCzc9GFvAHQrcRyAGEBBnzaI1zvE
5m7aznvXwIo2JmDdxILPVW0DBewkegsDCfrZlTLG6Ohws6JCaFi61LALm+jg9AmNRbwqd5Zz1IQ2
fwXJ+KrZ6XvUtdrBcYb2GZryks/ktRsjWqoxkDJ61y13qLtOpdbuxRC1lBa97tdmAN5KF6FvVzV5
ea+lrM7EehxRUCMtEC6VzqghqgkuAz3wLRq8w6QImwQL/pLUCJdLnKit6JBpmb+RHT/NjnVB4sMQ
GhSeQ8i6JMcVVu70REjn95zkTwWniGWt/axsbhih6pM2GyScBhVoMt91rAUUpjZuWUNVFvKaJTM6
OKehBpLmxpWCwb6qPg0qyXKhlIbji8G81edg5HKHg9bBFWTXiBdCD/WR1/tmR3M5mOejTZEDHN/m
LGa8xWYOIlVGv111EXWi+cZQ+z2hsCb758oZU39O3cX43tNSM1EI9eaGUHi+rhHdWRJPyTiy75vq
MDD8oUvg4ZR3Sp5B7cEQP3napuu+AlIWsTmXKeUCA/EIIZD+hbTnfrTg4usTRkqoF46bfXhZ05xK
ODpcrfS7H4hVzdrkaZzKdG959h10IXdbOYJ4ht7AUQPuu/Dnss6I0ADUPiCFoweh75WsxTZCVpcm
tP36YDfn4bnOiA4qiRcZ9PgKUo6byIWCyLIM+rnnLrPrRShVvI2NQxAOAWKlG+M5KGW8gcwm1vBO
gk0o4us8GHQFSGecTP3b9ci3BUbwXNeAMKj0632QaV/EY0G/0rgizVB/5bXDr41QVWnZW1tBuUvC
LwZorAkJwTBBg/MIzAiorl+V01crpmcwshvCbWGcFAbdl7x4MpZeirGQPQHb7y9zWb6I3MCtEL/V
SoIRSLQtbZmj7ozoYQz3neRhAyN2cas38tFkEmvb31BT+OZo1qAo3bY5CbH6shq45W526JOznyG1
NwtajyAOw4b4GSmbfWeB9k0hKzJObZMOV00+neKqPajIhEYvOXprnD9WQR49ihFiKMFq97QKaUFx
tklGaROv0MhVnR8znaamltCvnKzliBKtzNrRV1VTgWUJgrOdYTgiwIL93aJvG3koRAZOzrOjrRGP
LUHe1xEb6dXBPQOX6cEcwveGqYs/1B7o/uLGiJhqwwhCnevwgKTqM2VcvQZqZJKBcavjn9ACUO3w
xWis3JQteoohgEXruZA8oES1kfJ2U19Dx9QBNxI70cl+QdoQ5VCWly6mydOonZHj658zNG8maVoh
5QJN6vtmqneax6JTFq+BboXHBBVXvOQi0Oe6Rdj7aZ9y3SR4Mx4/QWP90BvzJucTi1azJeWOprPS
CA1I5D1yq+OAfHTVVOUTHQIAEPLSsxHWMAd2+G4YuGnT2VPKD4Shb50nL+xe0C48txoMVcHBoCRT
iWA6/dMG/H4VTbrP8adXwWaCQTig8vdVg5hC4li3E/258zsj6NdDj0qiBX2w7LurtoueJNkGka7H
x4gTdqpvmo43cjBvkCzFm7xITubV0wGq1RpOziK/xgq5MrUumqN6PqHR2Yb0+HdJhCqUeTru7dtc
S9rdoMx3PRDbLmxIraugeeqx81XYAeNp71uvUG5Ju4SvWzoPEAUDBkP7TJWPbey8l4kbc4TClRrl
FABoCT9zeaEJcwHzEH9UiP6USDbwRFCmqsmXGquSS4djIZf2TZFCfxymAwEuD7QhaWlY6Y9kEkIT
QBNbK3oLZ/KL+tikiIsDQr6JewcxGlwCZHed7E6MfBffsYTh2pXPgsDnVZFw+B0l5xFBkWxF8/dA
5zInwEW4oW8JLLZ0BY/gUGxQlIAeHLe0iOtRKHBbi/NCAcympcpYeb3IocjTpzMxfXH3sq6HkUVO
5kYM7k+Kb8vW1X1YTSWNPuN3SLSr6eHIrkrSTssfs5aAO23t3HmLNxDcuWYnMD9GosVtzlqDN78o
YmMaq3gEO9BugqDJT5Vhw88V4HX6JUVaYuN2s5c07O9HrQDlXXj3jF1vHOQca5gHyRbQxk/Z0gie
x4KjqEvoziSXJKBs6zkQ4jHy61PQbwdJD0DqWDiTGttPPNCTf4GZ8twqoDd4i69ssgqfPrFHvTK2
ZTPthwqGV0Wg5j6svdvesN8xtcSXPGi/5Dj/toH7YMnxxkWd2MzPidkpjljqLo55MFC2HNuYfn7d
midDO46VfQbF92m1nPBtHqPee+3pNnGKou5daMmqN1aKy8I88TAxaecIzUEw7jhf5VueuL1rdx8V
BSgPAsVN5MJZJj96bXvV1u26m5ZgJiUfQxIv1x0xf1ZFI6ZAuLQZnO4na5KUDae9b0b3tgkJmeuq
Dn62tYNsgzzQKB7yUu4Bp5uGwBvEXmnWIT0JYIGBA6DNKDEEEqSEAexaS7oIY2q9Ex66LkJZ4GkV
bPtmcTelKty0+j05F80sX4iE/ZxTdct+fgnx+G7JqYFYp9Qh7asL+CP5FBB5a9Dj98zpCqT6JdMS
268H1FpQBs+mfbK6n36c2V1B/WYLtNXSF0cfkYatIXZeb4JlE/WjSsoP4ODYGVR1qWXAicFY951Z
8cbdAeVjcBncjFBbV1Y977QW1A+E2hn5CSiSFAECNeuz0Js7G/1ATQpXNbLCYwAM14p1HGqz2gg0
rQRS0H0wausmmQiIZMbS+roBX7TK0gEFbbVzA10DrOVdqoKAFh3URFyQDzIS2FAxtO7i7qVWju+S
k0dvmJASjaZJ0alN4uFsDvTfoawT3JeMiszpoQzUW9Kn1tnKmNRnTMmFxtuYsfAGDeo6R8JGMpG7
Qhb3WHTjdScFRwabO1kbql8ZGXSPrY1GfOQ2t1O56ZpNhhQKaZPx2VQaJ7uqWgtylDUT5Vqrn+wh
zFfMqFxRvTAEVivLGtis2u4maMkwHPJ3Q6T72q3vK4Dd0uPW6jMb+DSoSgMrO9IiHnAbtp0muY+N
4RjMpD25d9K0K6g1w0xD9oOziLbLOS7ZLhEXoc3j00fjaXDaR0ZZeCdmwZjYdu7d1rgkaByo6rV5
G3rirdhG0Eoh8psr4od3Htwa2AkOKaKdcUwVBG2pniCWJbuSBt7KY3F3nUdrAv+vbr20Zz3MUxSw
5EYOKAem7hYQhbFCIRPQe4X2TRvVt2jg0HitSKHVvAPWTzamEP5gGLb7JBBwtAhwghBlsMyk5Fpp
JBkyw/VOqtFvkZ5zQ42t6Qdhbk/wOklsSiazY6YTo+paXhyDyIdQtpOvT5mLnrSA/RXwaELZct0N
UtgeaGEITD5FHECLWuMaDBt2JT/kpLy2m4LBVUvYXsdl0Nppm9npiXMOUxdRhEzFTWZTLgb1MRb1
bVcHvwQlehsKsXo9gWdEJR1hc7jHr7WQwzxiaWJksq73xRX5rru23jP8DsFOMNT12vY4WfW4Qq8D
8y6nwiEpEtcPbUkwzsMJU1G2ZaRiI5ckk9pUmzjgxKoq1K99+2ALmoraDHQ9Sm+JtcIQohAV1kFM
Mhnj6cyqT6qAGhu57Q/XAJZgglektzssJaz7vey+QWP4Wi5uVcFpkiGivA6dOpkOONVQ5UR+5W/D
TAFKKphGHGcPeMaicWVH8ZdWDMU6xF4M1+F+6sdX0zWJHiHnOUCaghNm67aVC6f+gbfuzmqRM2Je
4p836ZuYlH4KtXjvmQ9IHYZVF4xXRmzTSvmdFUKmEaC4BWdGvaaH1yUD5ODqnkNIvepm57akLugs
koUxaPl6EANIrwHQUZfZnFD7I09Ts+tmHldSyb36mUm5tyfEl3aM38ztrQNLzsznvWcrsscQX60C
Z3G/TQUDO3KR88K6BPSbTWMSN3Zm3sCvWsfsj5sa1jOioxJiNkCvUr2BaebNpawvVL4DNfWL6uIx
TZnGuy4sPncyoOQR1Er9jaugDGlnt1gwhSN8NnKCzU2xobUncG3KDybmDbgIBGOEcAIFA5hhoyvR
0xBwfvDaVuQK5EnzWU7FD2kY1Zrwuwd70hXeZAxzc9t7O7MrH0sdB1/l2stghHFrQu624U2nOgzq
jd4TlJJCNbIj9UCMaM7SQVVfBWXqJ7Z34xDzGWly2xhMgfq4eTKb6Mt2w3GjK0KSiwK20GC/zmbj
QlyD6BEZr4Vl3eWzlkCgEvs09c5agpFj1PuEBmW5s9vK2sm2DjY8iip6jltUdiQ+/FqsKmOVv6os
IDKSTmBxa0eXuc1evAj5Gtl1bL4oBir1gzP2S4sqP4bYUxFRmbT6u4Hqa43Wjyg8u3pMIgKYx4D6
5S8ljVmDoTHLTg2QL2xLFcO8mn2EIVrOfg4KTAa/w0BpPkTU3z1moziYPjl50MSULAmlm6Ety7ih
O8ZxvO/tIU1g8Tt0ThIFBn5khuw1Znmrb72KwLRwKF9DO/1Y/BUbAYO0g6OwllTQW/YtuaW1SqmS
jBlF8MxoGB6UDHLfHOjeGQ7VL1jIx6CkEwfU/JDKQV8b/UFGXwm3DRSIeoOBocetTjwkTyCaorBG
0Y4vuKuCd0GmHDKBrcSqdDO+DQROTWVj71xWJ8QXKYykwEM7S04aUVDymhd36EKgALvJmwldBhVQ
S0xlTOKm7TjHNO+DsyNYKgYa05XTEsBiTj743XvQOFYFQrpFXbeJ5ZeUurfWUe5qo1keJJI3mLdN
unNYrJtkeKgJNW1a40bLJgYv7l2CbGcb2RpZjTrePddOv5f1FMO9JGmFgXfuyRszRVg0VAehVy07
Osd9XEIZ9QiUzphACoJgKLYZfPGdCYI2Bm9XEYG6Dl1wU9KBVqTwtlnVJScDluv1AmWuRHPf6Ojh
wnGFb0psazpWu76uvwzdu5AQQrvI43ktA/E0ddEB+opNNkh337b9HRHMYYpHqZCmt0Ng+M48d4OC
Nz7YOmwpAt47Ww23VU49IpkNM9Eg+KGocWho869R0SXXqfW3Jg7dfOrWg8MTmSTqrhEk83VGvAko
uTeuNm1tydEsktV+0MZ3C/0f1C9ufa5vI2LHjxA8BZIzdV4pcZTgU9j0IGF1HJ12AH1BEjEUo0ok
MtcN51ObwdOLgsHjjkc5UTXAS1W28ya9Yl7IfGskk3A9UHcjTKkrStXaJ8Um3ueVtHCRsWuXVmgy
bGq2VkATwBKV5XtC5GjbkmvPRHGlezrShXY0r2Wvn4CZ3wSwAeOGGKkaADJtwZA/KTBjc0TW06xY
7BRVVRs2r71FkA1J6HA62+RGJtHeWPJYCu8D0HJzTkNgnalNUFvYZ5fIOyQNE1T479mpmb1Ho0OF
NVHQpGn2q+yAZq2JdMVST1rYX6pMGpsmiH5Rxqar/2HszHYjR9Is/SqJuB5Wm9G4NjoLGHf6vmkN
SXFDKLRw33c+fX/MrulB1UWjLzKBgBQKlztJMzv/Od+JsQrEzS2iLWsu3XzNtW+unB6zBAB+OIk+
5dljsCfwpW3ydnytKv3blRaP2DZfhxPI4yp8Qy22KFqiEd74xYYKlYjqyhq7UTpWp7zt9trUHmod
GFqtPcZV63tWnVxTqsUwMW3oU98RVEWe098HP3iC//wS2MGrn/tfufEucKUm2vAVKdxMU3ARpklg
oQxPGcijVJfXIogu/eAzRMTwm3ZY2WRkGteqdG+IRjhnqIRo83TaxImDsGBpRDV8Bg/zqLPVIz3S
ZYW5gv/eL+XtbBW6OnxRCwdsqh4xoL4Qa7S5ItqPZGA6NTiQ1LKoe6KQjfi5Nr0xDHkufTWfKSn4
ELve4C2s2AZdxRS+ijL+5LfF2j4HYtv6XLo1vdNbQzc/de4Ppoy8kzbIzCyjQEVMrUN+rHjJZkbX
XXdOWme4/vU/GZhf+CSHra5VJQfqfJ8re5tyMWKwjvyTht2rAYa0RjYy15kLEvZOVjFo30REG5pd
ELaAC6+VVsP8Ald9SVLMYMBYH3U61Bt550zJkQfg4muaD3XJLZlV4ByFdhirTNtmlfiMQuu90vTu
anSll2jWcy/JtlsG3JvYpq2nuHcwAZx0qb3WFk7SbhDZ1lJEv6iU+c0AO9lELkexyX2bspJLhcrQ
UEXtepyHN7IzQOES47uWBQhBI0VB4CX1I+fWNEsg+Ivi6tr5s4n1+mj2hwoWzUU12HA1reKbxYNC
n/NgioDqJam7Hm31mWgTVXRRAO6pZXRY+UA59RIQ0Y8//u3v//FvH+O/B1/FXZGSF8qbv/8Hf/4o
SqrOAsT2f/7j36/vfftV/fV3/vt7/uVbdl/F9T37av7Hb7o8bp/+9RuWF/LfP5R/+B8vzHtv3//p
D9yGUTvdd1/19PDVIGP99QL4FZbv/N9+8Y+vv37K01R+/fnjA3tIu/w0woX5j3986fD55w9p/PUW
/dc7tPz4f3xt+QX//PF/uwbJ/f1f/8LXe9PyV+2/sYCzMOhYoJblkx81fC1fcf9mwm8UrmXqrJKu
Jdwff+RF3YZ//jDcv7EOC1pndEuyBbPNH38w4fvrS9bflO0IQyipbF3YQv34f7/3P310//+j/AMJ
+a6I8rb584dSpv7jj/K/PuPlN6MQVgmXf0MpHe+zoWzF1z/eH6I84Pvl/4mDqA2dGe3fD5jIClKO
27Jno7DYx/FtjyfmAhvHfAFruG79aToEk4Y+McJNlD2xSWtfpEW1syu8Ya2rsF00vxTgnJ1REvRe
fPQczle23XTr0pbhWkb4axWkeYOVIhDWAydFZvqm/rMz0ydhYWEL4YYS5MB71CJ/D3m3DUiwdQPn
cVdF972R3Y/zFHiBrjMDirrzFAzvdJUt+loOwa9PfjkLPrPBBLE+OUKad7CvkR8dnvSdW5CrKGE8
0x3JTfissa4BIJJbxqIvKejDVd273w5MQi+mgPfQFrcckYjNhLySsmIv4LsHBvrkd1RNEJJ2yRW4
WCjNdhvuR4FFlFgPJd6YE4JnSjKlE7H17FnVbmFW1Vs2K5A+w7BCPWFk01aXppwfUjFdLGx1o5n9
JDTi76h5epUhvnDVvtI/XeFp4ORKg7wHJIbUu8TrJjWLkBISnykexwC9zwa+sUvYHGa+/5uaQIJH
NQHx5RSpKQfFUXQd0WnmRrgaUS+wv6dq4QezJ/GsYaF75hYVhTpojT4sDnpLwVZKtEVi+d9HFKjE
ro2sWFIt1ztDcG4zf2dAnGSsGZMXhtDDxHu67wXey4ilApCo9IgXsy6V4N60b5YHdpakfvAgJKZX
T1TcWKrQzywNE7d1DAsaajqlrBY+nYwzZSg9OKjIMz5kbooz4zUWdaSbkSgnod2+12eCfeJZZUCW
k8UZ5RdyT9kzoxPl6pjhJ3dF0ce865tG2wvH3ddUlXGUwzCs0VA+UUqqhweMSLj0GLAzR3WY1wMR
ZWVyx6sM46fRdx/o5niwMd9RqbxCIeH36RNsgmiaugGkFI8sInfHZ0AetQ/sexCTLnWt/rFQxBQb
nmbIHznIitZFOUDmiBeLbqGccONYyZevu9NBBvRqN0ga2IKKhvlruUZnCBaYN6ISvz2WEAYkyqjv
hBqH7UBwf4W8gjHEcRkTgXLsu1Y+U13xEqKHMDIDCesCkskxDTpkeLFCVwz7avJa0qBLsBlYPYJ+
3bktSWcMo8sU0PL8lMsTxhNZeA0DzpC6byFVgOuOvnKi3tqDa2RLYRjqqlknxXZhhuYlxx92ehDv
4poXhOkGGxNtaaCNgN+DT+tgfFYm43zEj3TEVhSChuTOaZ7I3nGGae+7znF2MuHoJdPGqyP1oes5
2xar3ysrTiDsi01MBNeSrrXSmI/dFYO2uLmXpTfFSttFM4A6nLFNy2aJfQ0ABR17lLA46mo0ATcQ
/3Z6okYoPECyKE1nWvswzuyGLJE8x3x8Hn7sZFeL6N6ql2k6dkdG6SJYVRw7+ayuQWJA22H8VZKL
2GkOlsIwdwr2VmqXIMyQ2AeZUvAYxAyHF80usTFj5qLyVJkA5BIwivI9dDN6ORQNFBH92jkxPho2
I2rQXCy1yqUnRGs2ug+hO7ZI6VG4sB17cZvq6qGvcFeIkGldYvuYe19qVe6AWVHSpoefygoxErcz
e10uVwhyK9PsSY4H8ZOudeiOPBqAvnP8iBzrKqnr2HY0bSBgDJjb6MKxopjWCnot/IDbyHE4sU1J
/O7HbXpECdNlsu2qoQSjCVYflumpWKYyPAoPOse9eOSM0HOVaRhgZO1S0NT25Y5l4SVNSO/1sLJJ
Btdersb3zqcExtdh1VLE+lKF81H29FQ3InwYO9QRCrSiM+qHb5bHJC5PudAtejjZ13Z1tGXmsJQv
uz7zgiH3sqDTj6Nfn4SD2V/wkHYc1Iq2jO/Mash2du4g/EJpX6UtjoQwNPc2WWWeQPLi2+QNG5xo
EjDMzi1Cm3ut0tdWmR1m8ogRMYtawpCs6FXh2HbJYuIaDgOfi8wwY1dopg7tpuA2drWjjlSdGTvh
U5sa0cCnm2nzM7JewJXj2EONU6LKDwS8dhE9adt2Yqw9LQzC2Gg3IBy9TpkPRV99i4qiw6iNsOAh
4vcG0Y/Mlat51H4XJo1EAZ1b6Dw7iQMBfarhQnK7uxhnPldWSgMIwEoB4Cyvp5uWs2zqZnyzKpoZ
IMzSdXflBGk+wj9xkrg7YvrhctV1bGf2SGk6W/y5TN21m7e8ANxLfolmYWPC3Va4JXV8XMwo7HiL
UVm2v1QwTpuZmdjBbTg2Fyq7cTs4RKPUNy3GJTqifMPHMXjKILrYlPeoLnTRw13G1edDsR52bHx2
cL0Xg6SCTMocCWV2ppm6f40ipmZJX+M5jMxsTUaLCEaMYMg08gAkANh27LEVaekBjh2qyziQluTX
xkObmntZaO4uEzwZOsf17I6gSjeTA29jZMe0eBaSkpoo5yoIsZUxQGG6p/XV1oRFt/ajXZsFDQyj
EsQGrr3a2USZbO5RnVxthKhRBHdBFTNFKjzsKM8G1omtgs6Brfa3MhtBgVSOwSfoKnhrVcZUCcUX
ezpSsHm2XfuZXRb9iC+Tj31s4BMI2UeUQmobPHLszMx3ZS41U373Ds91CZCcRwdy+GgQ7arsQx05
B6gBGz+q3hnmnxsMf3d2E4LJkC9THbsbk/raVZ6AROyxkOOFWamC2GLZUkfRylMe8QwY/JylsQ3w
2zklsXCfZ5KR0hgNTmM9gd3RO0p6Won1OaaoNsHLWqQcnFNaNwfrjq52hyCDs8zIiaaHINb5JHS6
f8xVPnZePcp00wWpw2Rajw7UDm9ZlGA0BFa8923np3hxrBQE4TAQ2bcyxvHVxse+fDYDYvQ4Dn/W
ZD62QIp8Rv3TG3sYpleUA2K+jF5m9kBNQJg4BG1DFIQXHpE5Acb7rff9I0Idx0o1PQsOkJsB8BCV
gGAQEYw7wrKMwweSyplDEw9DOLcq2wtNnBOHssDcGDIEKcUFhgw3001la5vBJACs8ByfB6MTZxKs
1l7JLLjkekyNYcrRFnh3VSPhoGUM7DeAblDQQHedZvS71IquAXBwesuK0ENmhHrE44FDhHapGnTU
YaFY6j5zypJizIUH84BzdG0sxirQjD/bXDy34qfIguA42jS85gixA/VcKQGgXLUlATvQLCPx7zS3
qG9rsFJMRflUNOzgy9rBxYZUunVcyXiAZ7CX9ru8tMVOs1yiLMMnogiU47GnAF7u+tHNDiFsd0ST
XJ1iDd9YZTk00xkY5LS2uWki2+Ww2LOdz4dza/zmFhCfWnOupirVixAaD01Xf5GPPNdFCd1e0OsX
W+8ZDgNco/6jHg5IPOCAC2HtJ+Gb+G7NF6ERhy47RGKJa9ksZQG8eWazwYjAT/ezmb4UOb7wGKP2
StRG4RnUWLv42Wy36G/GXDlctMllBj5ALAQhgUctpRDGmrhQgy1smTy59KD5oHL3FLYzSFInojfg
PTT7FA48OcBp0acSNDrGFwPfG9NB9mS4NXIvMUaejjGahI7Iy0AeX1MbEi527PqDYhyKc+d5uDFq
oRUBlg2Md3oiA8xDTVpipThNAkmtSTTFhFjxLLEgLg74AuLy2JHKOwwu4pJe1gSB0bBFy5sWjs6m
YYO84U6JgbSGr4U4WNSwbtumoKI1r79j9INl7J0g9YJWop/v25QAiggTkwoiyoI7vlwlneC5jDET
oOA6yzM8e4mRb8DpvQpkGEaFDGq74qY1YbcjJfQU5FQbugN+n4iAWLu8C24YHWW09PEZxS7I8+1Q
qY9WM58y5l2MhXi9TP5ejLjFF8xqOMi9qsZhrzL/e9ln40f8TnMt5FljRETS6VgoQh3MnLvv6H9b
YQfNtww3mQWX/l4fcBlpqCtQIH7q1VARLraOMGKJPpU9Jzb5OEVDDr4LrZ9E+x3QUI7+vygMOsSc
Dyybp7kq1dXOThUR6p2TndOiT/Zj2J55O4sTblP8sjrvkjLeNU7IGwuSrB3DRG0G46ZnwYOy2c9i
uVlTFP/uuPO3Q34fLjWN9HUBmDZiotjhSKKRpyQRyzcyIoR4JVizxmbJ/OHiYBFWLBLzL6hye2lQ
ATJhh+sUm/Ahpsk1cfxdXHKX1f6z1hgQ6zExrbRLn9B+l9NJvUyoN26PyTxX1UPD1gd+aXnDHOzs
B+jpBTPtG5YYukveVGbxauCwen3Epxza5tc4TPy7GZWSphxsBhI21oSBCjCrtEgdTmHLtLbE4FWK
h05SJGtyrA2art9ih6A5Lp8PYxB/1gLflD3oCMp2iHl/0sjBhjeaYHmU1gZLES6qDFhSH7SL6t3t
cZWfk8K6Bq7d3VIFZp7mo3XJA2PtPPE0dL2cgh5q8KhdcpJa2ySBLDc29v+hH579Mc4prIDdm+Pt
XOk1WdR54lQc95T41ha8Gb0bP5lFLNkhaCUt09ysbLd6H/R3DTt8JNMnhEask7H2hABO6yMIZPTt
8aOznatmyLumNlbmde7ohMFlxscaFPKs22CaJ8xhShPPeIU+VE1SJoQgssIeuaLwRyNss6nN+rFO
uXmczPkobNq/zJTYHBZGrel+so0hQ6yzczBDJ/Qse3RWyrXdlYHfiAXeOQwxjQKYoW9doXlFhK/R
MdS7xjFD6QP863IfGxKYFaJjDT0wz2a40fZ060wa++Q0sCRCklUYWld63hGyCXyMXcFuJofEUAsY
5MR0Ya+ZzXEk+nAMDPIP40L9kDbj7lrp3Y5926PlY4vxwTOxldMYDCZvUlnloStDOhujJ20w1D5o
1aNeAO2UGNJsPIPUKiTHhqcEYyEII6KUl3A84zvTrsEltmEmFDlNEKJ0z9EINmqoyW9EgLxaxY3e
3lfRLC/tZG1Lh4NjELkND7rkUkW4a2Y+c9Sj6iA+g9CPSB/TswFeGbsS+Bjm80raKSDrIWbyxodi
RfC+kaGWhzV7eCdBQ2U7s0T/KVkZSsok65NqrVtcVJJxq/1CzgDOpi2pFS6IwwQuAXiDiMFmGOEa
sePahvnEpljBy3POKtZ/wsLSIHbSd9mxF+8rovkMZM6cRQ4Nn8DW0oK9w3+zSUDTn22qiIqJEbMy
fpUEDiHoB0dMTOuQ2NjKrLFX0wUKD4ATXi8WSzgVFDC14doP9es8UupTjlG8p6olxfd+ILOAOXWv
uf4C9PlutPZiUAXIvTZwfCuwF9rZNZ36ixkxmejHazYsT30SwByCSGL1sf8aRHzEkb8EcPHRKVvk
h3jSTqnlvhOgYy6LA68ax2OX8pIZLITInczI65fsUPiazbMMHxvTBeTncmNw0FsvLel9Ri4vLWXg
YRRZl6bbnxrJQDYu4qMjk5loUxQstq49x/vnbr5yXoQfmGk0axDrE719b9HC2PC48tJYy7YzbeQD
G+A11HCaGOSob5joeXVIMWTlYiZ3Q341n8VcC7Ggmbl8oM0JQS7NfyeJPuLUpL4iSeRjfk8fdEsT
RvzLHRaYhrgvcsfcu0aPHuE7EJQxs3Wscf5UDxsOiY0HMWE913V6Qt0HKmfzObnWu2nivux+ObRh
5Hn3bHEMYacWHeOCCSuhp2iG9eFmA8YN7tiBJT6RFPxA6eJ0qD4zDlKcTaK5fUUvAhsipo0gN8XL
28aC7rzecDgVj78pXHVZPayN2Zroo1xLHLRWvpbqXt7z5KW3ZG1p9kXTTNgGZnLjenW9zNkVFny7
kIz0rtHiV5wF3xMZAhzN6WfmRy+dqLqjSapCI4CpIb+NsXxN3IRNJBHGVaM1YPRc1/fG0oHC4Prm
dqEtZqTaGQ+dnLId8WRWV9iP7qoy8gHXexPuCL7bq5QFVnRBhJKXPNjBaODhCI5EljkzlWV/E+yO
cRtuA7C1a2mqyjNG9icxEy+7lQZGleCWO5zkyooJUi9pX4tDQd+lA5HOMLw+wGBUOuI9Hulk55JB
mPDXDRXQhtCfbI1+3KHgAVAbKYGBnP2WQ01M0hGhmRxrlSwgnTk6mb17nxYjlZUwiZM7HV/8q2JT
ZYUPCjnKK2uB/yPMHrvWpVctSw7d5P80Bp4MumMctDyZmD4D1gc1hXIRlHQENEnIcvYSyPjecru/
gGzF1jQtQM3ozSx0GYmTnu0ngZS4T/Ojb7q/upnvmbsPACQ/dQJxRxpSAc6uK7ncnlb4adv5Iznf
34z+M8+i84LoMVi5n5V1Fgrn1lRplOyRrJ/Y4V+E+z2mkbUJNP21JIZbpET2Crsy6DHg2oPJqvQe
0BI1pQYX1Rl/m6fFPOZsG6CMswDBKe+Y9y3GEV8b4ILUB+5iXGCa88bLqYHVUQsoi13hs1FXtMLY
QHhUYn26GbcgzgGhSbS/Dp9OTsSSPcJwagNen5LOWRpx5omKqzkpyo+54IEUMSpcR+Bc2ENQm4gX
2K3UgwwsYwXn/bvK2E0OOplE2E67IZ+OYpyrnewFTI2ZxpnAMfmJNCGPpvZESvwS2MmpLaG3OJn7
OQVq0wNb21VDz1bRH/dRwkPADsVwT15BP3KXY4opjFcHeeEKjvrcRsQJUHS6jeuuE4k0SAU9eaqu
8prWSnmf8/ssGUgaVL8sNHrtJ9UZrjYMeG+0fN9gKZqju552CZ5U/jX24+cgQ0ZNaa5RvAg08Fdq
XrzQdn6DsXoLRprYcSY/J9bPviVgHQnG9DgCz1kb3Tf0rmx6HTsAEPFLTvABit+4bh2exmzyuFsH
HR/ilx9S3ha0zAoAGC7KiQck7znuCvgUQwKzqH7rQp1aIB3cfUbVSUNNzDrohwDpQt6Xrfis0Osz
Q4eOkUOFjXetNp/xbj2Etb8doYE2hpl6fZeINaF5j2qNPVC04EBrHF1Y8FYQbXWuFyY+tOaeDN6N
JyMlCJFBNuTTOaIxP6W8SrrF7G0T4+6kq+lXNkLECOyFNuZysiETAdt0PsH8PrKc8mSAxE94LEq2
mHvEVL+A5ZTHmo4yIfXonsbuezNJDn6+fL4k1Xj4jVcEipl2oCyFzE/gLSKFqLQHPctYKnicrE3E
ozGB79WZ987jWEjw5aP27tABNcjpl0kBd8ZDx6RdwCT+4+IO5f1/HJhOV7O6S+WwL3VO/+xEiTxR
XIc7IjGdVWFV1yb0Ijf4Wp4/cwUkixbogUCUqziQorscTFmfdNYsqdwbsZrfljY/DaLOvB6S0ch/
ZmOSuSJ8tOqvMGW3YCp2GiCSxzYn+9vHAQ6w4JqG+yHNUF4CBA/QKSkjbhCb1jlqcUxw0kzPkcOv
OrR7p8zEzZ6dN793nU0wCCwWjcKHyfqho6Y85roOhCYMd3ijNIt3XlM4NPw2IS2FSczoBnIl1lIC
wSwVk5bG8yXYVwi/q34lUQZOTe3kp569Oo3BDkLmdBcz/hvctjokInueKdZ5cHLjoTbpI0719o7G
I07VEcbhLmtAS9nz1aUqC2HdftPF2F3qQu5qDGJ5DkwwI9qCuTZ+G9qNVeFZNdlhiLRQp4z4symm
J3BZCtsPQohF+YPX8GY0ndhbQ/hI1Wm2dmvzZmNFAmJCvtvo7ijxsTaYUHBfVwlEKCyxAS1gGPWb
wkdDZNZAkx2FNdV3ITF0dw08U394cXDb0/r45eT91nVyXn8l6R7uwmsQp51XzjF+kESe57F9s5vy
kgyZogJ7/EVQ+0zYho2KVt70ONujaUgUT6Z2NSYD9LVp7+CEW8O4vTUNQk1mDnBv8h5osAmOrUqe
sPCHd+XIIwbWdLtH1BaC3mgDQfeh0vB70KVmCp07NDnhtF0GsJa76ZKMksOwNjchVkBmo4aDAJ6m
gbNOXWNTTw7ktnIZr6r9IMyAqdOzkWrvEyMPSXGu5tsHDSZBOq5hFRY0WIphWGWKPVWZvtIhCylh
k3Qk3menQ7/tSdCCTXvsmXb9ftQB3p60hL1coYYjVBNKtXGAlCBE2RsZLuDS0Rs0tpQDy5vHYnTX
xxFuwKBQeLfPdodVKeyye5j4+UqN/N2Awa9KyWyaTnixJ+uBDpJ6U7QBC3dbqk1HzmiVYD9jXPqd
d8W7KyZ9b/Uz2HeSXcwtq7OR9T1HKuPZF62FNBNTFpNFal2FPcY9S/9QFfgpnOL6ToNlsBb22Nyk
sBnvRbDAMzDtruzYsTXNsEFCBtxd0haCwZdXWVpMaOehovAMj6DL/p26y52UxEpGRPmuj957E29h
x+rN0SB+0ZHWMcKCwnJ80iR1RiQsEB/E93dlLDuvqVWxY7t9rkwyBSI1adWOi0vGu3gwIrVvTZek
kctvwlqleZq/yAlkAZ1E7MNCQv9hUN919rbCMgwr1DlEjv8kTefFDKqzrEskYD2+MT/D0h9kD60p
rqSHrXM9Dkee+TV+Y8xyyLXvuTWYZ8tY0ovhLeMz3UQS7JY1BK8Vfl50eIOAunYwzOCaTQ5iutac
OV7CTwyQQDpBuYrkCq47CAU+PJYqSd+5d2xP71hSBqnu8Rd8GkWlc63mt5CXVXD9w5Ssj3k3c4db
Zzdses+iIra0f8GCQ6VSjAj8KP7Io1qn4wS4ihwC1AIZPeLTaEh6hFxmXdlwf3esPHZzMFPjkJuC
/mZ33MXpA+OKF5dmAy8ckdxggusM0ZC9K2lRsqPpHHZyxNowKzJoNURfC8U2iVUa5lQNb45JtNjy
0N9Lqc56Mzb3WRh+ufd1eHODHlYY5wuRxL+4Fyg+sKNHLYL7OTcW/B/zXjM1zi9co0qmJK/0iYWr
Fy+940Reg2dyFTA9MMLI5fRQpEzYG7Bjw5vEJ7rFVvk6hQVipsv2jADMlk21fbNc/ZVZortppThj
YXzozLjbdJ1AXtLn+JhP4oDEOJ1h9aQcWsuKAaOv7ly32juj9la7PCdqplZrPRcOZM7wXqBg30UD
m71EZtMaNhdn2/A7GuZfrY+TZHDUL0vPOnjaGps70Eh9NwM4HelzZaSDkbU1msPAIjny9gZz9UFG
Itqn9JvgjsNdBgSZ2LZ6dbkyGiP9GeKMXkfuALmlpHEgiKjacEpPMwi5AuQj42dxOtAE8+gcOlQc
Bm+qOHQOUkUTHy3n1kQmkjGhNS+kdDfTqs8cBoRHjJL0LkjGTUHZ6FqG47SlfjeH1Fax0IVg4Fm7
5j7Z2BHKgGA0nRZ482AFPblG42+SmrPzQjvgWDSy65qCjT1SeRlz8LTJRTjpW5LY4pBWwCtAdD/S
g854Ox+oZOuovcayvQ/RzFYVyUkgAtMTwDSCXtVnllpwbYuPOujgt7OTZadTeHwWEo1XmPhWxWNj
sctueng6UYGGW6cLLUgfKYpEz8NImIEBKQj+jszA01Z7nmtkx2qg2WRKqZoEorTBn4LIsVJ++9kQ
chs6fO8hgCiOXmO0oXGy8KoW2d3yBbqRg7VOj9ODn5TWTh+Zqps7Rpg8VchIYimJHmkwmYFsNHiB
Q2pXvNLss42oSYcbRnCazPuuzYY9lSQsOXlDnKGdCdi6+UztbDgTySbQnVJ2tZVuc8RPKXej1Br0
+XKvDfnHONK9Z2mTuw4MnMRNF9QYixmJT7l2TISbYOLGZqMw6KMpozyG5K8wt5QfbhaBx10qNnHA
rt1+atCTjS0OQn6MpJe+XWaPSQifz2AHbGdcnw7bDfIE8AXNlW/IF4CgLQXJVryNcNCubXOJDyRf
tIEMRzkby3zvtz9zTY7FfF8w4gHKYsrLmEz3bou3sj+FeFjZAmMgiKyHyFVf9HMDGwmWLPQxn+Ny
HafYxOfFh9BC6l3U+ezm5PYnhp6RjvEXIjO8a512dEoiH/lE6KjqDm3dOEeSWiNZ9LlnQIc90g9H
iB8yuE0Aig5V1m1Ir3OeD9nedNySsYb+nyXMnm30hg6QRrkMyIMSoyMiUwPxyWuq6bdbUBUu0+mi
LZuSdBjPlDJ+4IXEeq7YeYX4xqCB4LzUtSsfQXUSh9LgSqPujlu9n4GEmzk7W57JuaRZrfLfMZ3H
RTtcBgZlntsznE2y6Xfgjy+9DcdFd7N9WJbdpoiJ7IwUjGz0cQQ1mKpu57YSnAIObfAY90AWRvQ7
+gBMI9qN6eIZoaWc+8CmHKXgMTVmW66jbT9ZzYbpEOAt1byErAae41NSQF9tfJ9dijU4xvLRnBGA
k2BE50BfHrkKEtpKSJ4weU41ZHjrNSDEvUrLGg/AHO9x15tHkgYWtjSAfWP37jK5IaGVTFyddXZw
A/ZVDR1Bk4sNtBzg9lc6mvaD6zfNY1ERh6D3Yw7PRhfPmxI/WVDeJiczd53WfaNZkVCGHekVVMUw
a9K38eR/ZjVor9odnoEnohTh+KgWxl85s3Uh1ejFycSHk3CECMNX3QI2Zaes+DJhm4xIA6WCKzCf
21NFFc7U/5SpTx5SsLGmu61dxTiMD/gjjvYun8maxMHMRRrh3FWt80DW9EHJ6BQnNtF81tYNkYoG
JRAmT7qtQm1fg0K60C+61Sy8VbQU3A9tyYBKovRwUkBhKWLYShpwGcZ968hmKqiYQmq4zjfVArdh
rpp61NLkm3KhwyB2oRZTLw/4RcQPcZywwzXkRbe0rc28fN0TMgQcw8eM0W8X2fp9T5EUCkaHgBJS
UcIDCE7KKenmS1BDUJm61D6aoQkVbUofKt20PPJm75GeTzv4UhuRZOdwHMwrHkMDbOh6SMXj0LnD
mTnqwpJrVx22+XWrUGPqeL7MOpUtLHX92ubBBxjYWfvtsGlacYQUcgoKtg84KpYxZdxvHOljOuF8
ZWcaV8VyCxkSRQ0IBpbMMPrtZvZPym9A8vkO+xatOIkgfSzL4BujMxSErNdpxS3ttd8tkW880uRg
fuHS+tC0+p18ZkymWLFUJjVTHUXFIqav0QjVRqfA1izNr0ZR0zAWxEyB+t83fh7tai6ihPUeJd+4
2ON3QQfRii2vRJbTmKQW1US+IwG6bdF4PYegF93q2JvU6PopxF7L4cOPwRNM2cPU0+Xuptt0iH+P
RiNZo6KnssEXyn51zXODLKjVHyuTdFDS+KckvoqefBtBqJ5wpU8jkmVcdcYqq0Cnv3EQRMCAa5ob
TA6/TCoimeACz1vSM4NCWPapzWjJg7g8jVdFSecOtm1WXqt81ivO73lmPnZ1t7cDYtWYMxnHqsHd
JBKbSwdgkoIzyy0hI4K1RqZsKVYgFNXoCoYlzvq1A5Ca4nn4aPArjrG4ryM+TUbQaERlYO9CqzkR
fMH2xoukPnmYPYYDrL5u0uCIYKqLah9s48g4MMztdtRhJqeO1a83MNP5LameEooQZx+KMCkTT1FY
xEawhfRMQxhe0b73g7y6Jhp/mKu9bvWg9yykPWMgxZ4ZwXNeQHOzjrS2QLUCpeRFncjw0JUbzZnl
Oc4VF+3Yb2qHvxVFJkc/pV+7WHklVNKVbNWbBYrDxAOM9etjEkLbiAxwam74RxIPnm1tjWBHk8Ij
0m3+okt0ZFyWjRM0hybpHjE7bnXHJxeXWi9cAc06TOZPNxrv7KD7pA+X2YMQ4WG0TyXP3QuHM21p
9B7sPS4Zwf5guMRURSAickrUGdRJg3RWlmUvQwQrxpmZlDuGifuSKXSbnB0oLewJKF901E3Tma9J
Izo3DsMWp0McJ0XgB/HveO4pcWmMHZWP7M5jWa2sBMyxXoJyoy4lgomC2s16n4cuzlHOGesaRchr
iGtu0uWw0MUxW1VmSVY9Al2j7G5rOxKNvEjvdSxmNCtWB3sq9xP3w146E48P2P+tuvYlR298G8tQ
y36n8pI92IxfgSEvZ+lM/LbYKFHw7AkggWtwDO8IpED96ocU3dlsQiou59BZoZjtA0k1rNaxjBt+
gM+P1CDhkpMzhSaBXOfOLvXLVI1c29KozgT0NpN58dP5rkrLEECIVFhpOVdjZ+g2ZRAem1B1ZEqn
Z6qOQOSwR2PB1ZOGGB9Wich+L5OWTwGQ/YDuvVN+ZXKopDe++U/2zmy3bmTLtr9yf4CJYLAJ8uU+
7L5Va8u2XgjZktn3Pb++Bu2sc6xtHwmnUC9VKCRgIFMpb24yGM1ac44J8Zr3LT8REVot+nImMojl
4A9funC6T3Kt21o6cm8NvBOBydg8WdMjTmNbpQMtRly7qIvUO89tVkVIiY1chPjpEskQy1muZe2H
Yu5GWi7UTT3CHNxnt/ASKPlQgqb1EB49N9DAoCttZ0DPVVbytYEjt7LsAb+F60XLgG3cUppqognV
TCtT58Wifbyq2OcQK7eDV3CL9ez7/IMkioZd3LUvgxxioHOOPASyf3An1CEAulZNBrsS9xkiGDBw
qBfRTcYsGk66xM3xgpR22mZgTQNbPUU6WwTq1dme7iMiOnznK3tWBTmBe0V9fInPHYCbZ6Ctp/UI
7kxW09aww+4zBNt6nm9WOSOV5Bb9VOcjvurUHBdxiXmGSllCZcs4hznfw6GRkSUrTdD4nMa62Pio
pRetJx7CYYDWUnL+8odsb4wFJ1VLmptO8raEhX8mcSHZ9Lr5wSPzAtwtbv7alEeq6zmKUGlQW7Cg
jJJmU7b1VeHDN0bp4bHiH+IhOpqOfe9XguAu+2psaA54UYlVUrV7kmjtHdoPvlwqiw2wAX1VgkVg
46xQUSbPob5NZBXvmwGLuGUir52GYetkYJddLNEuaGhMFSCElL4DayW2RtR8sL2CiaKMdgVaRTCS
bQ+tld4E+3ImiHLlBqI+joALd6q0SDAFbmDMectB5eJvpRc1uMDNq665hwUNEwv9/wZOPs8EZ0Be
Ao2su+4TGqydzwFuqjOmiLGibgsEq6BZ+y3O7HJfSv8hCbPq1uPbWV1NvlrAEIsFrTwHbpwn5KrQ
OhYBnZSNGi7KmNGf7JBabBqscrEizs8ObjMrhkEX2PbKGt0NAZByV7R0kOktfIPRGxOBzrJU2XZ5
ZjuLFAKMUNODP0I8QnfG5bDR2PBIPDBlZIqif2mGbzNwpksfmwZCGdAgOvnabcsTXCH7hP4Qe5jo
l5q0nV2YcLJVZDKBJsjhAaQmy6aHciTdhwYaskrtU68rrtq0K7CDaMEWahJzufI3rp0Du0iTOxYx
oLIQyUa/2NtTcQgIBm+G6HMldQzjmKEhq4x05int4gYUYCWS5gH0DiIZRatO2cMmp2uSt4jICkve
6maOBaF7kHOQNEHLYBHaszHSQp030pTe7U/tLA+Yqv3gtiezqxXCDSl39CvIhagFYZmC3ktvsMLZ
5RfOGc8YMMnKUihlhfzoZTShw5Q0cjJUVi5ERvZqqAxYRNgRmPCDnXSywXbmkEt85IP4meUcvnXq
CzpR9O60g5HFigKoe59pVbosyj3nOpKEqv4ZwTOCsHatjw5FU0pCWU0GEOlkH0QMtdCwbgqNEAJF
cXeUHwz0Mwu9HoCGNewMZ8MOu6oqQ/RIiiem1W7ZO/FNhfIYXB7vkk3FA/YEZU9kl37UPzZxxVxq
oOBC57vQaLV5hka0WFHK/SAx/caewUSV1fcEGH6qrG9xEFC+8AeMzslTTE4UdYtyW8T1KXRJgwnF
QBnLH8/64H/VRXzyctxsnBS+pg7BCb3W7u16IPx8LHDuukm6zGNqNVPMsplXAg+GRBUO93JmRskv
bYda1kMSj1vbYi55zIOJVhpOA9R7CG6baQxQacMxyld5hNXZoOK/KRqJx/Nja2AoAahZUYoGUEBs
AE6PK13oCNYz5yXq2wCkAsfoaUIGE0iXwDsNom5P64sGPICd/BlbXMaBrwhXFgVDqrmTXFkJELUx
McdVOHjXo2EUO1pDVgVvjorhjjmQCB4HcT3Ls1HV3dLTC41VLuGsHq4xuVrLVp8+yHb2GxkDrbIe
Tz4Q528Usax1EuCa0eFllXn1RP9boOZ/SqbEvu2zdO90E6StkNJu28ZfJ81DTqIFX6zhVgSm3FP8
xhbDYsuScmSEFdcUTx9sw/4spbwOnfJLmJIZGNtAvkfesW0d0xTVP/kzntuDc+Z7zkYWgQke1q02
fYR+HMcvVcq6H84cHAKOrWFon5UnnKWbpuV2CIkMs1i4PSvdl1QZVrkf7WJE4kNfM6pjuDQWdUpA
wBjwOZ9lG5fDEFX1jAEJ/UZL2ZDpYkSL5swwYw+ISmkM5EvritgUn3ac3tWSFx7OR2Jzd4FW0iFA
+o5rZNjWc4kDKALZwiO0Ms4njKpEIuwz+1nHjQ54ULVacRQGAmB9tRPTXkPGorAS0CQDeE4LzRLN
PtOycwghG32LyVmxtDiMDvEK2QKFsHJ69iqDPAuzpkfrii2BJNdmEoPvDUV1nnryS8aJlRSvz+it
06Demt78fjgVQRN9VuwmWuKEY/hHY8C3hCc/3/RjjjTpqwxaUjLbkGqAVQN0itJ2aRaUkw3iYXwS
USA3oZNqFTGSRn40Ipq4ndfTZyq3XcrhHgwL+cNu5e7B82zoa/I2DV2ytorou6OhR+xaKz5ZU+kd
wXZafaium0p9KqUqQEWW4ab155NdzcCJoujBI9wT7l94z5rCf0G937TQJ5PBSAkVCahm2mrZQEuS
dVsejWudAtNyNv7gmCVWaq4pmfm9UzoTioT02WKQWk6SrDLd5dh3PY56cuNr+AKAYDepHq1kGN4o
0VucZ9zHWksIRwnsBVMB3ZL2Qberm4GM1gNRgPHKF8U3M8RUEnnqnjif3WTH0Vr0wli6k0sYn6dh
04C8vjAd5LmjsJ4Fq3ffUykYARItTJFyx7QhpqTvp2f1bFrFpmpsSJ+0YLZsx/PJ9M4sY1PutgfP
RGSYjOXstUDIK8TJLWnFcogrmTTyDWXJ6gBb4hDrHNWRiSI2dmPK6m2fLkpr+GI4CV6ikrpqkKNi
b8ZB30HkWg1Z5h4y7VloyFb9jl60irvsridAyWlLtvMxjG7ium9aw0122QjFH8VRStP1g8B6nKjb
1AD47sX2MtL6feTxiKWbrwG2mTSfJrr9SB0JbO41li5iRYmDHAncph+YuQNM707QzG/HdSlajQW4
LCFkkeY491MjUrDYJQI7db1sE8TpjpJIQ3Jl5ezk6H0DHAKzL6KpagzPfknuWjbBfu4N1OL2MKvb
K1T1QvnZBjrNVa4mi6ZY150rK/FXSULXRu9mMmspzlIfzmzAP/pVeFMUqG4FVaplU6rZRwIiNW3z
mzJMz2bjoAqY0xQ6qbYyv08jMa5GWzvaSMUwcbGHGpA1DJUbnDijsUP1S3zahQlzReQ7Fqly+X9+
5vf8zJbzlqH5nGdP3/JXfub5F34amtVfpqUbjqscWNs6ZFR+8tPQzE8Eu3RsxI7tGo6p1D8NzcZf
ir4admdk0hLVCF5nzso/DM38SBr8RZikTVvwi/+OoRnAxGs/sxSOBH/Ef8fQTOXP5SJ+9TMP+Ayj
qBiBmsjyWDLJImmj+u6tKntYdffJvQYOmAatUW5TqnJMU2yhY8TZaGTU1vY/SfFdMhOWsOL4v9rb
jhSlhOiDzw0Flppl91a393m4F2QaESM/Iwqcj6O5tb4BWW+cvYz2yTd3OEYWIIZlre/isVgF9300
3Jr90gyDnSDWdrZz6Kux+KjUISJViC2MMcG32DTOVV66G+GsWxbeCU8JLXn0JvWxNQ9mciBls8Qh
iVYqns42bAJ+s1wfSRspoxe4agMND2Z2HWJKSKXuESz/IiLl90vCXvwzzZHwlhIHvhKUAtYnjkMt
em00Oz67uEWKecFBYjRFHzmWwy1IvjjWEQdv/0Qx9cRJ4rtH8ZMC80qxLAdbt9prOxntzMd2PGnW
giS1JZKiDWjmgbJ8usq3d90Oegk9Emy5J/s7TGe9pZB0RauE2ZDAm5y63oIC28rchRv3vjKWRH49
UXfZk1gXXRdHsaN/i74X0mm3hWTsEjFDhtpKoZ8GZMLBFL9HBLzBPXdcD0iS6qNii3Alhy9WcwiT
e8+76Zu7UH4wrWPuEV66sdN9wykVL81XZOPgkpJ1SRExAqew0N0FTs0BMp7cxjR2OlSPoOpW4Pxn
m8wT/ndw58zUennOML94RB5sKCXTMxxpVe2bcYNJxIEOx1w3AdKA4ra07otn8/tICeVbeh6vkps8
ID7UvEZkgg/Z9F+cuSDhwcHxaEEiJDCtVREbD2N7CFoI1NF3t0BbIKz0+H/z3zvzn6Hbuv7WDHhf
VE9NMv6/fZ08Zc/1r1Ph37/7N91Bt/+C8W4oJEa2LXTL/s/JUNf1v2xTCENZhm1LKEL/mAz5ialM
U7m2QoEmXfufk6H6i/lPMoU6UAnIr7L+LbqDPrMbfmE7OA4sYy4L64Bl2krMGItf58JEdS5eoJps
mrIODg3iwJXnw28GgfXotTnvrMBHldKscclqvG2G8JhZDuWYQl77Rdb8XGl/YjH+pk/8SpvQWRou
r8eyTUATpmkJ6Bfi9fVQjeWzRsqjWZN7B+SG+oby5HSTFF2/Qpm9y1QrN1Du8LC2dG0G9lHXcvLk
Rvc7Zp1IM6i6mvaRo0iKsS9SGz0kGkXG2IF/ed5/uNbLS3Vt00Ljz/JGPJ+h6xeXinY+QmEU+YfE
hARllME98L98HZDbVivImEVL7TIlfuO/8Lk8LosRoFuMEgbUr49sCCohpZdreydq6OqCu4gbsm+8
qNq1AVxwogq8BWCq5ifV5V8+GzmPhV/GiisYLIIEFGgggu/sXnzhiDgRT/Qex88yANWKRWTbaV29
HiNfHBNS/vrKdQ6dEt3eNKdza7fDOUZitA5ynLiJQSATrIcjkxj2vLAC3ouuWnrtUciYdonT7uKJ
FblvaAv/+KOJzf3bz0xePLQf3+EHzIT13xSOuLh5qUM+QQVGbY+DxEDY5exLgVtrmqBzm5AgT01v
HvEznMgU+lqbrgN7ijTFQiEmbWwTqEDfJKeY0v+NDfo/rkZ9hVajAQ1dPWY+6Ygkf0yb0LtGhpV8
NNz4Vhd+fIfeYjxOTn9doKNdv/2lLl+an1+KEWFaDrsjYc8bnl8ALY7VqyjOUtxnGLHPbk33wXU/
GnT2MS5f++1g0/rDdjw0dKIz4AdJgFQhKeHBQ1YVVPaar9rUn5rY3iWB0m6Ygrp3Ro8+76ouRg+X
KNkUmmwOHefiznOWrOcypLfHJVeSdAMpvI1uKkQAj+EY3HXx2GxQ9TwC9ELy6wT+gURj/9yOwMhL
F9CFZxFajHwsvA6Rczy/cw+Z3C8vz5WmIR3HMnUwNxf3MIQI60ShdPeimbBCF3uhMuve4DgHMp1I
qViSzomfgDyz9GEw2JK4bTpu376KP4xONrlCzTthyaVc3KMUipQaaIbvNWtoFzW98QWTNqUlTZ92
ZiAmErAQj0UVVLG3P3n+m18/HUsI3XV0MsYc9dtkZoi+zqNywGXU03TUzIpYaTc8Cbd8SjEoPbz9
aT/mxouP0+epSynTNRXzyusRG6e5LzScaKQa+d22B1N3j3YXrwr1vpUolLzOgtSH0im1Y4nG6OA1
5enta/jDN2adEcowdaEcDgSvLyESUQb3NVB7UcwCiBnqUusJJ35Fq0Hh5Hj741ixL2+whTKAkw1v
ASEpF+NLpFrskiRh7SUqeaqzc9kuJP+iOXKYTZDltvEmCcBSKNSb//ZH26YBdZjpgWKaO4+6X6YH
C/ZA3xqZuSevBzmPcBuWTTqeNnnTS1fE1tKgATaEyac6qeU7k9MfbvO8v9Dn9fzHCHv94V3r2iEh
UzYBtvAnw3Yal4VZm4fM18dt7rIFfvvL/v4KQdCSCrQL2zCH8fX688hKNxuMvziu6io7ecJy10WO
EZuolKXrxXc4hIGjteXmv/CxpnAxDenUWC8HdI9JmxiowWJnT4pHMVIEt+yryuMa6pa9fm9DrwgP
b3/oj93ZxWukJOJQndfWRUhy8WXB2rsqoJe7F6ZtghOO4m3gg9UrlBo2+tRGaxs9+oNJTOMgyGQe
KjZLfgEbw6WRSDOlW0icyO8MdR322OVYB3OluBum66LruhjrmuebrZa2NqiipL7Josq7gfBFLTeu
kkOsSCr98UfifoJq7k7IIqdBUdxTVX5VTMMn0lqbtZR59fMc8y93MJe7XRZKC5iaAnwteVa/7S59
10TQw+XgTjXiOxsbQdATYMIejXN0Za9tc+S8qdL8OIJ9WteOZ9CnByWdD8WNEd+8/fjM39ccmzGq
z8UScs51cXGfKhyM5B2MPYl2DhJHs7o13Nw9qdLaldjxT2ln751MfkSsWJxRt2c7JL+SMO68IkgK
HLmVJu7e8C2xb1NfbqM2O6Ygoa9c3CAwRovD5KLngmCS78q8seiy5+41NmpvU7eNv4xPBt69c0LM
97lLkYUSKAdCuwmGdYmulhKvO3z2zXKflq66r2z1AWtHt2mlSLYjm4kbM87Ob9+TucxzMXZs5fIO
mVR8MCxfbjINEr61ErU2KnU0bnkSp+usuO3YyhF15s1BO3qLSUx58YGwJqYzz61uRQiTEXxCihrd
dcMtmg3N8uvbDCjz4LTtOqrz4BSjunrnav/wBFktkclxJHMsZV+sYwGwTrucmmbvKeNKWnSR4g5p
VqI8Ay37bKhOIvlhSMp7Em9qmrEi3BIo8c5VXBziGNbMAsAEHCk5tsIRfD3nteju7CIthz3Qhnwh
7RDVFliWw+TUmyFRxtFXrXaKu9q9iqFiXveJ125Nv8XslJcrJ6vtd/Yxvz9ExYTDGY6ZSc1Iw9cX
1AQQgIbcNPYTQQxoW6An26CZE7tjKMHtJ8w8ooxPAS1JyumdqVifX5vXsyInasO1OJrRCHQvXyvI
2T7n2NHYS1EzNUZut6stPC4JuBsS6SZAvl6FMSpVH1mE/X3eV7e+4aS7TL5zKfL3Ta+Dm1wwE0ph
z6e11zcC21bYNVk67uXgTXh3hvxKhlN4yj17Qrsnh899iVTE6uQJxjYI8Nocrvr2HKvxSoMKAaS1
7/xtmEXudQdnBepbOcei99Bd0foIcwxOre5810tXv2+Us3dlWl+DyUDXTghYwnHunfVc/n53HSZO
pi3Ovww3irGvdhPlNEt60mHc0+KeVrZNam+N+fcOIEm4tNqEBN0ODaozoacKyNNyEQkvKzMWh/lo
sPYYipsSme41ko2NVozblgM9XOqMMkP52XXbI7kc+RX5JOl778kfLt0yDZOaC9dui8vtdWgR7mpp
hb6v5Zic6SJaiAZxadDbJBnN0qxNWrtLszSHG4yDJ6KAbF+Js+cl8sPbr+yP7d7rMerqtmW7cyHH
oNBxMTCSMeQadRIDUwIxDTXdN22pb7PKCfaNhNrKC6qukW8mx7K24g8ezjFM03mFPh5yfW3h7A7Z
xIAo7vcFKCFiqh3vOiDioGrt7Ko23M+B0zUfpq9d7pa3fe9au6yynuqyMp4y6gYjvtYj4D/7iJIC
rVR1687QrpIGP7bjzuz2VWp5t6PV5lckJ6Nt8SY8rZk4YE8o3pkv/lBacKXxY0zptmL3dlFaqGwx
dFYfp4e2bp9TvXX3w+CAynHy/HPSOlcTzoG78ccEb5MURvpDVm3Y3GubBATq0pzq4g7ATLH0+zZD
iDmgoi3Z3ZSxrHZKbuQgghOW6fmvNOO9Td8c2iJ14LcfqzFPbBePdS5eKfad9D+wQ71+OYZMEFMC
QfpQpmTm2FAXl346AedJ7ceiQVSE600///OP3gpBB1lYYuLyE1ZYwDW6Pl5ljpjOOvUS7Gf6Ad9k
ftuAYkNbubCTIT1p4RlthnvSRfStpM50ZCq274fhiTkXR1nY5ttRTFt6k8VeWoV3zJ36aTJlh40+
ot6CBfjtLz4P14vvbbO9xymIv4ndysWEHyVlVfme5+01lCb3BC8Ye9NHR/32p/xpmHCS4QYbzDx8
1sVb49ugiVQhgkOVXne1ox8iH9UN8BF0cOrZRZBNV1ZzTl0UAdcLdH/b99BhEls2RzSaxMQ1+LE4
IWG0cJpTNZoNITUx0sZCIBlDaX1m2kNlTkUCkp/dgeMr7975Er/vGeC0sC+2lGTLwHn79RiZWAAT
5cfevjGNCOloWB4B3Y7HHtklRU06pZVDUgqG7mVuhcS9d6WAOWeAoO3NYYtyFbqi038KEOt/mCVs
mnlrTh7pC3lxPWGdv84ajgRvX/Xve3qXSrUteDdZ021bXYxsnTVqgAUTHwAGBlXvfrbz8UvqV/py
qkE0DJVAh+i55q0/GDszVtEn4truwsrXto6WV9vEpKuVT97j29dlzDPDq5FHOZLztC1+lMTlj5//
crhNJXEbMC4zaDLo3uKMVj2ExZr8UdFsq27YVpKEuikoyx0GQhNtgHcGnhuckzAg7b6KkfZjuwLy
lqJuIyPvFLLwIMHGaEdVOdLMGDJLghUF4t9CkldzcOruNmyKe0no6yct9D+WEc5J9EAI9gU2wXe+
4W/jhfQ+QfuAkis1f3ZVr8eLV7TYG4fe2+OwG3AgOxyfHGYXze8x8IaR2qaa3ewtTiuHWjRfZIQ0
OPExDNtO7O/HyIw2uHY204juq7EtYxu68b2GhXtuCzyViNlVI8RaD912ReYp394n3CcTRbWGopsd
7ATUAGT8DuB9onp7myNvfK/w/9selm9JxZ8ePrJk6hQXM4iDOD0yBYxC33ETzLP2Q4t7bFz0le1t
YuUSwtGOjHHTHD9nYWQsJSr2Q2CYAcDIiBSIRNPemc1/Py66pEXTjaZaiXT/t6JYx8lBjFFDTRCj
/wqCxHgapVVv87SnEQnhpS8+kKOVQI68R1mDzhIbPPrbMT1NHv7ZtwfCb5UNlz0kDSR3PhhRSpr3
mr+MdCfSPV/gGtiPZbrNzeZLD/J8rVT32e0wSoPZJKbML3Zvf6r5216e0xi1I+r+uuRUf1kxL1pk
PLUtg4OGMX8BnsHAOPWZOBPiRyPnKg5UD/xqRPyBezyqwocQ2gLbbZC6kdgNEQod+GvIbEk1ykFL
cfPCPfKivZJIwzOW0gMFMyR4uLtIB/CWWd9ZJ29qvyddfV/VbvUhSGusY2SlbBPH4ETXAU/zGuHe
d8VchwXle8OCCdEs1Y+HXiuMfaPEtdtaw5UnhvDabhFDZ9r3pEq0c0j5H31mOG38iRNKFKD3f+eW
/Vb/YFtHnYGHxMNC7nDxxlY6CaCEnVV7s0BaXCVNeDPzFeuqPmp9xRBBZjDkLeQAkZ5i3Qq/ItKe
6YIYdl1VkK1B1vMddqetp3rroWPq24EqQNIFsGqRNMpa21j/TmWIDTtwGkbB9zx1ok+yNT5rQUY3
L5h6DAzRKYlA38EZ6B8siaMVo6a/aTJd7XRE3tMQJA95HGg3kUIPXZ5zVGx3FbDXhdn1ez9u6qcI
yBP54+gF3r5Jv52MeLMsTvoOEBnYkZc7JZH3bT/ZhMmqjmrvqFfAU3sSjRPN2HfMeeSF5MM7Z5ff
iwvz+KXmokvdVBZl39evUBgL2+hE0u5LrSa7MI+mYz+RYuQ7Yj3GMriDeML+KZ/8ZeBZ4YGEI7mI
JueQp/HnvlbsuvzwMVXmjllJW8WVD2Kl8D+MdJXe2RKb8yB5vbDZPyrTAMgFMprLIloyFE2immbc
dwZo6pozwlojsAQtv57uvTbJ9kCsNkAvsUkPwXWhE6RSiVB9Mos63ya9h0E70u1P7tgwi7Zdc/ZS
jJcBXAeAxiHcIsWuqcP1/ePferv0z5oM//43twnu/IauSwugFQFcH2/NBFJHbFXgyYNSt45kpNhH
Jxge/cwGQpTH2ZoU+/Br9BGD+ietaf29RDV/kl369x/6rKj7MYz+u6MmPoVxWLw8h0+XURLUDv+R
JPH//6dkTUgWT/I4ftY9fwubOLxU9cv4qyBBn3/hpxxBk3NuBNURarO0cFFgMXn9FGfxI3qi7Ewd
xT5PGii4/iFIIG6CnIm5ecDOm2VgXgX+U53lzvEVkiFqUhOYFVz/jjrr9SJnoXpwWfwpBCCYkFze
xTagbYPGcnsE/Xn2Qmc/xLwOjbMmXs5LgB+SdfDLrbn5+T79Kjj40+ex4WChN5RpGPbFVB1jWKTt
BQo+iE6TfO7F9dQ9jPJ54BBs9e982EUP9Oe305UjFZsJ+nw/3vlflnBlV0TmCtWR/Mo8Pj34O9Au
c2AsfYJFZ7+UNKFaua/Nexa8NMsPCayGOcpF+FsF7+/t725dzIdcDz0ZixOvY0mqVIpH92pLIf0q
G7U5f9a3p/tKnOBBcWlgBkH/E5S09LJvVm2sSnTCY33SsYfkXrxDBHBTNdlDClY+nr5yjG4BmDh7
nQAsNRqHMLIIUQxvSzogBqaiyrWvk8r+OvrZaXKrdZnLYzm4twFQi7h6iLtxp3cf6va7zg66RNBa
EveYZ+2Ss97GUNpCvBhkiytZLfLuq2FgMcc+DbtdJwsnDNi1P7S4MrwGlT4AMnrwhACvQM4vNLBW
MCeXVEKIwN7PXGqE+ctmRm8h6WJUlSDqeiT/nJ0WOSD8+TsE/OaISQGqBlB97HE4vqi8tAP6eAhI
IXEKHpwL03i2yYwqyHAMiVVOx3Y1Ep0RYSkIclibBOw4kI/mxHkX9ViBgpZ0wBw2RgtQTO3MftVB
dgOC2tbXNladhJU2rEEPhdfOHJrJ2aom13LUHyyQRjwq7Mmoz0CXG4KNAr5mkPv8GzxAXJ5Ar9xn
GIHwVEhiJaqyfJgAWcz3z8+vm+YxZAOGA4OsOhwOU7LDS7Ju+wRNI+GPsyid9AWLO+7ED7M2AjSJ
jPAAOY+FAymaN6/JH/jOXnzDliJEXdOoDOjMiznsh/EB+s5C56trPTHHmOoIsITJbi8KrLjEJ2F3
NhcVd2+SfJXqFPbWArLxMvXcpdSKtb/V+2dJkEJZPI7Wc+FA93WMlTmKtc+jmC/BJK+lD9slTZlF
QViekESudFDjQOfp5G6FWPldc1OAmDBqf+3APJcOfn2+7sR4mTyYQ2a7CiOCwUPYttDueu05Iauq
fuxDgrXv4vIWJGXFuugh4h8CwhdD0OLldQFXzEa2kmXPeB0XJImuyJcGfQBlrb82yGLOHy2e3oye
Gr0YS9iDNj3qyAa7jJGIdF/3X3Qeu90sm+i+7hkmPJcaC4NNwoIB9VGD6enCqkjKBrMxDiJ+1mMb
mv+/+TmEjQU3FKtJe1dn19qs3PfuGBKYLNk4eoAPSJY29LXmB2sb5bsx6Zt5mCidF2VgwGHwn5S/
Bnez9pz4mA/bqSTkElayFVMC7dMVwVYLIuUXgthnvqEevQQ85XpOtiH/xYMdImpCdUWyMxt/i4Gn
STR0lVDKeGcryffxE2wzLilbmObpLxURr0L0UjGI03qr9dBo+ZZh9wIO0CqfBx6s4BAeMvg8hg23
ssSFl+Iy6KhgQy6BXcmdmLx1roqrJo7XApN0ZCZQjZwHZrQ1KM2PhTZ806t2kbfpuamGj1AzV2ls
nhvf3JYEaHoSixt40IjERFfg491NFrhRrnf+qYCvUPDiV+pLX6BOZXgWQEI6+RJPPWDVx5Bwu6oY
VoYxrrryQdeHZQHGCeJQXmD+5o42B0fX1/PaNAy3yrzXeVy5h3fY56L6Fwl8SqFar4D4hAljiqcU
1CZGwm1EycIfq+3crhtguViMS9dPl1xfa8e3gU/7otSX87zYpcTAMrw6oMsZdwhkL+8KYxHbfYHD
3i5ffoAKzTtPPkbxU5Bx//Nyk2TO16wyiQizARUzDTHheYWzzOrHBHxc8DnBo0f94sfYnV9U3gPq
AkshSGfjkubViVSEBb45xqmxsnQmMDveVYxhLXoYBUZ7akBU0S3exaR8VkOGBeGhHB4qXqKQuVSm
LyMvoFL7iIs1e1S/EOXmeVwEKac5ZjCMfrSvgsFbJ5q/hnK3dPyMSBNmQIhpymRZJLZPjtOCxLal
Vl6XLfbCUm56CruLNMCAJxSBqpmxqTnhVMnwraoxrnPG3JCkduhNpMt04D67NqF2vr9UxI4MOH4r
QonDMd3NATKCaw3TF2rh2AwYwTwUgxuTqrscZGYr76qI29Nf5zb+2hHtbbl0iUWc56CYZ9w3YDB9
ey97VIrwJ5O6XA2WTuxtuswCtIk8uZg5zD7A/GaQMeDhvOQuMpcQm6I57ARJ9IPmY9lyvxRWvQLi
fmpTDzhsPA9t/+cR47977/y/K6aNLc6/3jqfn56f/Kf621P1avs810R+bp8t8ReFfZeeosEO9R9b
Z9P4S5oSpwOKXCkZaey3/w5q09DyctSdBSkUe6n8zn/Z31tnTVp/WYgpEVTSk9Jpmf5bzoaL7Rw1
KmQ2tH+5OKRGVJYvuih9h6GyAeS49KdeAZklYuhURSY+B+dlChqXEOdsmDvmLxPF5T0AZMw/rJxN
7dbLYSg/m0N5U7Vz1lUVf7WHr7/cyz/stfV58/7PI+18fSZNUJorsysE0TP379cKFiqjnGxbKiE9
m1EgG8yYoJswIhrjMh/ZToU1NB6RXNF5fJ4aQDLh+Em14wOGqsNs1cRcGqLAd8R7O+F5o3t5Zej+
FP+47nyWeX1lVukI3xqApfiRMW1JHBPsGUiGMUAND6EAblY2K7hd5bJjq0rOyLCRZRPDgcHU1UTE
2wofwkfiki3SwvODrq2WRiY+cOR+YNJfdE75Umb6x6RsW/ZJlMkbCYs0YK+AoBOXcHb0A6Y+r8ft
D3/lW6afiTQj8pUOESY8o1waEW5owSlgKFW4DO2vus4Co5UK33SPMCL39AWHK3jXuvHRo4ZPFF7k
AvP0FWYtuO0uedhMo0AHNXWKBjDXQQ0YztGMc+axT6Fk9WCEzs1Ee/Sdao/LC3Bxg4HsIB1mZHKq
o3Xz+ga7GrEsKmJoFoFlbCbQ+Dv69Lux7tpTxENtylGj30laXm0661g6X3Va5x8qyCiyHW2y2uzw
OIz6F9fDp4iTOVmavY8NvT/DAbs3CiUgOzh8XfBRLmKYc5HdDlXOOkNYzLocNNAAgG5RHZjER7m9
XMQ19hmnRCBmU5heaD48TDjbUI0tDY2LWV21U7bHD5dtjMRnG8quqXLGc2sgXiANFofO5E0IdLIj
2DfoGQosAqTFGAvc+AmbLskiCq0fsd2rUbPo6pntse+6DyGBVLvec/JNmY9XY0eFhzAdDvEQCCZE
ACiOhuVkJFdWPYpTFRf6NsoYiBKkwZpWKTSxMOjXzmgbq3QyySuptfZo+/VpSPU7H1TbbSbtG62n
Ih1Tqlk0Y/I169mAQxqKt34DpkxE9GVM+3NG/jvojvEA5rlZYdYjy8XMrrMpGd5RO801h9+GgDJm
ATkjGlXE/PNfDr8JSWbYkoZkGcPkXluzKK2w9Suj/FBlCTm8GrQ+iHV5qul7OBYf/Vg7Tn55y7Jd
rNyqglZbYUx1Z+YZeAp2AXC5rN56nG1jV2SB72vi5LB8Zu8M3gvR+DxvWWh8bNTLzFyIfObZ45cr
z+oGZT+UxWWoNyf/Pwg7ryZHlS6L/iIi8Oa15CVkS+X6hWh3STwknl8/C3pm7nw3JuK+EALU1TKI
zDxn77VD3T7kXmHTiUtJHGEdoKaTgUbMKQ6aSiJe3EFvzhPvNAF9KqgYbrqM8JcubrfRfAoLvdjE
Ore5Lq/XSKHNdUK4T2JNT7UlTBGeNHnNDoRkJ/FIpiU2TyZR8S+F/X909OZ35VL0cGnrUe2hrfqP
UoupaAPCAa4ms7iQlQVgcwKn2scFEggAvqHd+ZFafeXFZQyOttIaL9qE3RtP+dE0u3SFgvlfBoh/
NPPml8RoyLjq0Oqaa57/uA3zgglVLktWRWMvtyAKIHBOVB1x4jP4Tn4XxFtuk7+UBsg9AgGW7jEA
tdL0B6Ggiyhza6WpLXbiuD9WE1NHRS8aEiCC06RjrXNi0wXLD04rs3JCdWosdRU4SJffIaKlJ59H
se7JiOlIlPi3z/s/S028OaS/s/+HViWBqqiT/vMqwg0xSNpCjM6aI7ZuVD0TKLtpR1x9FDPhNnqP
4HHWiJi8Q4sqTDY0sIrl+FNgFVol3MxXoYSmBK7dpBtM2sm/FcgXdd1/jINcD+Q5m8xHPOYQ7j9m
EFhH6qx3uoFxML7S0kV7SLeTokl+V/G8+02j91sl7/E5asAxVbUej4oYqm1bJxFx7BqLz966p0h8
z1WZh69FbMkDZRGCGI1UuzvZN2oi8DusRIKJoKoSKd6+EJr6SrAW9XVRPSbXGzFOaoAo7Mjya00j
7hTXMEysQocPWIKytbgQIsf+MbRe7gvaLC9VZU/k/fXZpgZ1vCHb6Biq3lc3IjXu4OSYCIO3Yesy
jhpAvQK9LfjI03oLHoYwauBXB884BmppX6USgwisQl8b1nZeqJdcGM8CLtiutaN7XEfxNoE2uckA
SytuUb8elckIz7Wj3LlPnyZr3Lj9CK5FGc290hNpQLDAq5kB4JTwq27AyuoXgL8XvdHFNnXT+IIj
tWc5rce7KjdrkqPEqTFsQj+N5lVDtgQ0Jd/pKiKp2Pk36bKOTPAft2Z00rhHSBGmZGZY1H//89IM
1d5DtEu2pC0dcsca3KyF1bL8bgJEgnOPHD+Rc4wS3Tm6afldoRe6WY6nYURtJJ3Ee4MVmzT7XCdQ
sZSvde2IE4LzxteT8uYmCPl7idcERFHzlUUmHJeaRX0Y6eajLr37cjwIQ3vThvawN/Kw/XLz301n
mh8iiRmg4p4pmFabq37sFTKGsb1ag04sTBXWb65aT9smIlYhnHeRQ1o7c1DV9UAfbg7sjAhoLKzV
clYt1e4YzB6YWivKu6TNIbTKutlzSIvw7EeWpvYDzlm9qWTbb5ZjMh5sJMPjy5DX4X15hpxIjJ1Q
d62Wk8vGi/Jb5mGBD8iw4PeK49N09fiiJSK5FAqKlDBPT9O8txxaTi676cAiWYYsjSd1+uakE9Qf
Xj0a2N4MthaAL78iANYPC5APXsbwGfeBcS4gHFPAmx+qdn0j+s5kOkkBzMpV403rHELkOlizWmfr
/2d3GgJtD4uFCWvTWOs0GCDNl+VIrkdPJEjWvUl896caX2s/0hCsp8n5YoLFoiI13DnheIIOkuzi
ORAvGYn1qYibt/m1+m0Uab47jeGuNdBZFgCLb1OV7ZUJVhisIgFwhOH6xRpkfGoGL8aaLH8KgDyk
39np3hVpjyi5MbaRYk0kUop2kzXwyVyDDiFp8Ny2uzJCwUl0zT7+FYSN9g5EqsKIHZ41R1HfuyFV
fAxqBJXNuxFUV8gJTkJGjHh1uqjy86mM77ZJObaUSrVLGepC2Ik5iSGRWm5ib8QFbUfYQ5p5Pt8O
lI0VJHqBGfUEAOiWnzbupzbp3evYVt1rEmuftps5/rLnRpq6ExH0C2N+hkrM2CZlwbaZmo0Sq9br
shGjgvF80IzDsqtbqrKHqsCNafYeDXFSvPL8IZ4xaqb2YPoq3zRmEo6RyFdhavJNCeReNEVxX845
ZvwIErO8LntDY/xWnLw7L3szeMWSagx7NMRqTdP3vGwI/gjObiUVCgzMbqAmvcRj5EwvLk4lSi/z
E0FhZyzX4mq3PPvvf+zNZw2v5vKrv9vC0y51wceD7dLvdI2PRyvxbeUgepVIN96IoKKeObHKKUHn
jY4ljBeLbLhL7w3mpVE/hEz183JEFtO3svCU/Sgc59LJslo7WqrScg3miciYupc8Kh4DjsGtnLxL
l1udgFep20fmWBdVWO3/2a0HSuzLRhlPsjOhOk0Z6WLzpiu5xEXPVzWUvemXo0XLYjmDRgBaKRLh
O/Dkck8BRsz8TsXd0DSKV8tA5kiSXmNDDEc7jgC0y14/qLVhnP/sEnDBL6u+L88NvbG8OH2+s+ch
0AEzdQ8py55MjEBVlm+rvjTe2sSxLuQ6f3TgJN/qec9gbzlnAdNeztXzM5dzrdr+Off//Lv5XDCh
09CFAEqvleMdxbGyjjSY+svusqkSvoxG5tM2NsLpvhzTO1KXysxhbvK/xxyP1blXKq9q0xHmyk/1
USajuART4C97y0aP65CSfJztaPH0B7MjgkJqTn8Hh3NJVTH5y14zH6pKubPUjuGvCmNwntARKnfQ
r7Es4S5Pvjd/dH3a9/eyiJRrxQJp2bPB65zzvoByYg9X2gcvjVb2FPVCI7n33Q8WGs51IPYEYgFJ
7Kh40nOG1Ote8T9IC21lorYwGSPSBKcmzkihw78ECVrJD6IyvyGUyq5MknS/TZQVMUbBaXRTBbeW
NR3ykUs6KCjvGpTqi8ltbkY3NLdsfhSe8q4ub38fnVgokquLLXd50nJCyRvlWKTe6/JP/j5uGepb
FnXmcTm+PNXSOjBWVdaskPsSOy8jia6xcl+LKDoPRRJclr3RDbx1lUxAck2cGsR8FL4aEETRW71c
0c3ZgL7Xb6XU3dc6HSKyZCiKszb8HgjLPY9KRt1UJBNUB3d80wq+Pc+psg2cgfHNiwp9lxUWoNJ5
F7xKtq9G3APD/GTTGlHSRoQ6UJ32o6gxCE+e3FVYds5EkcTx09A0j5I15rV13ZNpYPjVi34kJraA
Ymcxdy9d6K3zIVweFp2Lblh7ao5DIO6tg8H/+mzgkm2bBO6E44n+afZBdWoHiqrL2SJ0rXtALXk5
mbWUaPSiPFnVZF2XQ8tfQ9ZxyzI5B3SVUEs1aQvfDHrh4/yZVfT1iZvLdE4LsSf/c7rKzJOveqpn
WzWjeVJVZf3aSMu8jxPEn3lveYarZwB2qAnsO/7GK8GUlq8pxefyjOXQIIZfNsoIfzkUjgbREgnZ
csvJsql/Bxmvtgbpb7ej4eONzB8giZ1L0rrbZW/ZJH057VLJRNFRZP5Yjin4fgDTZd3+72OGTuXc
SuNbVaSslwm+3kSSdQ9VKncdirx6tvY8TnUx+Xjsee1UPS19HUeMS8uRQZAwlIbpTm1dah1dxZvG
16K9mnVBUlaiuYdlyl6WU3uIGhs0Bvuv8bzJ4+8qK1fD6/tjZMvez1zB96S2AXARvBAvNQyBi47D
9uwQSgOD/7IccYEeA3pFx1jpzl0O8tjFFoPBvAeQU79F9fuy0wbKrhSacnaDoDy3pnK0qjTl7pGl
M89zHHahR2JgYlnjSVRHc7DMr1Sjd1rJ4ThpfXRMwuClUy3rrNSpddaAG1P3AUSmIjw76/NmeSS5
Q/sN/zIo6MflmLXOdahpH3SNXWBan45X/e7ikX6QlovQT4asvqNgBCsTNuHB5r2L1d/7VpwMez3k
a3ejHKCLJhpwRUn4QSjfQIRgSGCxN4QftJq6levl+rHhN3MYdWxeSWmZL3otEd/2tfJqGgQJRvOM
xHam4FXFOAsvsN5WGgEbHpYFQJc9Pf2iAIXJIPtINTpQusqeRuBHFQDY9Bxa18M0kFlI/+wsq3I8
D6P55pk96XMVEJO6UYZHQz9uoGfXOkbvo0ynT9a6JGiQmpcZ5XjA8Q4B2gWPpmf9PeZVXPqRFn+m
kr4B1ar1ZecVJ92uzA9Fkxs9OeL4yW9jFo23JmnEwSTZXKsFiQC8/O0ySRU9Pu8K43oEa5/4rNZd
8R7tVeaVKtCVvJ9W3ihBpMaKx9Sl/C71kJ6TxQoUiZ2NH19mIJotg9Eqjs9mNk1bMTTZvrA95fnn
K6ubvvWLKiCJt4nE1cnMayDm/47StE1ggCfWbl3eKVi4+zioEU/Rf8KBF66y0Og+bJUcSTIA7YMT
pgKQORItpbeNq9X/Sjtv/EYRo0Z+AFSe23J/VKdwF0+ki6Jpdw8yKK27Qu7Ai7DlztMbPm5Ds4aN
SX15HvYl3Os3duxspPM3ecVx+cCoiE0XaoJcQpr1TD09fZhVuF72+sbQnsbe6QdSBBv7TlKm9gzI
g33B0IGrw6jhKLYUzw45eW5UJ+IrxM5zDsYa9A8FX+lFTIMhxN28ITE2Jjy5tceM/Vxn4QeR5srG
zr3+2wjVvnXEjynPaGWagX6iZsB6OhcxkXoW11fQCnM9OVN/sNWKOWdikB06SV8xya4Bbnp2tFC7
hr19L9HxvonxORTULwPiRn1A8gIyP0Pvi97p5SXT82qDqA0XeFDEhPF2e0SJmr2zgmrdFGCRnMHN
niIcrE3bRETWZd1j+bPMINYK7vLX+BjHfMU01dxLgOZwaytG9NDVvqEQF4UXuMQfsRKJi5fG8J4m
B45Pb+yXl+wViMLRb84KkilaJ4mMjk3Jqp47MzjniTdTBmV0Zpmjr0eMvh1s66EstkgvuwP9xPhJ
y/zDKrR+43mNte9GLd6OJLvt6rYsP8KiphYFgd0XsF9XQ8b78+KYm2oxZxzbmnkGY71ZJj0j4S++
3YwPhHpMlpJpUgmjG355fP4+gMW7GgrtQRRbvpFk0myW3SAR7Tasq4HYaxjjeh/flllahoYYgjHq
Fsm6Kaffbr3N5ood2v8Psne8q25J76okBHVHUV2vlt3lRDBo8SH06p9lDil5pxRkBEK0U9aiDrNd
lmrWKlVahSvLaGFOFtpXL+19WRj2ryyrv3Ki609qMVO1WVb4DNHuS8ef/GCmEu+MYlI2hEkkH1pN
4rpTtwMzpQIquwVQhAX9JlFD8HtwJvjB5/XVUZsLMQXla68Wh3AS5VGVBYXuqI2fWpc6D6/+UKHv
Py2z8F6rY1N5ykka4T4Oq/hQBdN8ZbEhm2jaiFENUZOnTBQ7/ohJJ3hFH7CFX4fHwvAq665hFNnG
VZjT+uFYqTnlESKjaA8h4X1HxkdxtZw4ump1VNEWZ/A1FC85UA/86YrcOfT6qcsRGZF5Ev4Gs9V0
NhETabtPpaH6pZQfBb2SU++ARNAaxoIesrxCTvO6Ccg5LieyDgoUSH2UrLTKlX7gpEiz5kdAW9tV
SJFsGyb1V1GY3c0xaXRUZaBuaHyTz9qFT7s0gORFSOxwNRubJupGv29TkIG9/Tsc6Xb04C7LFwOM
40afUFRpLSkLqpqqe7qLJqm5mr0dsLlHxhjeSk1rfcXGN4fmrX9RDezCaYxCOZAet6b5QwIyXM9X
WMdaNydJvZsgxDv1MC9907Xd1GJL0As3eluss6yv3uNR/RERdPZSmsEI9dI1ThkVwiLgRtYozrdR
H2FzjX3ja1nJFTzP0xK9OacT5cJSJ/RWsjzrqVRYyjGWDCcJyDDasD2lldpce2lTI2MHi1arE2lR
YRlfkwyIoZTtraLZ82KCFaLCmqBTMbRDHjMTqMkwerqS8IsJ8tZL0iTAa+nzE1AjXrN8HHwk+wPL
fz7Kv3e9Cep5OhvTkkTZTZFyLoqp/zX8z4Ow9P4cmU+F6D+2MCiiTaS6ww2P9sRI2pHf1YRPqZvG
bVRhrRKT0+8COilrktLslVqmDHUO3wGmz6KHu84y1LOKZyc0ZxNYpEpkgQmkDKf/vkMOpFA3ebph
+1cImIaVNFFPjR5ty0qXu5yM3Bf8Y0DPdS19rUH93E1WTXlF+TSRZb12onHFLKcWM7NiDe1mIE+h
m8t5TXiyQlM7IAjkNywJm0l+1jKN1iH19ROzm5LeiF6925UQe8tS+vOyKexyOCse0YQR9eR1qmS7
xup1H8V7cRucvrg1ZfbdwIFAij2zRa2YNpVlTCvTqdJrnIfp1WOxsdYHgPFKoSgb1i7NSQg7ONNw
wvOiZuDzFM1c21FunkcXIvqkuAadPLqmFBC6NGq3IzYZi1w8KDlqcaRrcy6yEFwB5mvETAgKw4wU
XD0G2N0P8q3QWlqFpdN2vxMuIF/r1ZqAxIZKc20nOzmH7EAjUNa5TQkPj+4J5kK0zQ0UQ3Fr/iVl
XG9IOUaWUr2Y3AX80jH+YjU1vngVBUaCxN7iOelKiCE6jH3h8ANT0VlXofYSJEiqjByPZwl+LyCs
JNWHi9eDgC/a/jdwnfyTPhrc9vRadnq0LzwGGkMW6r0mt/cSFcNjdCTJkfVHPjTdcTDN6kZbArWX
6T2EOmzKRFZfBKpqQDpqAnszTTtnKTedXgRrkVbe56jyFwggHw5JM7aXqiEPiTxsbdY4JtuM5X6V
mcM51rAy9m79yH5NrUwf6pDdRJAnZ61RyTtjQatZpLfB4IVQTf540Q4F3pA0WaVmLFhHespuSGJ6
o9zeD6OsxpvpvJVRdm172PwTK6mTNdrhkWi4+rZsuro6h4nnfMNh/UnB5UdQ2WAQkh7+NTIClGiE
NMgez10b5dkROzWwUn0wPhJBQ24c8GszmT+EcZ0c+tGKnkU+7JvRGT6Vvhz3ndI2m1DSvy3J48Be
ah/42nIk72W20z0x7kfXpOybz6uowDUu5lzjqiZ5HKyv0QuyQ6ylZP44wRiQ81dPkLBJHA09F9HR
EN6MQYYnuicDi7+2gGZvFy9A4LMPmvp8MZ4D6JS7QO66d33q3bmKaZ/o1RwEYqYukvSMmuwvWRhP
EvHkZIFnzFdRG42fjZsicdNyJnVm3vljkrG2KsN11ndM0nhNn157NSMJKSLtMpInURKS+EBzQ2YK
QxER5Oveq13ycVKoMUmFN3gsfEe32lMRDVtmxeKpz5taFx+2ElF8DBONH2TSbogviPe9URcoOJFK
ZTAbaBaRnatUbf0TBjWmmA6ho6JouGAtfjhe+CznDZ/wt2HoFD/q+nz/Z3rombLemrZgsd217k5N
Ks/HNmLtCLq1T7X5XqWhOFc90yqWPtnX4EKqVXLvBqQMorJOMUyXfXUYLedHW4zladlUY2fuye3e
B8SLX5dNlSbXGqjtvgC6SG0j87ZpWYGKTmW/Cx3nag6Zt9NrT2X0J3LGaQkmIrWaCDi88b+p6VOs
i4C6i3ytk+h4Jr/+wVqO8UW1ghtm5/RFp0y3FsHYHYu86o4uEvEj3n1a/iwgVzkZEdSxVfkaV+WO
KlWyyuqx2HeytzedV5m08yFVUhz/SmodjJBMoVKPXrWiCg4fuyb8kVoqC0IsLbJRr4jhsLS4bYZ6
UOu2Va0TRdGUF2GrJOsU8VZAbnrRyTwEIUz7L67QKeZjyd3QzrfpmNAwdhBsJgh8z2qdETUwNYU/
0U/7LHJcXhBomK/pphXth47oWimQZ1ile8pJhvFHgxWp1l4Q4hi7GDM1AoWu2JWKgZJFoAxiJMr3
mPyiQ6woND3DsduaZhNvMoyLGRlyRzOzgYFOhAL15KWk2uQcicchVHdWl4wBcGaROeoLmd/rMJmq
70ic7RZMZpixRhz5FdEGjVGAeOZJ9qG2ioIE7R+zBjuozkavkUtltK5fExm7sYkJPQYdDXpVenur
phldWJV29BShHTs57qeBJSBLcedYRDRC3EJ7OEyUjqPsDdoHAxBYaHcepl5cXwrpmNODoIC7k2qh
33Wj66u2BaJUgG6zyld6rcTyiFrbERq+63qLL3oANa8JLry0SA4aEsyNUU7ryhHFu2Mx6ypzlPC2
1Jkx8j5Ciy5yYtdkjeISf9Rx0d+zABItkVNfeWWo6zz0PvqJjkwXJY+QTAHdi71zVbXxVbVZ6FL+
DKm2Uu4Nyoy0WPJexzpIfcTGOkvk+SGmJRK0emSUReQcp9BUTnHTKNehl40/kQatJZrJaCRNH0Mj
WXPOEO61kJkofrVwszj2W3KsXsjH7VL+CBpwUECI4FXmr6rIb9FIkqGioF3O1elzNJ3kx/ygr3K6
9nGChLWgLDKFpfrAT/LuifbpuEkPo9rub5nKKroVMxw73elBB1UCE9xK1yMI6kFNdEylRE9ZQ+Vz
wuYjb4Yv7q4FoiSuNVxyKlGTU3rCkq3TqAqpmIwuKILAoccQG0+16a2L4qL/brVBXFQ4UyfSayqa
BJrEQSYIHR07TeUbn8zXvooJKm0QCStc32cL1OELapdyk7MyWY04cMlJIoMuMxrMZ00TQdlFch+B
IYaKB+m3AYVkcseNO5U/PhTyAKBBf9O0mHSbLMWmrJfDXonJVwI30BJ8kJvbIAC47wX4FWrlZ21i
LKAsqd7MGiFQ0QbxnaIxCXejSK6Bg3tASAdYjjHeOt2+1JMxrFXihc/qcOrHsXk34uAn8iiGZQLr
DghWtNfUCtLjGCkqGTzOriaKiG+4WjlcjucqGX/rSajCFmvyVUMD7qXTMRuMsbb2GujAZYqGHxse
kTAW2X91h+7ZzmT80kZp+TIVaJeJb6nW0HUA6c4uxiop9np5MCVxnpkMcOgDinQaLfOpz1ly0G5t
yqCmRvm7l8jhorr9D0+c0eV0P7iOfwxVYT4ln+8uKd3wYLhOd0h78nqKLPvZB6zSFpvzsmkc+v8Q
Xc9RRgRo5nyF+WDuisKZJyjl+G2qYZbk+rtU1JXCgO2bGj2yLgu9pxXRCGjriHlF7T0zrzC3JPvg
yWiduw4X67sc5hwyM65BAzv0DDp+cWmo2s8widMVCJ/+GtIa3cZy6q8i+rLD1Lrnip0fywbz3Z91
/qDn29ztS/RO4fCaBN6LOs6jcKCT1BVPtwJ4yHe8rqDlikT5iNQMsXMh5TNRyn5tOba4typXqWo3
p2UJKQvqaqNVJEiTkvzW6NzW885kFtCQ/L4VivVTNpVzywiCPdftuIqFJj6HKNtpsPN/MHRXmBdo
85ep2JVhJY+MMiGR08lEaa0b12mXhO/N/HuyA2f4mSC856Q4jiwMvoQ7aGBIBj61KXj0U6P4atx8
CWZuFM/oE6ZzF2bZGLmhw7BOqZUprfRxFoUw1nY1BhJDCb1XkXrtnl+wurOG5g0pSrYD7he/t9Zv
3pPxETrN6NvcT5gQB8SIhkpw7k2TXNaqyi66F9VncxLRuo0H84fWPABC1N+7HjUGg87WwV7wBESf
81o/u87KfL5vlGxdijwsdKddG8rSV1JirY1g3Msi+tmXXXGx2wZoD0btfQCFpBqmOY6VyNKMmeM2
jzRKE7Iicy0I5Fn9cPFY3YshlRh8Mvk1l/FUMgJoaXe/tIh8PYdwqQWiNhKgvkZXCeuaoCQfRACA
vU6aX0GKmB8RM5yUFlpP6zlEPWrraXhrtdh6rybb2yY2ZT2Rx+2l7o0Ep6uYM7qCeKe6hbr3rL48
2Sg60YPJVam34Z14yepRk1XrdPXNiEkvQKFA6ImYviJPvSphosKvCcyN7ZB900FXOpHWPX7CKucd
1bNBfqBapjnnQlJZILnjjpkg2AFB0/ykjhwmg3xx8HO5bqPK/tK6hNZzI/UvMbIGwDJ0LpTU+iRO
cDAm5ecQ08H3OuITKNKrB6K+sh1muuJZ28gRKibiL7Yei3sX6GcSudx3V/B77Gq7PTTkQDwCm4Cn
KtHqY4MZemN3glmD5tIhTMrqvaGIO5hl+Tng0DgKy0JV3RjlZ9DNKg28b2UgwSk0qfALVI3bxOi0
p24D4UppG79qiQ6vLLi6shrEiznpO68c25+uwqRw0qrKFyA9V66M/pK92/wGcPqS6Y39A4MxXn4F
N7gQLvOfRtTHWJTbKRfYAgHa3yN1aph3dASOmj1B3wrOk6FP3ips1Fkby/cKlN02nZ/qJMOIbQ+e
RSgTj0Z8Yl6Eq9SHvKpQH2uy+TPzT+NfquKYp8waU+Y6Q/jLdLu3MJPZZ55MTMThRUzS88uatJKo
Ro9Ytol4T+qEgYe7f5siCGH0u9udSk9vRtQgSb23lvXgay6TjVs8Wt2d7rpu/ibAAowIZrtVQMIW
vQoxkoSczJZDb5bS5k6DFumTxm3ziMfaO6YeBo2uU761fWG9uXnhB7iYaOoY2ZMlRexr7iwCE8PH
2OtXI8+GM2UGkClUTPY22FzKrPi4p1lYQX7lIwIB00yaTa1y9DaxZ6TUxc3pxbRi8wY58Y3GtXKw
9ATHy1ypiNV+NRTuZkpa77rguCwI0/6fDyvTpbwuFIhKHlifuScxF7w1ynArJSc7UGH57I+OTuQi
rm5gslD+C/FbWFn2cPJa21R57eyLLtS+mFDFynC1ItTcFjNLGtLh04Kedi+E/MgKRIBj7vJdtDBs
OlPzLS+Jbp745BcXIA5wxl0J5/HFabrgUpktvqcudu8YF6uvglnaCz7t4hqSSb4tRoXmMrk4lM5N
1UcBP61J0FBW/IMMxQ4qtRGS9mCH5nrMxXB24A7CpmFIIJFR39eFcyOAL7yOA3a0piA2ciJAcpsE
ZrbOHCW/iLYhUxGuq5ybSWMz6Pc0PaMQ6J6xtLrn6I2vUVm/Rx2jUEpJ6qwMmAIaIulJIy1WNRU1
enO9z/SBAYcbKdjiaEg30JVAnM1vrCuH/Bibgop6URinsnPFySZdetOJdM8asPnI2mqNgCTbp40a
H2oje2dKMv2YHxSxMi4PrPmI0STvy4P5lOvZxsnx0OXaA5plK2/ErTUS89jYEUY4gEsfzuie4inV
fgY1UTiONm7h/igbtybL0dpQjRp+1YOgfto3/ZOKu7dx49k8X8jA15I+OymK/pebDsO6ZBG1G6NU
e9W5HRVT1r4Z2H/fvIvozGKjMQCuCpu6yj5xjfwIKQujGj13AbXmtGySMaRKoMb2xat6shUt+GWU
NORJVn/pGR23ANXBsavmmioouXn2yOetbQxMGGtReQn561PiF6Y5h72JC3iIap0npcFS2eme8Ktu
shbevlbDPQl2RDskIXmVpT4QEJNHv0X4aaqN9tGl3k0vPGdc4ViA9txeSHs1LzEKKCyMcYju1ZF3
Oiz9tu0UbqeJ5+2nUq/XAmjpWuU/ulOb68HbtIlxsBMnpbSvXFuWOQRNKPYGFOqwL628/1KM56z4
Q96W6tCaoCNPBp6RERTGB/PuYROZTED0SngfrdF8Jkbf3JI5WlazuDcmQDCqVgPJNdjUCAlbuuQd
Ac0ejYctdnH5tAXAky5Ku2+2o5Ghk5gUAtNhTcA11ZtmjP24cmn5qfbZpuX2s1Ta35kSlk9Tz/Wd
6zQZSdBjy1g9NV9WtibiL/hisp/shyZrthMFkC9lIuwvpNljh1F3QeRW7e0Kd2VCU/vLJZ+9opcU
ptsoab65naMcVcWYvZ/zQ9EmDK8DnlLCiaO127vhGdWGOMcU5s/LrirIUUR+ch2j6tx3nvk9HcJd
mKGVMGN7QqMjLabx4mQ2zsNcaj5EMGv42ESzJznth+hZBqNMHjNgeHg3tlM/CAwLyY1JbHNW8Y38
2aRxwqtdDoIdra10pziloKOTthZ9c4DaiqtRsdGi6SugujAZY/RjHBPkLIJhKxmfPcOTX8KLQl85
ENYrjb1tNPYDUgAOXJpzaucy2Aelqa7btiC2zGR+lMu69clKzin95saG4GbrPajSJQMU+S4IO3O+
fy+bZiEK6WMk1qUtz8Jj7a7rj79rdHPfooFOR28jdWcEuNCvdeA8jDIbjsvesnEdiljK4FIRq0mU
nKpePB3VCJ/j8FfSmv0j7ZXgqHHh0QLXL0lkOK8S3zbTVJ2yddIoX8GA498aw+TmmSwhSBAM12MM
tVdRFPMCBey/H/XzMQoTzRoRxGwpFWTz6om1Kxz3bdlLDUffpCGWoKpT7mVpTL9GCOJhadp/AUZb
G22ND1lVb2FlaweNEhrtbcM6Gm5rHcOxJqPtz8P5oNfbfogyf2/MFem2BoerukjTll2gNF8jvoWH
ZmvvBs39jzxTyHQz3ORiG6bD4mzM/4u989huI9nS9av06nmeld4MegJvCIAk6Ce5JEpK730+fX8Z
YBESu+r07fkdVKzwpFhAZsTev4GV7+3DDHH5RYCozU0AZgqjlwSHgib3jpoRrsUjwJ2eAyAAogVG
rO8gbIZVMyYx5KNSWhTcAc+SDFwY1fjmCZnPAaBgLL12Zv3mwIOSpU55yNXY3Bi1Xiykoqqeihys
VGQp/qrJpPKpLHAqw0rCnalpXcyUKTvaNql2ylUw4pEi36eaB5c2sOp1gkDv1vcD0NiI5GH6VXHp
9nlWe4Hlv36pRaYaXPogPMEj9/N2lTa2chJFYbYmmjwZbqdT35ij0RT2PKAK2wF8ObjptlHV/ikF
FwirXmtvisbunhDeOUTTjVbNv5em/iM1lejsm7m17cm2rxQD9G2nm5wN0vSxamGqpmozG4Cy3nYg
XO5QerGOBgaVooXtrHFn6f1cS+oCsHFRbUkC7lyJ85tRIw1LPH/C3gb9omz45PgZGqmpOnT3kuXb
d4W/Fo3OSrr7UkJZOCoMaM/ThJzE5H7E2nLWkBBEX3bEH7ThN7oUqYW/tl8GXbZBImkzaiiA1tVY
rrnMGC9lax6UrJbu0fOvToP1nX9AsipidYIkKMBEOUCbeFimUDgszh9LnVDrXDzsjH6QdqImHoOi
JoqhnqtW6C5LKFabLpeLlxx+oLik89DD8u2zX5+0HXRtgO1Pv07Gl8OJAkOMl9bSRmS5Wkky0Qae
dhWZTycnzd/itxk14TOZ/1+uXtU/Zf1n2OQVvo0e8KXOnxAR8muYqd7CwPJtBgPdwmOIQtRcBAsv
NeKMKz5OBrnXyNoVbmXtelP5qF37Cg32QRqcvW6IDhp394OotaUdER5Em9/Ize11UPRfpwXTKj8d
4Pj7kEeuA6mchEvV5w5aV1V/4zQucbB8kB48X49vVX3cJ2PpPXqtlT0kJvxnzUR1ZWhW6PAjWByG
GBpKJlR/Laq2KKAPa830kjNHUQgrpW78cLufhK3d72YabVsZ6BP/T511hSfrySmbAoEKUuSEGb+T
m8WJgvjA0VaUn1gr62vwEPB2al/5XlrOrHfD+E3jOrmsU3vckTbArqkbyTCC67oRRe/IH7Wi5rZ9
GeBft0xLj6CSbR657uY7Lc6rU+CM1ckxGu9okDYnxlid6qzlVpx3xn6s42INpWQ5NmgyTk6/C+7a
/pvtjDuy9FsXjcbnsE7K3UAuf+41NDUnxUOcw3iPQ+Dc6pvvEX8oMiaw9pK2a3FE9nkHQ+CatbGW
rK2m945ql73IYPEeerco7ztXnyNqaD/EHTl9LNjnDeHRvWOAgROFF8LDYjnWinU7PPe+mtzInZTc
IEcnrSXyg6JLFAYvPvhPzPCAyi9zRSOz3ijarvksnLCSklkIMHlndbmKeB7wBr9GIpkgNJ7GXaml
iMGGf1UdBC/2XRane1HjeD4vYVOhb0JIWmQX29J4k8y8us21PDvrZocuZJ/e5LISrCcTxSnbREZd
wlcxxio97oaXvoe01FkNaZjMczZdQZwI91H/KGXV9MDx/6rp8SnO2vRWSb03LXPTA3KTyUOWYZrr
OAa3dyUeznm0LQzQErpv7asBO9QCf1J82/2FlcLQ5rb9I8WlZWmrMQl8uXVv00IH9ycl4Y+xeLSw
I/0uyTijpARn9+i4zYUnzbXos+HdhIS8Fl0B0O8UbM2jVGAnb1eEFj34SnypjV98QmfwgIFqlfKL
UfLB1QoDRnA5NEtNtrRF7hTSDoXpX8B9oKx6pjQfHU97lHhsbmLHlfjf72iTXptBmFnde0oZ/0wz
ZY8xXXStSNmwM/ehbpBjbaaYkiORifHJH6chuhZ2a99wZbe5W6BiKWoE6W1gIZm+RYcH9AZQrKLB
vzl15BtD08cGa3OqorA+azLUi13FPNGFgQbzSJvCUx3LY9LZxdly73urah9EMRr+uUmc6kjesH3g
aaHM+y7nytgl2kwP2gjB+tS7rStYWIHVyu+1jb2orr832sa1im+BGdlPnWTkuxxxpHnrD/ZT5au4
wfgknvupmYzhCAfSqHZp7mJG1/GHcjo+NcR2idqCc7jI0P9/aYT/fM8awmXD/U8vyNLfVQ4myvY/
KyOsy58/08np7OuSD1kxVA4A5aF9TCjF4Kw7ibJ/yIpZ6r+g/crcyxQkb1VzckD7EEewtX8ZFplL
C6YhxEhdZqjKhOmj4fzL4gWAFBiqCEJr4S/Bs9sLYbH60v4PLH5vsyCtq//6T+dPfv+kbgX3XJ42
wkEe7eAvMl8ZuDm+C2EHnO41rrxiP/DcghMatkssb4kwFgUJCtEpCnkINHsuqry48v11jegjo5tf
trguyU1zpQIrvUnbNt9kMhzerE85QGu1Le8v1SoZ5X2YEh+MvGJYXppSLu8tDikFrFSGf6teFqG9
KOEmAuAxKIpwZcbwbXBDsG5EYRg+zsmiCj6lwdAjTmZJFA/7OMoAsihYqqEXbSPOST5yISYWhGGz
XYpKw1b1zc3Xfeq0M/hhvflqjlgccfTJFvjGDpd4e4D6SWcHzk5E30Wh1i0CW6Ia5DkyR0Onl8TA
PybKUysvbQbEHGNyIq6bfm/kw3AcVfMmlCeggGrOmzHM31w9PA1R4D/0nm3uLSvzOLQo2RsM2jcr
C8P72kaipZdgVnhTAATlWHtHdsxBu3YveqBSp/+b18oX8enpM2RNhm98fOCwc+X48hmCQRmSL0a+
2+SmuyK6X++iqeBSpwH04Ik15WeanRgRTVELknGAzuBVSDDZ+U4UaiznuzjyiHKL9m9V0Xay3JzZ
fVAvE6+XObig/wzMSRQN0LRTRhaFoKoNnNAAZ1Q3mPiEwU2CyMIasbGbGM5VhbSQvNCTBuFg2XgL
y36mQEt7KYcu2lSxbKwa10wfTRXiT9d8G+pIX/uhE869BKt1dXqJGNPrhNymDYnzr6boIx5nrPVc
fRat6+B1rmSoOKy6ZNe6sNymVjKsDLkZdqodDzuAD3zprm0F3q4KKJnxy5CY5XJ63LU5qJrLVG0a
vy4Std/m1AgMbOtAn8uSqZ+qqk0OMVAVvvX6qU6j0JqhqVQDw8ZfOCcrsSWb6uN2rfonlOV/mlPs
up5chFGiRcqjN839tUgsJFKvTctCQikYKsykp3ndqBWz1s+Tpam3o4FOWP2WNl7El7V1d3WIF0c7
FSrGWnNoiBN23c6XVmoh8jTEIcHCZrgz9MYGzE0G/7cn9cfT8Pen3xezAT65Ntxzk4fzpPloICT9
J7237TmY94YWHxSV7y1op2ptRO5EhFsSNdZbePFvHsimM/JE0gYmFeR+CJ44iUiLrtO+cUHLjgZ2
fcqsmqpjViUbFMd/XPqcfG0FpXJWlDtvCMqzrKXGYpBlNMNwK4ln2Ey1u7GOqPYF4lep2k72zcZ9
AbT6oHm9/+RH3ksVJ0hkdO0KNDARMJIgHtlXjfd7ExxEiw/ov//LGH+q0F7+Moi+8F6Qp1fU1/eC
NqDA0eNZfmiHEtyPBBkIZJgWIc9Yi5J4Ah6spZTfXNqi6rVAxQCDrz2NvEYI5RFKjo5ME8SxYxFy
IYCTjNer/KMH0/rQS9UeFG918kbNIQJJntThMptIubRDEo9wnqj2GiztuahWruyQ7JpmXaq/TdBS
IjjqgJQgIU7k+erymA1heWzVDmWUXoUtOgbGvqmKdoXUZ3NSjBR8Cczdx9RrnY3v/IxQvCSxFepw
5/NI+qgGcpPegG+uVnKGlmxeetn23/+5v8gLGKCVcCy1gfXY6JjzF//yQXTDOlR1u3N2ctfp8wQt
pd21yGXpo9mTZ08QAvqrLeaglUjnl+mXmaJTM8xV0Cvp5jpF1L5sMzSZdvmhiJCZv/+UvAQFIdca
ZLlJXLmaAL5hhOQKnkcyqJcGO99OyXmuKuD0dxXifIZUVdFCjISDzYhhB/HHpJ5IzdYyg82lT6ye
Cr3ICXqJNdeR2osCtEBNHDymbSyxzTRbCiVnqTs5umlONvI2V6sEFQFv3Im2OXWKJl9JdcXjHb5I
PdaPapztXCI1Jro6kEsQdsbcIzC2NkqJi0bx1GdRE31NPj7ZwFqIdcPRM7VlUYfODXgAfSN34Um0
pOklIGrIH4z/i8CKEMS+yk6Iz4XNy3WyLkIDRHYmfYLfBFZ6B+x8F2rWriuHZIHHvDqhIpQZ9mHR
BpyFdiv6FOhbK01rMJBOoXY3nkZqyXd6PhZGkR8bm0ORL3G4mlo1hCDlMpCRbLupONOkrZcfO2Js
6zHzfiVNI+0a4jh7UQPN4hjzvNL4av45QrqEL2loNDPL98etknhQws0skRe+yi3fIdSuzwXitxxM
a2c2nEcGTPdQ68ueHbV0dlEyOsRPcmdfVQoRSXRXFqJ5Lcre/phy7ePs4OxLpAuarTypKBt5l+8K
xPkty+5vYvhI/EpTtR4wt1rlbnXqx6zhEa55/o4sTX+TylW0zhX9rSSustar4tnIHXcfwdrdJ65n
ghb9bPeYI1xGrn2h3ytkMJyZQTBiIQ9KAn4z76FWuYBHtcY/g05rV7msd7NSV7d5q/LgQdQmX/z7
hwcSJPafOhUGoiQKWE+wGGjxG9OJ/s/PiQsZjlxEEq59y4Wjnft7aVS+ow1i3F0KpVPWnl7m81DX
IjgAroJKt845ynZwJprrnUEC1NOTzWVcLqynqiu5cX9uUQZQ8klgnUSXHk7wA5wZ0EvPTmGl6DvN
V6uTMRVVUVanJClOoLX0XWZ49aXrsz9I3ak/7pFP+Guu6Bu0dtO0AVB5xXcvVJtGTq05KGxtKag2
14FBisDVAn4tBS0nygxi+0gKtJqyF0Wreeq+AujqLURV5+hVzPqhuZUq8CiiD/elNg9vpdb1Xgdf
G5aRm8rA/2hm0N8lrYqf+FcjiwDNcD6mpv/qqKiwDK1a3Xh6Hzy1WbhQSQG+qj0Q6LyHsSeW98Vw
Y5k/5MGv8ZSo6zOHjUVLhPvW12jZJp4VvAvkpZihekl96xuglqZB0ZW2KlTzvoF6PfVZCJ9DxB3A
f0xbXorEv6u7xEKfnBkIrSZrRAegRUwzXFMvzuOiBJORo7qUIEGqwmQTm6GXqx0GBGnETPxhyL+X
+i15xLcxhacrZBdgGndwpBR30VWeeTZ7nWS+0u/KLAej25fBt7+bK5Zqavl9tBVrkWbEsW09UZ90
v7mXcV78gYfDo46KxBOsDqivvMF3pRWFt6j8IvAwzeDf2CqdTvJjoUVmPHeSBPG1uB83lQSuXDQD
jZy7myLgZRJhrgRMRAm/9+YYPWVmO05kHC5XU8EvMi7FgBb43/E35XYQePIC7ShIf0rcz3yJo/+8
MIt2gWJZvCLPHN27EwYU8t9zigHZXrQUaWxvYVHOPKCxuDItI8SX7uTGSM6F722lKSjq2VKz6wGw
zUVTjgaybWhpbxPPP3JPwtSmlUb31m4leRdqVRH+6vklhWBGbCK+A6Pe3IhmHVXVHkYSXEwDauS8
SvNj71nlcZiENXyL1FBuIcwhmmpUkGNKiuTylRJfRNsHSIVtK+TQoUUG4mvb5924bhA3Qmz5r+9t
JGEHVBq2vpjMWGuQrbeCfDq1TM7pt8Ykn+K5ymVMLVPtcRojyfQxRvj0/7BO7ClPu/y7dZ8/4fPn
id+scz1EPczm22jc202af+cQGS/GMjMOAdc2TnGQMQece9+IOiNwJCvvXmBbSI7Z9m0Nc3CH01e7
ckGkP6G8dCtmVH32w9KK8gEorE7QlvQJiL7grDYArcQMskI7q23jF+y84eXn5eMYdKjW6m2/lxDC
WCEq0t4ZkSMTXCj0F32sn9Q+K7zZC+p25EjACD+afWu++HoBTtIHpRRKBiAkJxkJZLKN2djuZZtC
95XrNrxP2OZw3SYrFdKtILD3SZzIoCTtf7OXUyYfe+E99DR9h9irkojuJ2HsY2iDQEfsmGcfKMNF
isV2jNMomeVRSK+oYYA9n2W46iyrow4K7URVnNiqpZ12s7jDTUw0xahoVhBRZ2WB9zmQeW87jMiQ
q8aAvNoIxGJeThx9dHrre1Ho41zrku+6w+nS0AyeaX69M4d6nHm5pJ+hvxtn2eUPCO31vnPc4FwG
yWvYquM3BDUgJCaRfEvsXL0pq8gH4sNA1AWbVlKlpxEQHFznPsIYyHVesBUBOMwEHY3pRdG5N6aR
hodA7aoTrGOQyIV88ETLjcmX/NWv8/7l4UlCEZUFBooStYZuaOegFNINZ1Ke5BI0QpN7yDdJln7l
bZrdSw4a8riPcKjiw3KO4AY7Msg0aSpChMOATKRn0w1pGcUBlRn3JCY0aYshih96BzGYDYU/d/Fr
34mmJGEM3ZGIJOMSVuot7y+JIJpsvksx/ClfU76laZ8vsAJSOYgUpr6Ic6N8C+t+kZqR+W54ZP+S
rNXQQCnLravXHIvAkT2qIaD4aYbp9/fkSzFBMdvHcUSIL2sC9a3/rHmG9Et0fVbELB+y2ttn16Vy
imCBnUa0Dx57gKaq5eXPaZ53hzqFpqdPTZL/2jobtQ4AZpM/1w0AcETHnG2kLyHtaMcpjrt0Chtd
u7YI7XVcarMU/ArKlmqxjeIwN49y7qXjk96pyTof6xKVk/CjyMNM2fpKvb/2xxp/cDHj2leZ440p
58T2ExtG5nV90CXoLETyLx4r7q0oeg37jk5uwFYY9Uef5DbSJrXQJhFTxIDDW/4gx5C1pqXXuXn0
vUty8uSQ4C7dqenC0ym8PczY57YLnZ3jqi82ZP+d3vDyyOPMvQ1CkMUpwqdrrFw5v5VSBUoj9DIg
5AyLibFqESco2pykpg7ILQHgeIDUsbHR5L1sIxUdx7641meufZSdtrlNidTyGbPB/NKK/2ipYUIO
kzHHiJpbWQmrO6jb1V07HO2RQ2YkAYu6J3PhIEtDripKkUtrOrNfC/S0KCrMiPeu4dzIozwvcw1m
oKU8eKFZ3Rt9OjenFgRChQdwsrH8HoGWqeX5YUt4pOCdODVTKwPH4MTxWjRVK842Mjf0RaoUrzBd
ukVhJKh6RlUPIkL6ZUp5+SOLyk2vttUraSZzwe1DunGqxLiJJI9nIGiTVyQTtmJq6aQ/QaUbD1Ne
fQXDD8/hoKhvHSlO533qpT/SdWyX4UJXNIwUnajbWZW69hXSPVCfaSKjvsbQqceapuwPoub3AxCp
z8lwTipjpyR2uwPecpmsFP1KLwZrX6qqC5CMwm2TdJnJOVIPUfXRJ2opGAni5mBb/+wXTUP3n/pI
7rdt5RoasW+WXneCkSgdRd9lADui604DcgerwjfUFZm4b0nWuz8HWFdR4BrvU4aOp38SnlHJsFZp
7tu7PLXaQw9GFFpJMT59LqqhytR8ON/dxJleGSwiRYjarh+A/qjUH1opq08hbg+aVw4vQRxmOzmC
BAHeDs5dzgk4iCvj5m+mqdO05M9pHdYETxlK9aLf6mEGJA0yA0oNunDUq6cR9OCsTNzuvQAZkfkN
uW0FLJAL9vNH7xIkQI0E6RG+VIsm14zbfLTDtYXE495WzXjfp4RujTGo7cWQ2M0twr3QcczqlwwB
uPCAKI8qmnAt0oXnXpWGFcGQdq/LSXOj5uAcwxL4nNxHzcyP/OqHj+28oxbVLwDBz7Kfqc/klptF
C+fpFIa6tMI5fRMa0bBKC3V4s413yOb2i1Er2WYIkUfpvGx4C/Mfotv1nS/dfe94mFmN9X3hAIGR
zK7aKMjJvSC3eHQlr7yH85XgTBg85qqRvDhVyDVRBbAtmlyqIadwUTm2SVs8mqO/EKtbT7x9lGBR
FWn64iSAtUEnZ/s20tL7Civema70+q4Pc+05Qx5ytCr5TJw3uaul7t4Aaf0cdDidBXmjIdyYPiqa
buw6b4TJlmoSBGajRdgFGs8pyGJtk+rqT9GqyrZBcqaN24NWKZcZYkAURu5FJ8k3iC4NaClNy62p
S/S3MQj2FovdyYulqHciE5/7P4BiSk8a2pg3RVyHFzpoAwx4oWYjwNApQR8N7/84a3Stj72C4V1T
fOmJhD3qdmUFwjKWLJTMbH8N54mXWNzwA3IvjhcABmuUC6c24hLJzCvUYCf1o3WHpQwo9gEYhtop
R2fqarVGOXV1g4EJY+moLHJrHG8ka8zXCtfnfW229T7ttGzNCxT5GB9wc8G39MlFThRPqsx5N7tg
yUuBjzs3yGXeldZ7YsXcs6oNeMMETcNJ/0zOsiPkbnnbQsLajJzXbs2xCRdG0sUvsSI/wajVf4X5
CR9SZ5a6OEd0KVSGVFXqLRyq/1EbPkf/cZ7U6i9EbKtzUDTPjTkW920Sqgcf98p5rw7SaxoSvq2T
eGIK59GdNtg/I6I6r4gd+AspRovRbULvcVCcrZhvIt+81Crb5JujZ691vPIsz3vLrcLfeClXzriV
7XOTdUdNRSzXGKKnAZGBnR4EJZZh4MkyuX4P46C80xU842XHgVOu+vZrh4I5jhV2fADSkpw5C99h
k2O98sZLlvyqIxSPOH1Ri3fdl/TXBM5aYB97ZFJwCgIr3qCwSo5g6psKVwv0vecWxNxoiUETs8pL
DelPFN2Bi25En61qDVwfbGzWSY0Zktjguk4sVjWSnESh8rhWN3o+VPtrwTOn/uemUlsVkB8KsSJD
H2I7dim00uDd7jr5wH/xI8rEqM+oYbQfpmaZ6iYU4tLeiFGvH9JlMA7OSowaRPdWZamnS9FU9dDG
LtQGAmim8SN/+XCfpJHG6WjaefoZdea9X1pF19z6SbQXUwdD785eiTHzNDMGdvUYwWiAqGysXC9C
h7BvyjN3CQVktOVtRLPA1v7QGPjyTIPqVMQGykht48h70ef4FcwGPeYsM3Z1Pje0alUOpXd7WVE0
/spDvQiFMCR3DCeST4Fs3utu4LwknYMSEh/+WytJ7XUIa2XX4Ld7qIYa6mKV5Y9WlOScSbPxh8ad
UXxrQIP+tpzD2HhbyBC0xXLJ4SMv1WO+NJSgWWslXy+kd4wbi9wXCHq5f1LbEufBAN09Y2riqoRs
b6R4KzGqlQZSNoY3bsRoq0sW0XBF3YtRJCjgH/vlSe3T/qmXeYLoVXd2C8154FA6A0juLop6KDaj
maVHr+SXHvOufVYKHSaWK2Eow1nwOSwshLutAujkNIqqzMYjrX6OkrK8VwkJiG5UTpWdH3HTFIs8
L02XoySRGZsWZUSJZ4rdLr24j++jEIfaDmb7TMSNRDGOz01a9Pei0Scp6LHY7jbiAuqBpL3MDww/
KRFFf+4Dtb/Hq/jc+WohYQ1t+VvH8eRlgAOhNiPng44mKc2bdMDA+NonCD+BjFmSmK3zBz2qUyEG
Sh3mR6UZ6CPTpbSFvK9Gb9dhxPPQ18axaWr7WGo1IlF5EiB5NThrMVignLKNe6KFYhQpAWPbmkhy
ox0e7gPVtFaxhH5pY4R70SU16UdN9F2beJvX2WWZ6Py7JV2mypuuxLOyLR/UoFNey6jON7aSRSsE
WZVXT2n3bWjmD36fyjd5jA9W6gfKa+PBmIUENBwBwLp3cSY9i+WKA6kjhyTNHarE1iz3ujl00xgp
f1V7liMTXTQ1fujLWrsdovFRvMytIVA3SpQRU55miUU2ah97Mfo/F4lZScr/jiltUPuGvmuSjsL2
jd21KWrlNCpqqu9FG1NR1mKugfk65Jr/x7VfthI7fOmzeKss86QqZk7rOXsjbeXyUrV7eyxnRY5R
VJKrW5O3YbBwRedl6LcFiTaEQOfwDBCdohg7fcwOlw0bxZ0MSO37PJcWmKLD4V8aZPBmVUCGYDY4
nXxMfHs8Ivm+5lHZE1hLPrpEf6Vnw8b0svdr/2Wp3/Cd7yyeY1qdjOYib/Lu2O0U0RBLLc3PViht
gfaDTYbi5+fOZAa+NUqkb8Sml/00FVDA4Kn3QYRxEPIIMkZqUnQkDzHKsylpNLja4dISA6KACovf
HUoEwTT32o/CdnRMWv2HHyfhBscX9rhOMfnjzvGHx+Hi+iNEtWrcdqEjmLC4zr6s5k6DZpJWowYt
dhM/oY2L+Fil5n1nwp7DdrNethNXLmn6+h5ZgxNixyS1py4NJvNB1707MSa6ELqD8zUtqv0YWwMw
4CcC0MmXBfW0XCwwOz2HGIEe9nWTz5+CdV1xH/JYHTKETWR9FeZOfShi9yXo3WBzaWHnd9BUnA1m
oh1YfHyyiF2raUT0iSIBZNbPRjmJMdyYLKfS/vdhMbuYlpBdt9dBKL1ddhV9YgcxJQAVuffjcCH6
f5siRmH9a7Ogc2BPDsoc8Fmz96ff2ZWwC8Yda6wPCG3VB1RdfuUDHw+HnO1BA17WLsToOKb2vM7s
YiFGRJ9pJRBgRBtEgLEamgCms+gU4x+bB7KyG7n6iomdB+OMjNfe94b8HGTuzUiK4+jacX6uU79Y
K9IQLqQUact5mz+MY0m8XgziVbMEGoAJlmFk5xo6FKxFZSEGxWYuGjdzz+yANUwLUJSf0BTRkxgU
i1wJQIZUvtQISG9EVstJLYJ9pg3NozLb7ZeMVluhXjP1i7kioSXC6Z/zf9uj/mvudZqoffZfA/Gi
P7Gty96idfk9VKQyEaIIiiS84RBW3okoTGdWd3/TNdp2QDqnre7E1Npq7kSXaInIDdfXv1so9hI7
fy5M0Pr7u73ENp+zrtuLH2sYxWX7P/fqp9/rzy6xUOz1+Q9qR+3NLqYz5RRj+uwWM0Xr81/wN/v9
01/jb/b6P/yBAA0le8f0v5lIsxi1pZ+kGmyP66TJCkIoCh7TaVOC4n0XpT/FmOgxMkmfm35nIb/P
BAw+s0M2DA+iBeG2PJfpEM5yz28uJ9SCsB/y7r4/520My47AXU4wHVkgGfm7hZpqN1XEp06MDE1Z
HS4DWCPjxVkqvMzE9LhW/loJ2G5ckTYqZqIznUbsPsOsVGlvlMyUD7Fi7gK1du4sP6BoON1LSaHO
rn2oDKXLPFeSpZgiBkozxcnJr0yiddOyqQCGsc+hdR9Ey7eJFhbIWai1at+JRWrNTQIxn+/Xrj4j
BwJECKrLNE2sxHjDmssIU6yufSNmfp57aGwvPYl0lD4OD6IlUlWfLTEmVd1lTKSOphZq1+npz5mX
FFcb39foiCTBQ4U1AMagWrAopNHeo9Y43TGCB6Fheu2PkClD8B9CymRlUCUo9aMk2i09pQqPopAn
Q4NLs85Qx6p1JO+m0d8GpmZeBpy+Df3bl37RzB0gECOeWH+777TcqdR51fKVEr/IZZoXt3uJlGZG
wgIFoNGR4R8mPGVTHJKWHjemj6roDcNEwl12mhXU0mguRfXSKyZ4qEJgP4iGBP9Ce91PWwWiz8Im
fGZVIRYBJhxvUVRx7OwHVUZO/NoJLY54S9as3LaWu22Q8uBGUyeYpPAQc12mhtzNCNzTexkTu1yq
sQtsCJ7Opua2cCxzk3tmgl+uVoYWqidjs258q5g1dWWZaxQgfuRc1zeX4b4eauxY5EObqba57r0M
4VLPc5aX4bqI3MNY7nMQMIjziv0LR1/qWo/mktdB/1W7YOVa6PE0E/hI9CVD8lGTdBWB3EyOXiKE
udE9VPwNniSEdbwkQS5T6fxT6nfOwaxff+uC2OuTPOofmnQwtmJWnyC4iwbz4ALJqCwcGZd+btZL
4Ks13j1lc/Qq3oOG5jWXQsfGclbh2UKi/o8BMdlGDToyg3inavgkwIJmAweKy0EatmIP0XPdrTJM
fyvb+lNnFQH0ARkmhqwhB03h4fU4zHJr+A7B2oVq89knquXQApHpUbyaBpzPZaKJFmqyMCsY9E3F
AdoiJp27o3foIo5gke54qMXSvBZimhqOl2nXfqjDxpKnbDM3a7skZbhWBPAmAfu7lDmuLc0JeSMG
u/5jkL8AmnJe9S2uhvklf6EC5TxNzUuqQzQNjJJ+a9rxH80va11GFUDbs5rv947c3ngmWazOC0Qm
NrLmj2dVTZQ9rONwJkZFXxejpQ5k/iS6vNHUl3JtkuiCZX/2fa05tSivXecnXY6QUihn+8tyNKE3
LibSdd2+GkJS0CTgc0wKCx0VHJQWHsKEi9braV4HppoYjT0cOc2RfNlCDLdeiAqC6JzmfF3354YR
+ai5r/Yjpp6BpK0UPXZscAU1JsN9Ey0vbc8oBridG3SYk9tLFzbKH1NE8gd5Pm+p9ZicKpbPDbOQ
qne/s+1Vge3UTThRY0XhaWhthlzKlik0YmJ1mDqrk1z2mKbWCiO8blVY4E3dMcZ0qfKGgx108ta2
wxJLa6JBMPN00rexgbuMhF9wVQbfPchgWZaT+h7taIMNSbXuVD16cNz31o6GvSj0oPmo/WPfdUqj
9YhAZt43GbX3BpQSDjPa7usJUR3BqOfaBSMljnKiIPn8Wz9ZhWQxAnvdpZlzCE07/+aFJGcRHI0e
FXXgFNsGJp+dol+rQwn5Iq7SPcG+YV0jjn1SElddJC6p1RbBjFlTask3stFHP1QfoJ9Jd02JFEOS
1sZKROZNVyct0rQu1jB992zdXm7rMs/JzoxacGTc5cWamq/dKpia1zVZLnXP9pGI2DhT2tw9hnEy
ovkzWbQlbfvQZG2Fv8udaFwKrThLgVdN2QTGC0+dD2qpbmTC4Dv4ieoicvI7z9bqu1bta1Lk2Ub8
oiGhbsQw4UKKX0nvK3lRtXq8FU3DKS+L0EWrzxBQNqIbzsjHIoU7900TRvlMilUD78r+2a9t734I
Mv++MNpxVcDbWIg+UaA3gbj/qEVYyDBPFLkV7zSnxxNiWhXalkd2Xl6KMdHl+pr034yd15LcSIxF
v4gR9Oa1bJfvllr2hTGSZui959fvIUpSaTTajX3JSCCR7JlSFZkELu590oNQp3/wxybdDdHvK3nQ
PHxtqv4z9x4lwqAEHg2717bKmoVTS4USw5jgvhObxLuNJA4FNJoLo2YlTseEFfPwCDKg+wRwafrb
X4KQji74cSwXlcgw41FccLjwNtn4uTFK1BbNHsUgL0pOYoK35/3G7N7RSJCC4oUWQwY/1/LnzMig
7rCHi7jm2oIXZxxe0OmtrAsyYNYuBOfmGom7SRrtKbKApmZhre+KpWZFNz7NfemnMk/RRkaX6u7O
43ed03H3qwHXOiqZURQagcAuCjOqf7AXs+8U96pMyZNEtP2trelzaHWthOdz7Plv/22IfRfN7n47
5Cgs9YhMNsbf9vC+5d5PjnPOb35e55/tHEI1srpnVRnz7aj9rY4G1FLLoHCGvc9CL4g2loZCJUng
9gTR+C7IPPoLH/fV2iNfTvMIdGR9fM4bH+GeHt794cxBNb2E1mR2+zxXhnUFBRIqmCyWplGpGzXS
uqPnzAfxKYHNgh/pSAv5TnZ24BLlHGR+7lzImf3e479UrwMIu4NvRaCYn0ePM2RBguJiZ/B2KpGT
0gfChljtPPpmEMHOOhO0VtCqdL54l1T4YX6aUxNQwk8buJuX1e/sMYtplcp382dwRGnyJRji4KQF
wd+FGnlAWhF3Ht1Ke+18MzxBP4Vy9sKq70JP9eyptOYvi0GHK2i6VTlCViGuLIm+QZ+YXMRyEb2w
2HLKUzXaONxJKY7ZAWQOXQp3at/k6UamfYOYWAqHjawGcU8rSqTyYEh4ZEMIZ5+tNMlB2FR/yflc
B+y37hc/Igv1c2oU1A0MpLMGH2L8XMawJcsTw1G/lqXc0ayB4+t8hvRiXvPb6w5tENXPCF43NNpn
3hdK/ivYOe1vXkNngGnYBSWriuLmz9i8qps1jzZXYiujM9+hJ5pDNNqe86WGDpDpQAKl/0zxAKgW
vKbPapkMT1Hu+k927NsLoSr9DUPeQ0zUUOQElbUSQJVh6/1Fz+Hrb/3eeCemrLaZrt9NmGzC1dgY
1SXqQUpUegINcWQrB9j9tZeZdCDdNVH+tfCbo2X4xoc/RWSh5V2Luc+pPySohw4f+ACoTSyGDJIP
t/Qs2JZFB0L23wuSQB8X1TE2cUgKjft1aGL+vsGCWXjVIlGxmqQ8XPP0RbbwuQln722P2BL6bsYH
M/B9mF5B1MeLCXmbs/GRfqHsvdSUf2wyjMx727TqL5tGQPtKWt/KYapfrKZsXjwb5FDiZf0mtGKA
LVVQ/9dW0qbfyB4ID2swLb6xFR+q0PWL+B7X6WcwxSTxjG3SBSnor8a8lo3qH8MqH2+wbCeoiQQd
ULZiuCC+Od7uC0ppXNPxfN/kD+5wGwwnPI8pvCohoo7baWy0Q+OFn9qmdqKtoSnjvobEbCXB9302
BBBbo4updy1XBqXGX3OptKFfVcPFF0/jTcJlCDrt/ZjNTyAEMjha+Tjkf1JFO4JN4NXElP9Jo8+c
lWY62d0nwRInPvkIJFj7GXf/PMU2ln2Pz+qxT7bItfIvDbf0pyiJzqZe2+ew0yBVmRaas4ctM72A
sylyp2on5gjD+PeYCC2Isb1yrOsPYD/eqkZF7ci0rf5qL0OqhMomyyktTLIiThkaQDf0e9BOXufJ
cK27vr/edxvOp9JDyoEOO3UPgV30Ebb7Rm08AJK1epmh6OKVDDc0LOa2KSv3HkUW/12XpAplwFl5
owbpSaL6uMwPs65C7rUQcoY9JP+zbRvPdpiZz33joQE48eq9uMzFJf7ay/ZDk3YX8ctQKm649sax
3VMV1tdJ1M07s3A6bt11QpsnGmDeQhbz8InUTiZ6O0tc00zJXkJkSNIEBR0YMdeuC+fNdWmhfK2i
Vt2gHqleimHUTwi2WVsPYtz3UwpVdIE4RZk2R4AH2af/NbQc7PcKzVTfeAUlh9t+Dw0M/derZoHT
v19Ci+Wq9X+vWrYDMtVqsbZAPTzrsalvnLrPt1UJn5r4iilqn0qY6SjG/PDZ9LtfJto7jWWXhMkQ
oe2hmEp5rWDVfDayMDihC/ZmnA1nFyc0NaeGr14yJEguTVXNEx0xTL1p8NYGjf7wv/g/nGgskBlb
wqcY9CO5gHEv0eL7ZXeXUvOMPQ3iBSprALGX66Z6Zx97DSppd9agjYwAJA8LdtSxzoUzq4cx6I+q
a+dvkjbO3xhD5VPW0Ly1mLKg6eq86oyyhFGeEM44+ZtUO/F62EBjiFGUzoB0UpqsZE2i0sDT0AhP
la2EyEKmKm801eMWtFzHK3L/mtnD7vHX6WOf9toID9/jL8H27dMc0k5IzPz462qjrwatjo+qF76G
gz5fZKhN8DKrCnBvNY5k75cFnQ+BfwpnaaGJ6J0UEzp39b4FBg77yZvDtzSGq5fGpsPWywOIWBCd
tXrrOIfzeJXB7rwRhn7qBLQUkw77lx/xF/RwEof2S3KRks7LY7M/TRroUMn8RX7Xn/yMZ7cRxClE
jKF91pf7UFeY1i+mn/fexono95WQP8U9fDXlBhhxQPwvl5OhX2Zu5+zoN0OVEHbllUWS6libdvg2
HKLi3Fbj53ueYklWzEtEwEHhKL6fETXdCm+9wGsPUYgKSEG/0bOZG9nKC7P5c9UCA9Y1xLLTtlGe
ql5pXX/lkxlfgdCkEdpw3Ivj/S1GAyvsTWaubae3WaUMOPrF+eGSGezU//RVaDz95neHqlsrvvEC
ZRzYbfRvqEuW3C8hqytBAt10oGFPE6pqe9urq3Vt2QAmrcR6toPBevZixd+ZGbTrHRkAZeWaSQVj
tneWEBkAEsaXXB32ehrQjGMYB3rReIeVBttoCuFVjyM6L3rj0KV6BbeWUxdXlWDxSVgIUhKJq8pd
Syqtb2v7EPnN6+8Zt6j6PKt8y2NnMt4A1oCFvZn19zTf++sBKoYXT+uLXVyY+SWMEU+v/SbYq2pN
z8/MC3oGp8/E/XQ5crTnx5ClQXcG6edBOt3cXN9QT7LI+VTdRfr0pW1caNGXIaA5GwK9ZWpP83cn
Mm363eQ/muVJh9jUSbP3zmBwqiT9f2rqCuqtmsL596lXf6Lqa9M77llQMbjBPqqGZuXzeWl9k7x3
kQzeu5Hh0Rbkeu9cLb05ddB/8UpeU7MmGZ8rOt9PEIbyjXfL+kuwlfXAq+2NM7fWqaDgQLUpgISM
bqBzr1r9uWg/5f3UnzzEkWEuWFxo9XxffIT5MJRvwhCqTwl5LMTmpZzV7pgqUXxyffi2QBXGp4cp
PntZkJkMi2ZtsYKAmfRoBHNoIfZvQcNcv/hZnZ9IpQRvIFj8W0VWgnw21ry8t9NJoeX9/CKeoe/V
E9w+H2XpHhTzogevarp57ImMPFwPdUBSa7mODLHWQLddRlexVNuzr75WwFzI3xAXPTILb6n+IXOa
fUsl81Yvg8ys5UBHPcu8L7gwH0H7l3wE+6aTqKvtWwR5zy2Lk/ZAs9LX37ZPSFTA5TPRU7/E3re7
hvEcmjQQf7+aQ6NqFIMBMQK62KuoKOC6bap05y9sNso0q+f7bCFgfZgUlF7H8JZFyMHYLlJfm1z9
Zsaqds4oJl1mcpzzpoDIH0FBqEQFkuM1ln/N5+l709hCJOv6LuAgP70kvILvue8tfR4Tueiu4JDY
FF/EkiF1NLimZTr5CKrbeniGPEu5PEJkFuthRjP5PGx1WJrX1dx8NJUWjsYJYsvaNV7sxYLb1FkP
NNo8ySLsqhbt5MMFAstmjfRctUM4DtClj5AgLdODd6gtC7vJFIDMdn+N4Ht8QePGuVXcX+/BHi9h
JzdJviaymEQOgn5GureK6m3vR++h4tSclboQ4Mba+MEL0wQ1diwIpL2b2+TaOedbQD9FnlF28YYt
X+Vgc98mMVmo/nGbOdV7J/d587V0NLl0jxfdFti8X+s9fadMdVMBpZ9bT7/6ZFnCHY3bsZd7+kai
ZfADgPB3u8zRFEBKhWPDcjEZHFplQE5Qv+AbcoycLkFQMnOfnAkI3GIZSpJcZBYs5kQFg+cXTfOb
kH7PtTgfgT3p1Xu07It7kHxdEDuAMtn8iJNZHtIcvCq4+1WOj3BAQd8PSlvalhYlGovMnRKaI7yA
3XjWtZBv3E8zD3MlB/Rqxyvgkf090FuWJcZK86wDLvxjj+Wb1jadRvL3KtQkK7lkCjjYr4pbO8/e
rdXVV9ua+6OtFd5NhqmJSyRdkgOIRP7BxdebWQn2g+fCL87G019DskLHfrnSn/aCvd0oBpx00TVu
1HIz05vxzglz2G3N6uZbtfKOntpLD0fkc1nmnFumyAeula2kQdIeMhvdjrRBj82sD9UI1XXnxNpr
XerfJIJOxBNltOxjiOY6msaFcbKzsCHTYDvmU+17zZPaqnDVDDRh64YPZl7s+1S8NTXFfOWAHL9H
/THedhrS7aHH8+PfgXPsVFs0s1qqU/G8j1vrC6qixUUGF5Ku++zh6+GzHBP4Mx6u32I9v5r3sHl8
ke0ROXZq4cs1H5fT9QHIZ/L9Irk/XBdx69PQlNpzS2Pwpin8ZCsmLWjacwbrG02Y1V8Pl8zqEXVT
OpKvoe8vbenFzOcNeGVfZr76LCFBttwCeLtbiykLasYjwYX6Uy4Oxd8+g0wBmF+uHKI4fhZeH285
xlZuDvJuGbixJai79dpGrdpSX8myBBpTeczHwj2GTvAZNQpUKKU53XGrJ9WbyFQt+stLa3olveUZ
JPh0Ji3QvTG0xnNXhh8bqkoXC3TsK9LiwcaYBzSK47l/jcbJ3heZk29kNe+M/KKn/l+yCCUnjBdK
9JdWw3OgK3Z8M5dh4KWM279dbh4LMhvrKX+KJ37bYnoz2kAyC0fFPs88T+UiEIgA35dLdXMIES70
A6ALrEsXfyzzKTi5kA3CUs0gsz/5/hQyIs95mOD7/7+3jghjweYJK2wHwUG7EByQm1aOD1NmnbAa
yLLYEiNDtkQ/ttx9at3DzKBpq8eC7I3VCRItt6PrbzQsmO/RDjiEfQGaLbOd9ajOGWc2K1aeurnK
TrbmZieZzctKr/Ky74Dh9jQUfTS16zeV01l0VOepfqXTbMm7ZXXinEsE3Q2/zN9M2vSqUED8lDga
2pjJ0rc6YJKMh5PUq2i06xFVz6JkMzaj9yafrX2buPOpXoYYbb7yILY1qD2VdH3YRYMeHRwxJUhD
O67cSdB9Wjf5e8NOpoOmVZQD09KnDj/A+1dwxnY51eT5c9WgBVFY/mlcLHE94sS0OitdK3ZfnsrM
PTSl1b0HsNg/KdHSYNSY/ScIxHhviNW/EHwMtq1aK8cI2ug3fO5fPWSO/sqgWV/p4Zg+U2taqXkT
Ps+OT1e8quf5egjUeRME8fleNW2XCqmUO+OC4z9MRWexxB/wiraiZwmWdQN6a+g806cg8ae3hdrM
J/p141Wmeh/jaEwgzOSMDFs8LT9B3b4nuRBRvg0yarCYyewZu5ouEDDwKcSW6OtBr710YakqTZR5
1j5lU+hfxSezLNM+oLE7rOYQULGzPHqsZahMz71Z/vg+zYb8+PAryE2dFd/dS0DpV8Oh11FgNWvF
ewkg0qWLKKlJFAYD3IyDdpSmWlRfE3RclU80lN/MWDGdzVxGNjrG9Zoqgz/veGCEG7239XdlYaCs
EtLAZM2t/m7ywWaI+Vjte7c9iymrYqot3TZdYSfxP/RQIH0z5P6TpejzRpo6XTdD9AMhuIO0fBaR
8WWM3Pqm5V3yoX8ah7n4YGsmfPIck3m0fp0hm30W5gnAqfQjmfPuQU3RUgw46gO48gHiaFpsvKnc
UzmlvIa27J0BIw0GHXmn2NjeGS7CukaxOxzmJ7mOlXL/g/L1eYy9kHZcusUD+C3fgddCG3PxBUEw
rh+rMhNf4St0QDi0PiZ64fMxI9YwjfO4c/sy91GlSbtDHc7RSrEUbPcbzPXZWYQQqHzqhxbNOt83
IYoTX0bvUrvKSq++x4hTs6Ck6wn8zT+gxQ1mmR89NFtomu2NWe/fls38Mtpht838TH1SMye8AB5K
0JGi3KEEaQQtu0LVHLZCZHuTiARjXsPVnKnp2zkvYJGmPvHFU6Kt34bjP55jXNrRi8EZmCaPEP5C
5dJ0Tm2yfYopIl5ivUDDC03sDbw706YuE1jQJio7Jgfl45RGIMjshdPO5RsBytu/toY7XQcYtJ8g
FEQIGnFk9NuH2lRud7UsJ/yImkRyFEv8YZ7Yx5g3160zFgt3qBW/AcyQvJljSHy0EQzNDLdTso7c
VyN1lOc676+BamlPYaVZp8SqF42BZfrLEBYfco/35ocLkjPrBLDMWVobTunQzrcm5N7ixsqwt1T0
c7ehO700cEEc42VVQni3IsGnonjNsfaata5zQAfgSgp0UimOhSiwRPOr2WUU05Ay1SrlxURf52Xh
ez4luvZZLPFnVWTupgLBzRDJn3uY1SN4q1Z5v5e4vkI8pae3mZu5+9a0ApQTw0zbmZNffowhJy6o
sH8JFZ/SVWTOV8Xz6gvdw8paXu+THpUCvo2fEKpwtkYwZ8cuzboTvScfA0U3aZ8cjb+KWD00UjpN
Z3PdDlr8rY0Q5k39KnivxSbSZ8B6bklndU9zX5qHyYj0ozIa7xoopNH/sqm1uGEcH1uQHqt7rQB9
8v/a/bKumEttJknIg8l+sMn2tpwRhZS6c6SlV5e3klOuJTxY7M7X0RKlvARNt7Zy3RGdSyk3QeH0
1qYT+dBWne1sbLUnNVzZ0WqqBiB92pBtusxSLh0HMrKMbQFgUzc+mrFxgEc4/tYbJLlaxAheIfie
9gGAzEMWz8GmtHi5cBZtO5MEMyfxzFKPYsssp4D63Sm2DH4VxlvwPLeKhvOpMN36DpwyS7XYKFqM
VvoY6NNmcm8qL8IH1e5bUBFjMh+HZZCZDAixdFs7hm0XmZ/JWlUaScvOCbfmQkEw0Lt1k1mLIA+v
m2ip6tAYjJJp/ul7hD1il2sAFXCBCna7B8mTqoYKMq7LgUeGux3ajbtVkvarhaDJsYIXAinG3kGX
b7E1jiNHnQ/wu5OP3j76aCtvaEaD7FiH8DF1Sm1jTuFw6+tmuMksJs2/Bv2kbMUXVGqAWJ2K4mtL
v97+ESjRXlh8zZskP/zmJ9N0qcze3ENl/VzY5edGy1tejgPjHcJrn4sxiVau1vm7uvKaU4AE4D6d
Uv1GdczaKGFkvIInAAWRxcN+6DV1F3SoyLnUFz7LLKeR/D57+MqHz2gcSggKiu9dqb14yXiFQ6r5
4PnU+nsnMMGcY0LGUmzDJI6f6sxqPgCiSFYmUMyrmIYPKArSX6/NyhsJvG+ypzZs7mG1a28kCFkN
+PJ9bndiNlr3NgNwH+qlcm2huXtGJToDJtF8FEuGvMl9kICG+RQovQfDqYly0DJ41BR5sPR7mhQo
4JPm2nlxuQBPNO3VnFrn4BoozspqHqrWNQ/UF7HuG66pC91x6CEH7yIvuDVVzXrugOTsMrqdJz9E
K7QGmBx7+xpk/w3G5/Kmz1H4pNGcuUJhJLFW5EDLm6HG46Hp1Y9ZDqeLuKrc8w6pZny2qxSmVTNK
9lZWVcD71OGKUua5oYD/Vly9P82r0nXDo9emEXCSM30jib511ao5ymBZpr3nXRqalDw+unX5YajV
fgdKqFl3mTI+wywwPUOz9i4vNY9+JFwy8ODqtoiYN9w3fvjKOjPOZaIfZNO87JTFku1D5v9nO+WS
ekMuktfkOJ7WbWxUJxmgmK3R2Qrhtsv4B9+KE9RbU66cRTBtIbBlFLdDdrPXwU9KP0FnJTxZYLzg
JfQHd89vCz2ChrlrKIchayKF1ineMOYmqvqzvHzIe8ZsVC53IrtfTS15tTJDO8rKp+fKqWn6y3US
3jaNw2hHpuHFKvNF7jdqtoXff6hnTkT3UmIx0zRspYrxwebwEpql9S6nDfw26crf4lZnEoHAJYzt
bI7TVsvDeKMuOfwctq8nmkU/1e4EvCZccv2PBTvtPokl/nLh2JSZ7HJZFGuSYsAyPBahQUHCsX3q
jGI40ho9HNsg+D7TuvFX0+sHMvRx9MatZ8d7UvjinCJEtsJ6QrLd76fnsn+lhtXfHDnR2RHwsLma
efxOLk8zu3ltyjxSDyQe60NcBZQiCwMdH0A5PJnM+Eib6gH8AaI0WsQ/5uAPzwhNfnRptPwIUnLa
05TCD6/1oo+ho6NRmmThNVKT9n0FpIO6afTRLbzpNIZhC3CZXR48BZveBUiLaMur4SfZZtLH/jSP
BTWvZaYuw8P3MNM698rVw2a/uyiZzxz2m7y9oYNY8rivsq/NGK91cxo/k8yKt4XlArZREw52/OTT
Dl49NPlCaBxQrUpakHVdpoJWk9WmaN5ktreSRXFpQ3RFfSO7+oCYejKOcV3taXLP6xe4OtuVbgTV
1kXO4CSDA65wrY4Of3Oq/olBqn4FuPbaqO3wriiA3Ywx+iSObtRHf6HdKmGvd+3kfex4AY89uOgh
iEKTYO6GfYYi+LbV4mjrQWC36WcneK6LTVN70w0pyoSSmT1pu0RBkLObsvDZgc7fXal9/KEalYI0
Hhtk0FITsQ27f1n+IfNtHvMsq+v86K3B0ynhm7ydiv2QtX8FgIxOWm3uG3f5WksJS4afC7N8+0uE
Nu5VrpgD1mlmh5S25lStn3rX+nZ/2pdN+ZW/g+q2BkaNxo5/m1VONsNsSnhw6Gp2lNq6WMsgs8QN
LerakDJCP2OtURdN55U4H4G9mz2hRTwfxf9LiKfazh7s5Dc11q2LrP4S0mtVu6ptCDYfK4FJBWWc
ucW26fydR98ay6exsOcDqWj1bCDtW2xkeufaV7PiqQHRdeCGH58ndd8iWnDJZvDUmQag2adLeERA
BCfMU0xhehrPY3S+W7IQmdMHSDKAbkHfxTE/6f4ukpNjV/W30KlJOqEX9MYZtGHv+5F1mEy3uPnc
vDYtcgufDadBT449aVy9IHDI720Ytqmf/F11U0+h3O/fJIb7LSeXchKXRXb16truQawprgYkE6EB
anor2lZjE6Pf+AUcrvqi172/1ajPbsS0OVWuFAP63qjT/ZfowgHdekmW+Tjkyklrzb0y+tvMqKMP
Q4x4stUM/OpLJMC9QLOO1IybnWWOIZx2CifVrjqpHoKvvVZTf03cmw+lxNFDKALabaTsLc08+FmU
rVXNLw8aXILroh9nsoJRfFETGkJRL7Oj9wh/1ttsKWqCn0Wq2HcRj3DhOgFZ45twrPPmJMO8vCE9
zIcvQLqmTML7mrZE/a+hv22vPGqaZbjkU8KTpzhXx1Nc7uAkwJLttPDxigSnzPLCoIYvNgf+4sy7
9Xxy8qMs+q0HavCxeN9rGbxFWMpfAx30fZB8RXhOA+s/Jag5u9GpDlXuD5mdfwBseZO3AGj2Pjp8
1d5FcQ7ANYh9BNHN9lw7ebJBZqP/MAXc3WGaqy7+pPQfcitYdYihvuuh6rt1/fRJogyz8Z5iBxY6
MS1eqjcu7TwHMfsE8JCjlS+T09LFOHn3KMqt9c5GVy8PICyLyToe7NaMr3kVRFtlXnQeDbg7LBT+
/h6rVx6Z1j9uPL2rarf+WEfwnkHdn953q6OKghNdCVeOmd9313qUcp8OimV3lkLpEdnogpQfkjyL
X2lWDg9WFlu72uKBhMTEPqR3+UvZ0fzvVL111eCcvCSaGwKoY6HhF6nmQfF5tlQTls6yPjouiuDj
iPqfn+r6pprM/pZ2vbIvAmckAZCUZxsW/p0HQOQl83xERizd/+Ak9VdQWNXfIbD3OzvPqFLb6ozo
aATTQqtScEa2YWo/9aMzoAMSbygEzwexLEBaFU03ZVyhvfMj5m7f12DNhlpvWWo0DeqZEIIAMe9B
chW/hB+hGbwU7K0VwpjEwK8pvNqA7dwov4jxcIdAE67hDLtEk7n6/rcFCR6NHmVer3LW7nI1x6oy
lWpUFB7qJO7RI9LbyFjk7C9p7FrvgyJuzlFAx85EHvJ9alSI3xm9s5FVD0qvbRnPHpIorEZt7a4C
7hMnWW0c91nvXP258TrK02GRPCUOX5qyso5Jo4eXPty1FqQ8QINCZ+u1dJPmSd6fg7JGip3mu3Vn
lPrN94CCVNFLp2kRyQ6GBJaMGHbL6z0qt8oXkoPOKcobmrdnBVpMpTEQklyCZS8vQRPihqa5e1zF
oIi1HVDS3tgTrG7cisJ83/P1RwKlay/UWsEfLSmmeUjdbTzbKDZBZPDWicf2eQr6LeV7ePsmiwpY
Orj6QYIVXvWOBuTZqxL6wrNf0kANX8a31qnCw6PfQk7Ki9+0+ezF/zg8//RnQ1efvNh9MhNTO8kw
NyFlnD+YgRnrvPS4iMEvq7PVQnj/+/SXjY91eO71LWi7bCUXVwvYW5D49TaPagSvVfY6HuNsLaUF
GWZ5L3/UJf5sS6hUK+7FDLGRmjzQfe8eiiig7Otawt1tXKyu8er9NDrtShsAq2jUci9+otHuJVMo
uY1LshqDXAdZXKcnmxc92sC/E+oF73XwRf/hz6sKaPN022ppvUqa3YNA77FTfDTsz7ti5IcrC7WK
HMPoFdqh4LR76yLnnaC36qTh8WCZd0vWflqytkQK7AvW1HukdH/+jKyjzN6CsPC20pMbQi03NdF4
k/5bIx2qnWeE3kYW7Qz9WUixZO0+8ONaGzp0qdKqa/t9f/Ht6K0syp7EQewi98z8BMv7Z26ub7vE
UAD2N98HjnYkyZuLuHPFt1Xy0Rqqyn7bLAzVykUvDKiGZB22YfThABJwdLqzcP+SkBEW7l/sXxI0
siR2vqRu7gTdv6zLlHYPfzUFGardVgvFGKmoCr7KpuKwt44tXmcizYZcBgkRp3DIpsjUi1AR6dRp
geZS/nZau4VthYo7Qo/1Is8qLELmwjskVEIPU3wPBiLEjOp1moQO0ma0UEgwaDYfzKA/baSt28iM
8Nkwv9778cRSy6+PLm2p7wTFtzs3ofU9WlrQ/7X/Nw/XuPf/yRUpK3SaCw2G2ru7yGkdoA2GAyaB
WZdELtoH9hF5kez48A+V1c2rQe/gW1cT1Dh/Bj8uoC1XWfaSP8lAUPy4cO517spUyXJmTuZfh9ku
11SzaPJezLwdAWMus8yb1KfaTv6m022kZ2fxpXm7BiscHnM/iFC5Lf0wuKK6pr5J8zld8RKvH8sq
0d7Uy0KoVud6sSTCNSd9k+Y+RFjLBhkoaazKjlp2PyJDVqf9eE+C2I3+LgkgnC/KsARxkKH6qFZG
tXFVleIFWB24Er36QJGCFG+B3kvvVwCzhJvmPuWzie/MNkJv8zuLjTh/Y7oRehubZqZ10dGo1q6D
kn4seCFbbiyFsXAk/rBmd7aHDdT3GYd8z73fV9LG3PJqaR3lFvInOk8vRg6xBZC5kZvOb/cg8c2U
mJ78wnkVi9DyqbOBF0wb1E6T1S88oLJ7np4NEEtnif7TRWG61VbJ1Hv3e2UjN0QJTBYyUrD7RxiO
0HtX6clzkusDYL+4isV1z6EvZqgMyVXNIJREjQ5hxzZpz1PbfLvX97R8fuo03bpJec/kWbKBlZB3
ceRo6KQGhSTy3NkETi3X3onn4bbNztvF9A7AjkSoDFk7/TWrirsXAH6y/NurAT22YgpwX2Yy3OH5
aVCR/dfqzS++uoImTDE1zoPoC8AcxkFgqQqIGRbp7p70/2neawQO7bD7QB0hY2z5V5tMJX4jgxWa
Dewimr5PgRHdfTaNOqZXJ1eJCA0zutJ7fKCRwufUNsb8Vmgo5wgsxJs89tWTYdCSJV+qn6aTdv6m
hwxq3ShaeJMBreDolgSkhAtHt3a/LeRpmO1Cg7rXbwsD7CekMKhi/LySQvfSyhtNyEF/prcQRj5S
cJ9RzyVvlUkeQPJYLgsxBZhDMXxNdb+6yEBmpb7PxAzU7muB4t7+N7+YmalWF9PnrDQMILf/tL+e
ing9JWR0gA0F6+UY8tXxEbUZ0+lTZqXDVkMS+ERTdvqsOfn/O8L1/Y1dWMNzGbgXZTbBp2QlpcUe
/a+jr6urMm/p9UL3lRJ7DceoufAmyGDVlnGqW2uj0t1wd4kfstiefXSW1xpqM3fzsc0urY9+Z9Dg
8u9t2sK7AG98AuDTUrePDY+4wgzK7UA1Yy2rstBo7rMLcPLwoGwtBpsqdYZ6qzC7LqZV+dHxficS
Vtdg4XfltfW+kEmDmfhk1fdMaH/LtTfkyIpl1VHxQ/1S2612qTMUx9BJhl0MDty16hr4lgUd7tVp
JbbWa+E+G3VAcT3J442syyVMVTXQnUcyQwJlGIs0mha6m4/hXNQ8RriYLNyveLfLtcYBZmtUo3fQ
2jF4Y7v+q1sO6afCtLytPo4FMKwo/TQV+Uaj2EIeMorR1Zio0SIUsMvUMt1XRdCsi3ZUTqjL2B9m
CNA71C1hxlWgKzbed2b+MjoAU/UoRlsgreaDm1fRSnwy+KHaPptQ07ZQCtz9mu1/9QaKhBKgTe3G
tVyLBhQSR+4yWEVIoxbnJdj/f/hkRuKffJOyAFrFlkDftb4HysID6frb5sdVdZKFBw3aO0nXIav4
I0E3ZX8N/RjTLM0PVhYlhSfmj7V7tu8RkWp/jRXQdgl/uGUja3K9x9p/rzeoObUEI99rpvs9MSrZ
UTET1UFFTKZ+6+z8xg8PI1DUavdIo/5p32PVUt1ft1ljwtuLLLe1QYubTH0zGrcu9Q+UjxapOjpN
67MI2Ylo3S/CdmZCXgEcZrGTGFl+BIp5H2zl/dSHBhqWSkhSm0EPiug+g1r8P77/b1wIogumDHsv
lwta99vsWO4OREt26RoODiuZymACJCw0ZPxK+38ou64lSXFt+0VEIIR9Jb0p066mu1+ImT4zeCtA
wNffpU11KTtP9cS5LwptI0GZTMQ2awXlg9bTjHRLF+H8XcZHUt2vJ5c+dQHfj/QlEnK4hl5LM0mX
xHEqLDLbvDh450AqDDh3/rxsWw4WWaA7VoAwwQyFKyCZpSkNyCoAYwXgwbWyav27zrRNoNI7ZNa7
/lZngSIoNFPUwmlnWksras7KszP+wCHUNDZjMC+XpEdvaQZ6JxAjogRsUCVjRcOW5kRT8rHwlN86
LSpwOglyBbTgFuZlNQ95FaKBtt6ppuyzBxrlc2uBilcP9a8iGe50ehntQi53ugJUdkgtlEAnUtcw
I3SSgwnov6+ptzb8rt4Bu0CGnkLBcAx+jEsgrre9Xz2iykNBKah6sXaxVsOtTvkMwjkKMfkAAVVu
SkU70UwZWTKB6qML3TFHCEiOAQLTudunCok2v7SZJV6nRQyWopA3KtfIE/SQigxoCibgxU1jBnx/
UhsMZTsVIOzKaZoPLi/+Aso0LLzDSdlRw6unSAw0FSXdbl1Dds+ugOysEPPo/ox0cdHW07uAmfnv
GycrwBddAIPiJ6LBnmskM2wUVqCeH5ZV1j+x3vHeUhgZeJZRD7wHYnV/6YQHOFqZD+ssawwLLHFK
XqdkX9wM3HHa33CG//ROVuzJSvrVheROgoxis07V7uhX6C+Tn53meUrPoL2Ot7EPrtBJRTPGKUAT
oUExjo5ZZ14hkUeWoRsBaqgiICQCrXE++QWO4kpfp+gmAXLmrmXgyNaDEzmoVh/zP1AMEx/u9L8V
UeLuXGgpuQRYn6CAbV2v9UbgAT/CQpesXHLAYqf2iP8Bz+kOXTeinBaM29kT+t6DbYrf4PZGyZB6
OBbg+Fp9QB6VgdgCg4Xc4kM8tXj9xFrSuwbIWOO8Oqzf537rIF+EjNPKbUpf24DjElf9LX5DXBqg
N3I7Z0a2uXs4LDVe5lg9tqA9bKYrxwWAB9C6YYCs8BlgUYqsa5mQ84HVwXmx2pKMqgI/rIc8A4kg
zKS7MZP7ZMbNocim72StBKpXGqCJEjZTpUCbaIa6zkmguEghNC3z3G2AtYiLMPAj49SEVp+Q3Ggg
RCf0klUb37aSbWEwVIKiIwSUHcyILzRbLBC+I7+lwEuV5WZa+xW4yddVtMCIbREKE+3amYdmB1s1
Tii4mXVGuqVMo/OE1vM7faIW6FXNxEs0kRXAjf/VQC567YzcCPICY7PTF5NOkx3RhPydan6EqdJw
rvxK9UFodJHg4FI6s16+ksdCNUNvfr/V0QaJqjJCTPdmT1owF0D3mFkGjivAoeHYt3zuzVkCtND8
h7qkwZAS7cdcLnszadKvERAcwoYhuozAQ4XigWQrQE361Yhj+5wMwkUsIDO+KNq4QjER4OVBjQmO
R5Ea0IfwtykKviNp9fGQV3Q2pNCDSwtJRqL/dbU2k27dXPsYeeSvl9G6DHgMBwPN/KRyup5Fu/Wy
wQTKsnCdk7EwhvE4gwXZaDwQkMXBwC5cRYtpRgPYfr6DgWfZk1669U+/myX/NX1btPrTUufXffVl
bnzoin3gfEeqCmW06nZu9n53ybp6GuIYLYqfLA/FV4Yxfa46K35IkKPb+KXVfANuDhLoLnOu9lS5
n9FkfSR9FRnoV/cnfwvCHtQCfZegNUHXMAqrQaKeKmSV5luU+c+tD2BcwDmIR7NloPxRelcM3iZq
pLw44lPh8XxrgNX9TIMfC6DVlZMsw3uZTNpTm3OAfLyu0T7rHlomd4+nYFDUe9yZY33dG/c2j/1N
gg6GTWxNHthaQHkYR7zaxq5wgFoOHQ2NIkSUfjtUq5JkshBVIs0SBk6r+zV6C7sfANOh5d9vST5g
ZkE1kYlwiV6nr6q3ubkq3cqdz2pe3GA8IfEWlvFgnQtFWGrjVYtvaNqbFhhE5UpMqhzIq1JeZNci
zVpTEZq++a3ryDti09YeBD/SMlIJAG7gVfhtCSk94XSosgOvoYkiTNDVIuSkBppRJSbNaqdlZy2u
3g0Vbuo1Ee2x2u599X60lRb1cm/hh3bsYtRdoz5Uu8WWiyy+B1LhGeU0YKlGtBSpOCnSS5QZDYC+
R5ZeXDWQkqVTW4dAvQXKPiksRJP3lT1+v1mp16BOh786rvvf7NygS/GC0hSOEpfpax8jtSW89hkf
5/oBPcUotejwmAy1XOFDirhhauy17saHdgBbz7oDuQRUokFTGpYIxbL4VonAgIILFGL4uxzm9uD3
onhAVg+NQqoJkMSRLUu/RdKxeOAdnvZTeSKBKc3s+Tjekh/avUv0InIDCMjNjGMyzCbKqoC2aflh
D1L3hylFqFo6k7PRN06z9e7pXlT4wi/4Vd/szc1HFUops7QHabr+iWbRtsO2Kg+znK2rBZIfUU2y
bfYIJ0RbZD/nS9kNNXjq1ZQGFETPl1orSSZL2GR8unG6W0PiuhCY2K+7kZLzuGnDm+U32rtN1vUx
GxCSMcevFqAbD1z19OQLajRosFXRoAMYoNXQEBlnBwCjGyU59kp3Z9A6ctH7JwXb9Qu6ChrPr1As
gcHtltcBvchxj3Q7ZIT6FzQtmUMYtWW9+szliNIN7Q6gymnbuyzfWHROe/e0hn6+GN/mMxpu1DmP
jnHD8AtEpxbRDOecELx37aOsQHHRIYVznVHlg/8FF6tpGsseR8OxAcxp1RWrD2KYOWhGf3rTbF1i
A95bhMpbFNmr9/2Oadk2895FyyX5+HnZouNPbQmg6QlNeP2XwB3QGFYxlMSmHYCE49FbQC/aBMnj
MoDW1yrQYZqA5x34aGW9XMc5dpw9Ii09ArU2mitilwPVD4xz13JI4GV2PVKVcnxZNyFLXznDueKT
QonExnQNMjTlNxtoOwAMU7ukiqVvLtpT5k4AOFDDGPAclXGo3BYgWehDUt5MmRgYtBE6Z5iJ6Lxa
U9f16+ocb2IABhwd0AkoJZ8ecdxjF3Ij4+t6tUxf1AZJ2hH8zxdatK4n77vtxx4Y0WA32KNQENn0
cmmsMyhw8UT5dUAywTp3TvxqaEv/p/e/LyErKqBsPHVozTqn7ch2q51y++J6Iztw9UVeFz2+2IX6
jieZZnrQOo+eAGRZ12iTozaag8ZHDVAZav1725Duf3C5udx72/gFUFblkP9Dxhvn96fvbXG/0qSn
GWk7WURhIIcC/0w/fzG//0XdXFJ26JSt/MYLqwKIK+h8Hs4OCDUKIBcCTsJ9G9CHAqWWyXMeETYJ
aUrLyZxagPdftyOZzDTTl9D73Ox7d0XyudPdXYoNjbd3OiA8qPvUt/DbS5LLeoO05Obq+nLrz393
KYFMPTAGTGHHacgNuz2CpNi9uCresJjTeHIdCfAISHrgKUN7FMnk3L+tMMcUll/Xrd7mgjD8frWv
GvLy+LjuHltV3YV4SUANSMTS3fqvHDOcfmhKQ60OJ60aLPofIXmhI5K2o84u2VmFBCk3fRz0HnWf
imRP2o7VjrvRi2i27kSb3uw/ogDGBQvWhrceagkzZKdoaF32Ovt3HWsTAG+SD5+i/2nJ/7r1nd+d
+P+6y7u1d6LeygSH3yZNTXPrZvEegW40OZsjwLFKB08LgFPXgGkDz7vlAEE7yNAbT1PyyYFNdVxk
8HnJAXoVjnOBlLZaTIPrgExYCMA+ad26K3LRI5iqLH9LexmxZ4HAiK4gqn8Qkqq2VQqyB3V6pEGo
891aCYxjWIc6HOtv0g3K0GY482wd5y8cm51LxlM05CKmqRt9XRXb7ZYxQhYJGBHKSB4mBXgFMEyu
LgzkRgaaEbIyrfp1y7WN+M0gh2o5cFn+AD4KArpqYLkp9kK4XwH7Dx4co0JglwxNJcd0T00Gq5Yb
SbGuIXvUXqIWJEdDy5NPiLcap8kYZwUtDPSoxPEOOVAtDgBMKq8DAlbX2GgRkyzKEMV2+F8mHVnR
VffqQrrVLL0g30XStULyCWYDtKt6M1qjRVq4LM1fIi/8PelzE0GogaPIW2YeKhR5UAyPDtJlQ7M0
FxOg648+KskeSR8LOV4NoHXf6cloOj4I2VLQT+kFnTc6TEG1WluBhpPt6qg29RznbMYJEIF/zRnp
dNFdHolE3wbKLWq+AMyL/JL21emmu+2csnoCF2F/SMamBTpA3F6M4edscmOgRYEM6bPbltGerOSn
XW50PY7BPmiE+cTsp8kTxt6yxmgVzT52nsjg1qIEkng170nUBt7aJ1lY8VWrTC9brj4oHZEWDfOa
+WcKgNGMBgpUBSpaRTNtuPOLbX8BwKdyJJ+7JXobvSsOKAkSgEmDJgNqJ+e+0eyJj1kCOuuhcRkA
jCSI4a0IgBQou3saWqtAxKGSe2MI7HPeokDHqtF+FdKUBnB0oC71bSBHVCO96vS6ugOxTNdNyYZ0
lYGsWKjNei/0Vv+00D6oP6jPTXrq8Ai40BCpsgTXL15F0lnc6va1nP9hM3c6wKjBhQza7z3d27J/
912viLA3HrDquqCuG7aBSP09wbrHZdNfmyr+QRKhv6Mr5ckFnh8QKgElX+LtEW/iZrICxedoQnhG
t/u6mvxjhupR03CmMy1o2yw9tVkPbJLcXT4VC3jtvKI5gMIu/xChn/YpjSzEw9Gh9A14tXwjYoHb
Ap/OF78DNICs2Lc89+f9aAOlitzwZhDW9dT9YYt+QJ3Vljkj6Lbf+nUo0VynMwKXpJQJ/5lLvkkr
o1443pql2W7I6cbyX1O855wi4cYnB0QrVxr428xiIu1DFEyDwzVG2YUyMGn1BXCp3qZe2YNwoPHN
TQ8skz6MO7xq3thpmqAf4gxS901iOUkfkq6NF5xOyd1s8fAj5YIO9dAaWAPgAeyz+phDsZwc2bWo
cwcz4UPQBqhESS38ryq8q2p00z2qfNwV4Ip0K+BV7hTRFW0DpKLhDvQKXSIZ+HbR/nqDkPX/2dRH
Atnc9iz5cwxKlG/ZUn6p+qK+tFGQgJxQTWnoXHyqb+R8HOoLcmb9BpzHqEp/cyQDiU0EiKYC/Qpr
v4hbyAB9gqprBAVHGdrf2j8Np3WCU6NA8fp24ujvWiKwhTZZujpWyjI7lod2bDR2XWk1DT46T1tU
5x8WwtsjR9onA9bknoGuNFypSBYiM1HDynCyFALBP+I1aTx0jwFtvEI7EOzEVbKaSV65T8j9dSnt
8saQQv6A1PhJm/Iv/q4HnL/CATYP66YzDbYzBmgvEai1RmFmXuJXpWyuMF8dtCvpQJAAT+2zyopk
kkkge63boT7vdXXgWNzerU6/3fPuElpcbwgAhtMZgJgmmFLkqaJXZvV6TDMaJL1Mazl/Mwv1Ct3R
m7A206xQ+9AMqER4uZ6LPwGxxdf9aRkZ9VZ3q0jULtkCagWjHsA0GvQIrqmSA9NqlgsVG9DMS1NE
tVybBQfXHB7uXPLZHV/LF3hpSWOzbtSreoZlmO1QZEBGy3ji4EPNxgEYGsp060tXkd/8SaWq6TbI
hbbQtzHPpQtYHLWYlHMGCNHUTlHcTZuT8u7muFNau64F8kHnVAnfNWkGUHgbXBpPpXD7cxRkqfwP
adEmhNpy7qBL0naLaQsK8d6Kn8iGuqzhzOwxOM2GSMYSZVRAvTlHTcsfUpRAPPQNoHIaNEavBC4G
qiMBvYUBoGXAnrWslawlJXqX1WdIeAJaVXxtydgBB3WanYGPHDoIITeArbXEBRwN4sLUTIv3ZvJJ
WTGB0YmnKKM1kdm7/57JsvGPPPZAcK2+ZvQ3zM03U0nfR5YTN6G2B7z5AlT78gCs9PgKJO34SrM7
MS3wzM36YdkVaQR6Be1Ds0gix7jVawIUuNrzDNQPbLquGHDmwTq9WuIod2nmY99L84xMnwmQht44
iMA+kET68c2odTR7T0ScFsBu2vyez52O9td3oNf+u269LTaA04GbKDBFGQqYJimaS4FcCvOi3AiI
IOYjaWigWHFWXdApu6xqHQDGJj5IYR7HukO9AOvO9JbgFSlaIUGzHRr0hqHfRfTLxd27Ro9MYFhU
OFTevMjcvLnoF5vOT/jFN/ekocHKC+CVAc/NS/EidhcMT7KyO1Vtjm7d3wTeaQFF6PHtopBXAR9E
P3jh1F+iCeBt9PParUSyvE26Vad/P2R98yW9/p2+6bUKbKLdwRpAEAUwffNiFaDr3azT1ozbE01l
X1wTwNkcJ6+b0FOkPCevdYwNMPZRqtFGP7VRo6aAynA3fK7lulPiAoB2UgVYtBIcxWl7QmRSMdwv
0RFv+9lH8BUbwEYuhuOkaqxJN/B+l9dd8URSLpz0oTCiR5JAvd08JCN654PZe0D3tPdAM9vg8xn0
zNg18B7Advyq94sRzRKsqMGgbG68DwE3kdpRFMTlgOpWacz9lSkR37gfbcsrni2wIb0wxwyLzh0+
M2uKPsWJCU4FOBV9AY4bY/pCSwrpxVeWLxwvVDCivgd4q3LqtmS1o+XoD+j3r4HsOIZM+N4VSAre
1c3wRppmaGeAQGrHdftbD7IMqAIDskw07vRSMuh1NLMcoz6WufORJFdtqt3ufFnugdTH8o93W9op
O+c2SLpaOjJ6lfGwpECCcVp0ZiUAR62UigbJQHrPURywJ19AmaJfiKaAGkZ6qhdAXpn2nGf9k596
gIsIkvYDWGyTaEg2vQHebMds/8zjhYFa4kMJ9jDn4Cd+vy8LIByis2B+pKEAkhKY0HLEvAdLsIMx
D/NF1uwM3HXnxa27U2xG9UdgzeDDMICKPXVf/CJxnoaFvZCPgTLAizEnIEwfmfMy+UFz6G0LpVNq
B/CforC3N6Kj6ZhPU7zkp0olRGgAXlUOPDF2NfEcPZJKUn7mzgU1/K8ryJA4y7XxvAGcb296Kx2B
6ewiAOmYY4c+xrpyHnwXH7EOABRjYYvtCgBA3f291R/dyJJXAgEQCgmgaCv/OKN3CbiMChOAlKUP
kHPbR2e8Rgbg1eI91IyDZ6o2DygHBGF5WqOmG/0P+YWGRs2iomstULiAgtUtjXjTTyiEan/MngOE
V+SAfH+xcKAMrAu6poZ4S9NMyTQjs/ASHxSO5FTjVTIvmBHeKMlJr3HaEcR493Jlx58Fr+qD3vfu
WkOXBae25Ju5z+t5b2dy3s15gENIMaELGt+LyAetiVBpsBMHH1iJWiLk8vGeiOky1Px8L68m0t4s
uJmSiZY6bO52wEBIwpv9btYLAMK/XpAXOwdUASgaj5abQajH8+RZY4niclhe5fd8fur+3cUGS8+6
/7/7BZGDmpT1moAf2AYWOHLeuwXasGZAnuVF9IkLr9gXacmPLuJdOz91nI2JF2EU5vmPTeq8Qgon
qk1nLCqGZiZgYfVjciwKu4QXOvaoTY9mIJdGDxBN85yjlS07OApwPvX7Dy3aQx5IYu2YnvBEQt2Y
Mr558Nr+e7LlskUXd3LRSJw0I52Fah5A+LyZx3b4lDU23hvHfr74NfjUlt52NkN0jAUiV2hO6oeQ
pqxPH0Aa7BwByRynZ7DS9Ojtruptp1ir5lQMAKUNQpL0YCtyrN+KZMD/ICAyixEVhqnqiQIOBUAO
JzC1Co4ueuld3KqcHqyxj8/oeAbhm4yfzKaMn4p2sg62NPES8KajmeGkFUivr3fqyvKTHSsAjkQ9
lWunZd1Ld1NO6NhdZWrHBNMZKggV5Ch5TrHYJwHO6ACmHk6Rg5pw5KQfLBQmAs9WTVcZl31wvt+o
c0XFnKqBHAoc7L3Sck5aRR5kJJ3VGA0IK2uGyrOf25Khb/vk2hXxi5v9iXhX8FT6cfDEFxZtjQhv
3sEwe8CxleYml0W/84p+4OirD7xHs0GX19QEV5LILx3T7AgQrWALWLrg0E/jcm7tAhc4lkaPZIFY
WhNPPpydCub4O6Z4HgpFqUEGyfpo49gRGFuShKH+t2UXmrloLcG3rJ3utI4MaVHjr5TTSIrSmw59
Y59te3LBPyX4M7Bl48B9jhdwI4R+XbxEiR9fSAdGBReFZuhgRQBr67km240EquK5CFBYkcvQNiXB
z+EiXwRcQM/Bhwg9jvgkzoBeeOj8A5LN4OhelvkPcLn9NlF0kyMinxs5n8B2vblbCczOfFvUPAbL
HWAtUIJcXQ0rr/doU85RufFTR4YOWBA9CvLhQ4OTdvWVsxiVNlNxlDKK2pBHAIGeacrU1G440Ncn
gBqqUishFryi01QPuSrRQgQVdVrKh0Q+AyxgCFAg5I/SDqWfFPhOiLMNzox8Uxcx/txvAwd0FfLk
bzLNeFAvZ2AD4JAorJ/mBow7acOdY8K4OBsmhhw17QCmMAZxnvHjnWm2KslOnqRM/BRdr+v0bjk5
pbST9qft8CnH9vpycbI3awTpoy6XZ0qO0Yz+LDRL3vKC2vBbHbnU/pi85gXvlmjxXUd9+XfNsfCD
TWu3Pop7A3Y0PFSoxODx3NCfybbb2tvRtKXKO/0HvfGiPyZZOiqhe1dG8g//FWQqqVxP/RsgmtPy
jZbdBMUlODedVm8yrD53C6t8L6LMu0i3FGD7AO9CzOMjapQn/sebaORx2n80mP3dijo06zhmhqCj
j4owjweIL2AYTXRLrHJcJdGqnFML0LRTjhBOJPAY1O4V8C26VTa6DE60aPW3xsze+7L9s+qiTT8P
oLtGh/sYcgWAv07bHuQJLjCJCuAZnkgykKy6zn7ORrBvY0rKbGzyjRfIaDtFRrsHTGMxIIcpI2ND
TZ3UzkmzCn++vTOBC08bdCuotmqAM9CzNMfR8xrgD4M+dZqGdpeY/vRcsiBCHB8tgVVkAW3Mnf8g
5GApIgeNdApOmAHUh6GF5drVzU8dvpnR2zqgH4TAhnli//D7Dn08ChRtUvBooxpoRro7UbsYFvZG
RwzWWQpHTe+gdbEormO3vIAIebgCbQZ0kopxRMgp/Sst+8/zaE+fXaD77Ycx8zZAbK+Bd2N8k3jW
XgDMiIKArEb1Y6YYQkjWA/nMb442aHYBrZJNm7atkw8HE4+XDzT1zCX5gI6DEzrfkSBW1kCp0k78
B0/+su/qAw7xPPjYuz6o3xBHEzW3UOyUdd4eaPb5rk0QtcajBlCb6/t2FsXbRJRoJ6bXa3ozxyEJ
hOqv7+fqVX21BRc04HdnfQKgh78+BtjCPHCraI93+hXXQfvdnR4I1uFuCemG9FD1HHB0Hq+sDa/b
+QzckQanyHiZASNRtYhGKy3JrlKudlLqoUyBTrN6rnZy9Wi9N9vTMe+cLelooxmdKaAgVduRTBvd
3ANZTKezN7MJ+mIE73uxoNpAZS9dVRzdd+J1pnWRXQ5bnxkmUsN4nwf0F3yA5GnYG1pzoyV5NZEX
szMsiEocOnG8MHbcZ99dP8gOVut3V9QebCwDjcFIfKMGp41PFcoOSOo8zwBiQwvUU5r2RrU3WDxd
fNDY5CgYuOKtx3+kIw8NGWeK3W0ytyRGVTryMOvs4JLmKKtXp6X14IRUFWpU69nb5Ki9KV2UuCJj
0j7TUPhBup8qwINrXVWjOreaUEZsWk+ktpo/xiQYrpMAgIi7xP4uBb8HymKleEAUVDyQgWakQyZj
Qp25j08VPO7crH6aJhA7jAdpFI9gUHQPsWrjSKmXQ8HJzqL8iINfhy3e11eEQcuVLxDt8QHCfzpJ
NNBGag/Sg7du3JRisLfCiOIrMOjZggbbALkHZ/5IOhSCGeKBplHtgvM8r85iAOORXSLOTAOJXQWo
FBzC/lozBZWHWj6Vl2jdHjXh/VrRpxSUYriRQRltnVd59aVltIusZjxHgde4bEcj+lHY7tdyyNkL
ENybS2va6SZpuPkympN/WLw22+X+8N0GjvW1GoD4N7EvXKJpnIQG4G7I10dfSBIA0vqYZ82y93qJ
MLNyJ108GQagYjJxjM36s4uqF1DPzyCdzFkZRiAIPJFIbIpA5yrDKmWvOgKJADfVq05jRsy187HO
vRHIBgzFL2XcXQaFMjoqfDiXoES1TGayvKcL6qFt1i1yQ7INGuTGTUA4pHrNuuXvZbI04Hr2rPhk
WxIsBMLIgVZsxruxzcR2lVvPS0FwzV1QBiu7b6CrTeZPluMj6ppFTwmaQNBKkOT8nNHUUc2cJNOw
ip1CYLqRlTuJN8uZYblHtKButR+IbNGV00UfI8M2d2xALmnN1f9aHfCezqZ0fpUZ5k6Uog2pAuDe
0a2X7dIBBiRwbLBPIvNe4bQJPpQNTQOF0Yf2GTCUkJz6vDr7hs+X3Y3r7Et7GwAtZtNnDNwtuSm3
bVPZLy7CULsZr2/7DsBYzzHCfh9AcRGHRYCiaN6J7AMNpVyMsI1c+6B1Rps0Ww6aqV01J94W9aUB
iD2c6MlJjRYt7smud3PjiVQ0ACOq3wEiAHhrMvbB76CcZ5s91z4g+8jZCarxaLuBF05ja4YArxmv
jYr2icK4stIdPrDGq18WRF9VSLBfJPB2E/ODS5JXFeegir6UsbuzuTNf+1odmG6mcRx1qH8eorDz
/egMRsLlyngLHU55yzVQA7mT2Enj2+QNANx+09/suO6VDYDgAQUxSqJp77t9Vn8P+BO7TKYI+enb
Wv1JQdddDAN/mgKtfdpH38vNha1HYJMhJ04/nL61ws3LQw6cTcQb5UM3e/N2MCcLDSM54G5IqS1g
+bE2DsUxJA6+srf4HkiT/TOiEf1JuCwJgZHOAtTAQelKea5K3l/ToO6f8fLdP4sSTyTUlNdb0tHA
y3R5bBJvXdQwHDTDSQIMPkb190H79bMJEuNYJmEKwNRnbdDXedN7ZfXLdZTBqFDT1AEYAw3XElH9
Kvq7AqPxp8xg89FN8umw8GT8Mvf2Z2DwlD/KwXvXIQNus+MD1dKsNsU0uv+JU6TrgVoZf3btOT0k
Swzg41ayJy8C7ZuYuBkmBbAjnFTFsn1Ep4Yu6fdpKf4iSetJpCGJGvRc0BTB9XrbuBGAkhSuVzR7
ctslpbExzA5Beo3zFYDe/uzbDhrj4af1NCPdYs1PllXPJ7uu6g3OGNmeAskUXEZ3Dkp0HJAuLUCd
JVWdpO3ZytwXUungNLqRqw3zOVJhKlZN1riOzCchN2u4evKAeKDicL9CdpLYLt031cqN9OxPZE+C
4dQize6Wap1a3xUACtOqKfWiQ2IgNatIk0trcRTP7nYF/ZnKyHmUcrgXV9CfCJy/5EyPPjtb+gtL
+UfKRnSK1LfJcYC6z1CkGf8kCy5PqY12oDWB0RcFErQGDjUz8EFcIMCsEcCqSvJdMfk1ygDwGcuB
CLWtxmIGrwJqfCw1RBxYKjjCA/ZYibr4h0QqA3JEdhjdNruiAtB8ShwAF4oWMKskzt7CnmhWjaCw
cRDa9OKGPQVqqBoRoAapm0WwSZMUYMSofm1Qg4C+ZF5fhEA5JFqlP5sViz8b1ZQ/Jqz9iK/dZFXJ
rj7lNZjpEODqNulYuzsQzcvrpLgXiV0xyQtQaBWoxVRcjaSnIUcVAtjPcJ4FSvqZl3IIeWrLyzTW
L/+eMKbE8qwa2dqmTzZmXYvtDc6KhlOZPRCC+mW5bAmkhdBVaMiBPHzA6fRrXLcVGiIQpl7KBCnm
X8UbnQF44tio+JZ0NORS5vvAlwBFVwdnmRXq9NzJnYMeXzSV4LhMBmTigqfA3IxuAiD/QOSAkQIT
lR76tNsFiQu0yze9Y4DYquWKHHoChfWdoROKu2pAOQcZvCLpD5XhyTDoZPtkAw5653oolYqsvAWQ
feq1T1lTsH06VsbqQ46+J9odupFnPPpm8+NSFf2mHbpl16mHWNfE5hXgQujb0TLNhgk1yWIE/eZC
Zte04P62xmqSH3Lm1Z5eF/3aZqBQKNMBTb3IseHI4GxyFXe2LRuZBHpNnLshOCbmvHUQLT3HiZzO
/G1GIhlIJ9MexUtaJrNeonfQOpr1OXiITPPvO7X2v7uiKZN5vRVaoZfpFUBE/nkrdz4kvnePpLP8
wT2Z3RPPA/ygajDHoQvBxOxGeAmdzA1jZr8BuyUSxuA2+JRUNb56J9aFTWIun0jX2RaAqowc/Y7C
/CQXQC8Lb272ZDTjqgi70QemtmEWn3ImvrM+m//0ceAKBUCPnoDNZ6IM52qXlomCzuavxR6MI2cy
ARrDz0FG1oCuM3SyaR3NEj66R8uOfmh93HjJk934wSOiByAXOyqihXBGv9Sz4fTRcy9HAyghJkNG
2OKYdl6zwzOWbZu4tw20hJTy6NYlEDCUOy0Eleh87ar0WpEL6RTjXImPmsz8L1VWFkcKNetIdPoW
k3Z8fAWPFvCHVESa9OSWNTmwmkkuawXb7MS+g+MdsGKnvojQK4hy4thMqmcaeiDznnkhXoLZKlcV
6W31QmIjVn+M8JADiCJgC8A0U70UTFTPhZtNZ1nhN4wOHzQYelN3xjcqyuXRbX4p5uCvbG7KemOP
KALV1noGJdng+TsvanFsBXkzcJ2IOlgPgR2lSGkiFqd1ifrtS/WVUFdGtr0ziApPI2FHL6SXE0/2
dpujAOLt1KFPF6CRyYFpLAp3W7SoeyefxvKm9Xgyu2zZL1H6bZiT8jK3oMsCq0aXhVNizbuYSOXI
NBG9Q69Y5EY14ON0BUQlqt4z9YUNaPhHTxUeVJ4dA7c5TR7ABjfEB2VonQgJbpb18UGb/QJ8tqJ4
aizATgCGfXa33G2my5I0ByfuAvDGDThJBbbTbl2kRIGq6FrLY700x2rG++Y88MndmkgXHD2JIkAS
qzoxH5kE9CiIZat9L5cRJMRqHQ32afCc8fFGnSG4iXJvueGsLk74K8xP+OwmW0BzAi7AdB5mVkd/
x1Lg/if3e+TX0yYbHTw4wC4W3sCB05SwwosewMuRA6aBd82kJPDwcUSQL4rzPa/KrTd/9+1mecnb
yEcqrWxOTm2YHx2rAQTFAjy4OSnqjSdS1c86zAPKqgAG3tvmdUJP2LVPU4awhwXs/aDA33ts/T4E
A8547V07DidgYuyDoRyvre+jJlYZVh9PKckyuH199gOOUBNUWk8r3tOBKw5wci2wCP4HZ7okvg62
85S057tb0ZegmTGg1tW3ur+ZGEE8mLjG59ScQg7Ewks21eVnDiy3XSAqc2ehfvbzEsTpdaoYTjlW
4wK+cQ5dxNc+uU+2GaapZx0NI86/Zq2BgmIQNLnIH+1BsXujBxuxRJFUUKFy3C6aP5ayB2mtSAAj
CKKNAwLu3RHvyC+ryPy+uogFrOnZUv4Ay0wYKwoZG2VZKvYdXLx0BOJRwxdwpgEfcj8Jb7gMUz5e
ULQxrjOt6wKzjpCPANKCZYF9WFsWb/aOGRdt9k8xAf3dNEChxXsn+uRk7jM4zebv0mLtlvSO0iPc
uerBmPuqj3hhgMHGOkZde+gMMTy4Kgs/9EZ6EhZA8Yg1nnRZNH0gD1JZKm2Pdx8jJCMNcTB+sPEc
ud9jBv+y7YIndFbhw9qLJRD0vEKEbhKNezPrgdDZDlm1WwJ0WyNYJR4CNfA1UKim/8fYlzXXiUPr
/iKqmIfXzZ7nbTuJnRcqSXcEiHkQoF9/Pi3cwcfdt859UaGlJezseIO09A0igcRL70an2Iow2x2a
diey+nduAaZEDVdXRZJUW1ClxAq8Leg/L8N0FcgivpTB53Cm9FDbXik/w2asXAW6b2wpWDmivny4
Vabun6n70/0oh67m2awf40vnfL7/yOMYsAp47MwEhU+ieM7IQVVIx3gHxQEGdWxFYvjMZ5iTPvEd
qAtfol1dwUaJphQ5B3Q39g9+Db0uCHKdsUEzLkyLzUtPao+t7JsDql23rIltSGyr4ffLiDFUyKAT
kaj0D3MoKVHwLngDsx11QVCDM0YO+PYf6OxEKFm3ku3G6KC4tuBllxy6ooaAtZ9SPuXNN1xy/uvW
dJtP86jLRPUddsPVNsi5AcPT0c5O82Ua9zmqWVWAvXSle6FQQ/Nlq951H6JubUUokKsEexDZqSql
2BV6eV1C/7o9DbV05/lS3XOECzbQKupG84+DwWoqDQM2Bf/cO088J2SsbcIp0rpTBupetYrTqj8Z
vpcVW4riMIFFYSCqYwWS4r4cR6da0Qg1H/pzJkVTdZOU7gdzShliMS/Dub+Mf57/4VZeD/kvW4MA
SKWnGtQ7YV7Ao7a9asDKXE288I1VFPN+5Zgs3i0jicqhLh+sWyMd70Azmsp6n0uDhv5W9WBR0tgy
O5Cae0J9f7OE5h+ltbmxx370+zJAPylyQLaKcc6fmEBRK0GjU2a/5hVAU9L3UIZQzfjnqoYfXr2a
0wA9rlc0Tn26SkaICcRjclumLLf5kKZ+2JgJVGGX4eU3sLqGr7lf5SGNzok0TH26z/ybLHN6Z8hC
QLDwgpNgCQcGEOTk1jwbM8PB00TZLV67UdOeKTabN+ugVOy7PP2ZWk61i3htXOzBZtvJi7yD2/jF
s8WsX9A2Kn5qzaAw/S5wt5ZjHEWUQjALBbIfVgoFOCTA9RnrQm4Yp7IqoGgfAJOf67+kMzkvGRCJ
T4OTrNtWc14oVJntWo+h5Uo9LnWUEq3sQj1PjmNo+YIfGq1x8U5utI2mtcGmV9OxcCoOrNbCDkv/
I73EOS+yjR73UO6t4+JFpIkL9qULPI56pztQ1nxynFfqUH6SD79Mu3DP9M4fmzjbSAPuapSBijIM
AoU5ruhmeJ/Cy9YLVjgBr75ZfoGKkAa/Oxw8OvsEPM2DqMroapcWign64H5tHf2vchqH38G95IP9
uxfuDxdKx/Nc2LVUt1Rj7oe5hj/KtecF81z8UUYrIEJQsVSo5wSHz5shytlmQT3bLlAP2FznoIGb
sBCt240d5NODJnQjeOdp4/wwRCqBniu/Q6gs/glnHIihBmPywIbcxPMltqDggYGGvaZto71AWtEK
Dak3z5D8CE6ssv/OB+WiMabtazGV9tkHav5Zt+CdHaPw+Z6rYmbnr/J+qB9Z69fPGpOoHkAHa0MT
DKwe7ilvNk7U8bDUo2jjVLI/e6oZFJmqVAtJuqJY5BZGOCnqFQ2kfgBXBpuNbrearykL596HKR+r
w3IfulrurcfOdEhwbojfuDonFQ5HBZ4+SYRSWZZg60WXIhO8g3v6WJ2p76hkyyzYKu1bgJNVl2L/
mkNDYJNileWgxPJhtprTjwIubZ25J9090uEDe4Wd6Ipii0qfYfcVrP28109xyv2vqZ9idvamVqmn
DkLeA4rpNspGQL+vBl5jB2UHDF4NQQK3EShkz/0lh2JGnGHLD7zV/6WsRvJrfR98xXlptIWnfALo
oA7Bd1sHUjOf+JGlHsz51H6WGq3UvgMfmZ8zy2eAa7r8CIXQ9wxPy3a6W9b8hw6/nFUJ3CiME6sU
q6vG3S+7ETOzUPil/p9R2qbAuxoWELHl4+8f33TYtW5NHILe6ZvLtA7F09EoobiOwXSw7B3jWQbg
Hx4SZjQYV6BobgIo7Db8M5VyC/y9h7zrysP8DMD3eKfxOluXhgvTQ607lomZOxesGTZpI7xd6ctd
4PnBnRrdaiDc1UVv+jS+hywg3m6ZLVaUAFswFDY00e0CW4MWt5pJuSOsYeDJHJSHEjaG892miGeQ
0TZ9HH5BmiD3k35DZCaiLBGjKXCcGitBfb2E6IrSPCJCUV/HY3RmQ+kpHmHCZdCeYS0c6KJ0gxpy
it039JMoRuwa+WdgppMQt8a17XTTuHCujocirN26uAWcFTcoWBS3YYDNQcegQ295aWCvSjVsVdAo
L4r0J+WhQosBLW/Mk9axwzKXrnLFz+H+bgnPN4I38Tp3pHOmOy4/VdPy5wTmdzAHxe+wxCdZtCvL
cIAP/TMQi4jvtByuhoala6ecV8GG8S4HraTRoLSPGA1Qd2koRqMUo26vVVNosz4IKQYKltbMt6F+
A5+k9/4ysQZlu+nqdvtft4a6Ur+pcsM9OBwgcrtyu1fT15Mwktn00iVBj1o/Sx4WFoBbtwn8C6yy
C3i9S2iRgMSyj4zmVhqRt6osUdxjw8nv0GMp7m7rnixs3c8Ud/Cw3cANCYZclv2P4x2zdBCO4fi5
mYO8c9pNowMwRuCIHkSZK/8HeYq3vX8FYWqCuCowxapXeRvgO73ZYwXurZtkkD/IR2XxTPnQ/eS/
QiOtRD0G/2r4sYBhXgI5I/11khQT5KI4KpGiGtvQcnDYLMxGv1KMGluN4tcRnsvnMCUUUEK+QhoA
QqRQCFktsflu6h51jEIhh2sm5QK0mIQeTj1QCYIaGjWyDni1bY/pRFttO622osQOwHerDHLCvX0F
uwlVKRb9MFJIJ2sJt69LXEZAP3Ir+UUhGqR8uuok+2mpSUuI0srK2nqeC1sFVfrKVRGsiQWbryiG
/5xdySEBTIPULLnUDSrzm1mKv/AiKg6yz0tY81nrUk/5M6S2jpAPcM8M51xnVGrFvjWMO4WWOF1p
44R1POXJHM6eqQtNIBoZWF4DhKhus8zxmCX2nm79X/dqaw4WKRRu15pWnGY8pXRAXnKn9LWxccTF
xghlU5H6+X2E3rMZQaVl4kVx7yFxeeeeV24pr5I6DpQpr+ydOQ+yCM460iZVi/tHCWNRx8ATD5oY
n1Qw6qGqN1EUwYhRyWgs80geA7K+TzwCd+sr4wBPMrO9mWysrXWslw7sRI3+4OKRcvBhPAE6k2Hf
qJFKM6OxcOxa4yhw/WlAs/wfps6mA8U9o7ZvZQ4ubY9v72T9GLim7WobK1hj8NsnoAG7J93mDZDn
TrSjGDVM+zJxxh/QF+QQQtvRR0GfVMwExF69+EAh+twoXg9RAhiu/Fcu9AXn3AGENuDqeQAbDC/f
ND1r926TWN88Q3+Fy3p5b0zPeIErKqoywvpWNIW2A5ke1ifTvR9geuGQsDeq25dZzRsCDdkFkAG2
kx1sUubgLPxNqdTkcYQT7xHub/O4Jof+2BTtyXSs+JxzOELG4AO+llHgrGPG+aEsk+S1lgo0XnlP
ujkkj07wL5QFJFC0Sw1YKlPXqksJqbp+uAg+4p2kZdHBMwobwJaK7+Z1tlpsAzp0ibGQvdBa27ct
/5p39ZabUQ9X6aor9zUrrkUwXKEeDelzt4asxbKWbJpa6ltaCHIYu24NPShWywqy41pSPa2cSYcN
JKUCarcqmOsc/p8KLyT4QkowS8oEzwRtqPVZXGaJ/1cuxQS86aIKcudQXq8M++R1KPFaIyTGnRYo
QBR6vKuwLO/qwIhmBZvSfjeViX+lAWrqjvM9Sk3pnLzM6NQ0aG+ChOEqS13ciRqaH7Hgiu2TbM1Q
B+QSjZlswBkAgbHisFCzyQHRUwaHST0asBOncD/CK5Gicx92kFuvn5IDxeq8eh+d51A2BXU46m5Q
lkOdXlX3AjdJD02T36BGJ/UjxUSRHjxTxscPVbr50lQynANOc9aU6JUJqq66/2xiE7fmntYcoPZj
fQv64DaWwngIYfBnL63mcO3p7XGwRyhpqKxsqj5OykfvFjS5+Yi6ap7EtDJZwYAgz4IddJRCA2X1
NxDX+pXb2j7EDofqKU3jl1bq1RuMtZyNi3rzXqo0Z+pXsM/VHwyHjBNWt6PVXbkntwNQm98jKBBv
Bs8xYEXeDV8LY3qPexCvAolXX7exYx971Ygc7g7zlR87H7tqQHyKfer+Sfl0q/+P21MKTmtb/Mid
kw72jRpdc+1b12F1xrGt2n8aYNZfVV+L6xKGUVJ9HBvvhUI9qqE3t95/svDgGa92TeG8Lnrws2b8
ktc0yiikADZoZ6XRK2nGVxSjS2rMTohuRZeUOBjenNipb1WriX4ntS5+4NN3rrY0wgRv78eoQnSV
QFudoehxW0K+lTzwnoIl5Z9Urts4k+E+KgsqRs2U2EGIrUy5pS79lHoa/E3ZWzkOFUTGQrBbm33v
gm5rt8dWuCeR9uXOH3x2WRqvzmNUyntsEWVi/8Vyo9xRrHRdbA4psSn5Nzq+pKNKOtdMW4BK9YbH
QCfg5JMGRg1IDq/LwKtFqNc1vIbbCmvVtG5ieIqqU093AggZgikHfBkwHElkLvfC2VRz6Zi5Nnju
nwPFUrB94Z/jpOphAjw89WW5L1w3v6GMWtzoahqz7PbXEmTZkM8jugx2sgWWeQlRGlAgvzwnAm5a
3Ykayhg7HDlDTghCDmpgmZWweFzD12JaLzH6BXg2DdumEyxcbpWpubprRvuodX4NuYMjdEoGsMg9
wWxk/+km8z/A7nsw2cbp0CrmnlRsPt/0tKuoOejuZVDvLS78fWW3LyIGMpQalgQSi2zClArCj9oK
WbokTOZhdOMy01EYMsAFsEv+GOA+t4dbA3adqc4fFHPNTLnO1K+BkXVHzu1fpUoFBWW88IjvnTZI
H208pQ/BvP7eNXuYrvYMuEPEcy8CKjzlYd4K1MyAWBP2BEn1uLwuZBAijXDrfSyyHnnSfHVr331U
TuLda3m3s75LAWXA3z7wLF/m7hDV7q6xiiKk3CYqvEfTMGsdVcLaUJcGwJwdcVzqZwcLYssAX2fl
uux742a5kAfu+raDFQO6WukYt7hC4w+9XLdGZq2dAqY6Rgthj0ZxJ/KIWTjGdH0gWVQfa6h8H1vD
E7C7/iHxZY0NEs9yc1UnrD0B2zTujbHZa1nVnqBvAoSPqTYs1KeG8jp/HKt5yn8NL7Fcf1Q5qAgZ
rED6CHX9CCdmF6bQ5UVnvF+xJBsx0IdaDokZEFIxClweLimngTEfdtvewWwBMYRH1huoofFzlfBv
TAbeMVBLLkdysAPAk5Oj1Vwcz+rHFV0aqj/UBgt9i7cbkJIwQkGcSeKUSzVQddK28ADjoEb+E2tt
9b9A/VjHKVkRh9QB0BLI+D9p1E3tGIfoyZRhV4jCQQXj+5U0YnHOy0ac6Wpplhhk9YptwnMQIgEJ
LMzsN/AHWJiw1jkNqqErze2Vk28FTGBhJQ5Yg9zeOCjwYF2lZ5DzVMG5of48vYsxRJc01OGzgb5D
X22IH8i0dFcUSu6vHkAuoZjhRCCOECswUNRAurL1fjqm+J6aOXj3C+LF54ncwvQQADqFvqABhZvf
wHI7XRu1zMK0Ssw9VvjxMzZ30QVY5CtxmVsD/po4OYF2VzTtobuVAnaauKeggP5pNTrdRroWnHBV
zM414NKLC733AxMUbhEI4256JjbCMSQUoJg+facBrxACbkvJrmt9yNxxJdkTo7gOyqy6LBNHeM8N
cNErafUMm/lYg/osCgbHpZmS3oc8pqJSURDbxmRVGIbAgUtVniqffWw6O4FO1xL8lJOrKVJ4PvDt
wLmAjSaPmeNNx7juJDRq0F1i8O7AJ0L9kpe3LgZV5L/ylhhvautQ+j+qwusvXVn0F32csJ2ifpOi
wO42kD4uRpw+qwZv5uIC+Vlg6tMJFHUGhE4To4nHS0EGeRmQMpfI8pzd6JaPNhFbP5hg8ZBo7bPA
agGGk+lwoBhQ4toRp9QlCG7VJoPR6YV3GgySrAS+2UEPEH7AHT3ZRByr7xFujU0+NlcgsAD+60W2
6iwv2+tGhLLi9LSUO6hMAeZcc3SldflUAaFurQBA46jvJx+1nBpyKDhdzofyBq7NsG7rWF8Pk4f/
4GBMnQ3e+0PYlC54fppdHLJcc56cwmfrqEwyVBga98lJmfmQ4oU6lJAC2L3hgF5sGlHjBR9A9U/B
ddPcyfGdUpexQuj6WCPsbKu7L6HcaSDNm8GH94C92Jb0Q6mJOXRx535b+S9FwPgxNfMUAAJwnuAg
3irZkPfXEi98ABf85oVeUhQ3injaJwE8m3Q2YBNTR/ARQtWbT3g00VWXmT8cq7UPAB0EGyuAXqsp
NP6ApSnei2VuhiYbvqNuWwGGwseH4drDw3MKC+KP2bUzAmsPXuAQFrqbb/1Wz4FGYIOxg8p7dAi0
6Jg3kx66dvASeLlQIPafvu3pr0UNiQRhasYO5p7ZU5TwE/yEjXUBPZy1MmW5xaqZ4lbcYOwAJpzR
GICpIJZqVnXiGvgDIjUOuRblr5MExMiLXX7Rkzx7tMzjq9jEmhmCJmCtFPa5rHXrQ9PBywP2gtAh
tr3mtAxSrsGMqF/lg1fD94Ft6Jka+PK3nkU4PFZPWHo40rN1oifm8pj9PKyyG+5ebcHX8Co1dibz
06ssc36lK2qw0wWVhAu20dWoNTRAsbpOscNh1Hgph3zAOhforI6+hFx94ciWsmlAhbOMPrpVRa6O
d2V0osYfARw60CU8mqE3r8/xRGVEyyBYyNGpZlif9mP62unVC9FKWyy3YXbH4b06ldGO98I4ESWV
GorXkRWEPjihG4oVKpcGwE21DrbbvFB8bK0hWA+4Sa5uQhnLnZab1L5Y13rQPTmlAZLnAANC+MNq
X2IgrM9JUU6rXHXBQg6OhQb50NZJJY41ILEDaMaoGrqygdyGUFiab5ZYohfZuQQLA0qZfxIpmI9u
dq7t6YE1jrejwSVOV7aOx6XWgMqMulwfgjkv1hDhcM48BeFVh0BiUQUN9G7QEDuarvDd/+37mrH9
FMdf89CtsBJAS0N52r/53Cx2y9xlSuJam9EAs5kYI2wS2MEU5R5ItvFCoQ8NJJMulFH5+X6OA1O1
xol9s15etfjDwoExmyoYM+P1q2lZbq90G8SfXjdPAxyqbRwMDO8vZs1LN4MCWS+hIR+/O2PSHJwR
Pk+RMfT7hSlIJEPY/b4PUIGcRmmAZuDqfcbMPKRgEJX/ug0N+F6eAQogArgwKbUda1FfpqfjSMI8
fo0aIzD6EPFwPTx7LY69gtG3B/igW6dYBtaJrrDXcptthcoq1LiaPcVc6Ek0Wwd/snOOKBJ8aChs
hETEBKRc36D84a1mruUndmZVVPAF59Aniaokuo51sEE90DnCNQh/JsTWJN5mnthylbWAkGLV9MRM
s9pbYsKJHmD8cEONW+ANE8/aNmDWHgLlhhqR+ymNkhsq9Wnkf+d9OKmg0bVQC5vaGw/gz+j49uT5
sfgmwL3d9n5R5psOoJUKJ/QXg6NeQ27SqW9lB/iXAepIKZHFRKhzQDspJ/NgsraabBSf8dr8z3l1
E/D10EDNkvgimWd3l6wzDjMjhLp4FB1m+gh1sUA/zJ7RAKv+K1nNpTsBe7uCLu5KqhK3m03FXcfh
Wi298kohavKy9jd653ghdQHOy+90NVTZh1yKp6UFYysoNXnqU6aPbP681UdNH3La4DS80n7Rf83y
sVN3TlX/NW4LhR7PwTlXEP2M4at4mabSeJlqwPOZ5sk9dT14VMGjRiYb6hpREwFsNKKaCzTIi6Pp
/D4MHdzD0aMMWRfwioxuhtOgft4kP7OsCku8od6kqIYty7LsgP9c+RIZ2QslQAAFezCzDm52cXUE
NHKXQxY6TKGGAaNpZ1htLScqY5EDicQjbePbY3xO2zIGFcYGmHDpxxEkydv+LxrUtBrvdrr83C9p
XlpmRTjqzgo4Tug0O3K4g41YhXGaZb+k+WbgUfaXhwfaqoxqCE46GgOkOoifpWEDKYAFyoY2aGnG
jHMQaCXHszUDLUQBqQXxvLCkijPN2VGPGkbErqVvK3g2dWN9gOY9uEIhHfwYAqvzLrCxifj3uRHF
lrQBD97l3GhMAraDgDbINkJrz30kn6c/VuZgHghoPuVQuR+6gYegD5oomDWwXlE55G+OegSMCPnD
0MvsPKgjdl9mdai3PD/0qmuZpbczWJBCJx3n8UnpONc4b2/UM403JzH9Xcr5dLOYHa8ry6jexs6/
eBrT/i78Zi/9wvteNskYokiqbQO4U+N+0LusIG+8H0HVwyM0Sca9j/Loqp4c8Acp6EmQj3QsJ6Y8
Qg4cnNx1YmT+2un77g4UaX+vTewRClDbcqPdtBpOC9TR6Yem57tRj7RzZQpUs/xvlZF+g+Fk+pp2
icDBS5Nu8XZJXhOJc2AJCM3Vybv8a4xDTeDQk1elDX/KAecKKS3Lpn5t+CBP02gajHvBtJOT+fba
kMkD+3LjDBVE4wwAMKoQLsG1KcCypN6rHGhb4JE6j1N+BGHoDJslON4EcOGS/BzwDBao2WAmV4gm
afZftmXcWttkd7cEyNnXu+IC30zrS1Whtk9dp9A/dml0SdZV8tKNI4vvsHKU62psuqdKHwdwFqR+
0C2tfQoGkHoj+zuNQRuwfeIDiyAax2r36uaoQyVxuYFCqXhxIqs/MQHQK3XjXgseQ+6G1EsaR7wk
NaQKJJhpOOgSL6OVZGGPh87+/dTZMVz8sf05uaUro4aUXgIxiQ04S9MJjk6gR4K4iXICMF8ajO/8
aVMEUbeK4eh6oaZy6/qCUoAIY8g1rimm4xe+TKpZuk5heIfC0g4Upwwa/NQFNecNDroRfJtxX8pY
7kG5HbTUtrLFB/dpgLpRXkHEE+ZsI3CkXZWGrHCKK0t6c60ZqfyWxzHOJZ3ob8+FkR92az+DhKFa
V5T9beLJ98GuXyb1EiQVNl1dlbwqYEk+lRuKLQNQtj7gKVWc57iub3g2GAfoahgn6XRAHdPl3G9j
82TpLiDQMlPSHEhRIVYr08jPUz7PHmpQsqM6O9Ic22DZRlG8w7KF9ARADt9bYHK2HMiMPXUZDvFF
9MZas95rulZuM7NPvnOXbdMhLr9C6mI6QvgX+yoVLx35wiatviZy2jVOatzrCODD2sPhoq71xl3L
XOPuQDfgMBUOx+73nxhdYafcw8DqTjN118besNRB5uDVumsYLI7TzjgqwZUfWDehcAYNuGcLsndb
A3DFM4Qb2amCNezO4rx65MzTw8IoxFoHDTCkDwbLwztvcpzwenAcq80e65XJxytP9WA3k60DZTMm
yWEsZyLfQBMOnBwyJKMsGu/w3wQ+cJyv/dTu1n1usWuf6c2piSK2xQkK+1r3NhwpTfcvt5ZYUfvW
29gE76lZ0jQwdsuwXFOpTmS8Nbxq137dtZtOicBlioxn6DE0RvLWgsuKanpbRB/7ksYp1TSdfAcA
8o0Slyk0OOc5I9zW8zT+EmjB35kmiqdRJsZp7LEx8gPe/hjbbjsGXvUNkiDlngWjsl217TfZfKdx
YYFHiXtBBysR3QtroofXy/aHhH9AyBu5SwunA/FG/nKhcXnMxrx9kJhmws1fU+SiBtc0+s52Bh/F
8wS+EmlQ+Efqx5X+apqpWEPS88DbJr5JT/TROpj2sgUCee5NHaCZU5F3+NPE4wNvp+ZSTvKrqfPo
qRuL4lzCjzvUTMu4tr78RdUQahye48/URCVrKZgkmdWtKxyg4oMH4F8ZAUfk/kuXnfKGoys86cvT
VD1Tp6pEdhgc60tXGvaXKdOgMS/M5PfwrXOS9nfa679rOFl8xYFtjOfb5F9E72THrpNy18BJ7xH3
+LQMnpjfBwFAnpoEBshewo7iBz6PMqwFcx9WFIO3V5g4vq00mNXafgvKkg8WuuzG5k6NLxLrVMBx
uwyiPlhRDESjBFXTuj60g/+eB+n3BtppkEhYYpScRjnsfqV3XuJFNejQGjegvFDnzZ0GhlL/KZsK
sDDoBxwcAdxyCsHV56AFccFxciXUp3f1GqekX/rGMVcVAL3YecT5La25IpNJbQ+YRnzLG47THd2L
vorO/mXZpf5bhoVfal/j3oA6O1ShURFq24fsMoDBp/ykOax9UNx0iw8hcM4qHLRAm5qOGdrJWAci
g+ljys1bpBoea9PZQIEvcErbXVEaZA5R2HNxmkh5FJubDIfGcea4+D5j7pycOTH+pYPYlQOYdIHN
sSfmw7XuBQrGLhhoUGEwDmWRPKGS8h5aBhsdntQepERCadUaxHj/5BgCJXIdZcJd7+QQWI743/SW
dnr8rDoH05Te4NRweH8CHeYmR+oKyEbeddNaUY9m1TD02IHH8XFWlUPGVUMBAVrLib8DDdzbVQYv
DiMOlFae67RP1EiczIRlDWxFr2fdHBuafepl5oMScKqeH0yJJ6ALimEW5pOThZ2ZvU/IpvTvtILp
vGnHSgxOScB9uKyUPODcdxsd3FfrDfq98invbOx3PT37FQ9JCKIAuHl69xpjHYFXU3Y3YzgXQQ+u
MlEo72A9rroJjuFCvM7tcP5SktNjrr60tZ9vsgICbDCnB4aCvrgGDVcp5EHHwgqrMYpA5Sr+0nus
NfGfbVwnNzOu+HM3rqgg9NvIldiDqticWyT6F8+v735rwOMQDwpQMHGAVpXevYqrCaevJiSS/8Qc
XmW7JmAP05fdbkBR+ZvdQRSy9+KfFvh9oR3r9gUK0taVVS1EIa02/ln52qmGlG4Yd11w1God2wm9
TW6RqeE7Jg+pyJINHjg2D+GGAvcjd4QKFnbcT3mJ2mlUPRrVoQjssxooZnMwdWu9CuEooD9Zv6Vp
T3+nFsQDeOwOL1DOTrYBvlxhZE/5cDW8AurApdVvO23ID602Ddgb2C8y0QFOr0wDVQkxgL+RvM7V
lMSBYghzQK+dlTBRAY1XRjT9u49/yFPkACjjpp59dlWBVLYV6FhFN9pnE+poeRBZx0r1PGx7qzXl
UHbqY1noyR8Ovrooz5hVfZxMURy6DDwxT8M2tG7KjW6OUItS3boHy4euqNGzEeurshOhxevyakQW
tL5lAwKu6097VJSKtREw6wscJj92uxiyIstoDPr3Ju2nH71oxGrwLOtuJKl9z/nIbiOUB5aQpeJ1
7Tyj0DXuu8x3L4ZrxV/qfFvrvvklGXjypcy3rerAPlU+jeJL2xYnV+P+3ZGd+UVq5dwzhWt+KZzs
Q+/PmMYt/jKBBVECPdVY2tdqqrybO6D+onP2TYi4P/qGQKFXDQ5lWkLsJbG3YBX/NHvfXQNmqT3A
6f6le2z67tiaqkIN7EJxt+a/uAg+xmUA1t8wBgMeZDg8Ux9awQrtCWDztRnr5peJeRH1QN7EzkWN
/cmkMdUzsX79oqMEdpaTvxOjZ4SdjwUQAw7tVd83Tde9yr6YThXUgDE0Tq92xw3IHjgtcPXo4sCD
c/EqzWQ88YLLkGV8ejU1bFl8g7Gd1WrY4MF1A/wqIIRO1Jf4+zhVMKGGE4Ua/9DvzPglw9sPzj3N
m5Xw8rI0OvAeH7ogRLx1LMZD9H/HsaNK8LKAVyG9sFCAE2ATSwv1uX9eYktseYvJEcLGXjGGNvRA
3ppAeU6YzY8B+o2bPumbIyzqtefYKV9oyRXXQxnqrptdIWDdAODN3BUNmLH2E46y+pOLz/WkR2Ds
R2oNB7/0TRpZ904CU9ihVHkZeue9MUC5v6QNdrSgg0zbrKk0+PNRS0nlqZyYPk+gqY2FJZDWivmR
So9dYcr0fKLLZYH04bn74bLmAVKzKX9fRi35DvRgPN2GRwvz3/JkEJcyxUFXHtspiEk629eqG4wt
A9sFNQsadRO/x3Fr/J0GUyMtLvakY3EUFjKFl5gH9yt1RECNII1L2aDqW0jsPgec3K5oJOpg9WQn
abyhbik6DxhDDYwqWx/DwRbpnpkiey79Ir7ahX4FjS57DnAq+BzxzlsleF0eKObIuDtLxr/jMGDt
tLH/NASALxYChgVaHVjf3Dxqth7+FTvqgooPwiqbgNew01doFidwMfHrc6IHe9cog5seuLqHx4qo
N8AxwuBYBZcGjNYvTDPtdZJCnd/SLO+SeJ0HQELiz1dZIXUI33BvPdQO/BRomBKzIX3NoXEcprnM
zi2E9k49M+0tmPXtkwMZ0DBznPSH41oHzy7t31Euto1Zlz8nZSVb1KMOCrQloLpMgBNquKUbB+GI
+6JeuqBR+rR09oMmfrusLFK+GnW4ZYvWb9wrwCApaJoot4GyLB6RVCAeWdXOUbry0RtYEpUsyPa1
lNAHUGyWCA8ybmT2jYgsWhC0u2mCKOtCdTFK2J7ht7/FigxDGYWVR+Es5/Bn/nw322x3n0a91AWB
D4dk4QLj1QwcipW51WwJwjsPSEdc2FhtFmgvXdWQmJlzqavFfbcH9kKE8AcDfQarxVUyJPqzizL+
fTDEwe/T02CX1dfek+0+Ylm8G/zIfvUDL6xH1/nhsq5fY93BzhISsg/mNc0KEkRs66JCt25Vdep/
CPuy5bhxbctfuXGem9EkCGLo6NsPzHlSplKyZPmFUR6KIzjPX98LSNup0qlb5wWR2ABpK5MDsPca
TEbKNEIlu6iK+t09ddVqUQEzaGL3rp6bIaWxu4fMNHPKoXb+rBW2fyhla15HGcN6Dl4u3A84KA4e
iGCeH8mw2jReamP9o/syreszrFzpBj6c7a0r9HQzUFgq37bwMPJNjJtD4skh2Nix8P0pRGqrHR5n
X81E8w+aM7QNIzukXV/vJzXx3KX53pvDp9s5TayfEmhZDGckRdSXqETyAqCh7x3FOqL3Au/Ja7tx
g3VAthv7qXhE/Uf6ThXX3+1273Re9Q2Zug60u9w7u9Ar3VtQ0AGXzO4/cVV/CfXJsLE7DmquPgdn
a220S4xqySxEtW2RI7+rnryT3jZT8PzNgbxBes6PgKr2Bxcilbe+GQKUr1pMs/S2VTY9tfgbrryN
glMxYr3Mrdl+g6JStrByrk6emManaOIPJj4RwEOiRtEtFMCcNywBCifHErRm57pB0tw83zv9Jrg9
9U0fwjRf4gh32v0VcXsbFKl0Dr0jbofdYqxg69Kzg2NZ6zWBZfULoxlnVN2cgkNXaelNjFbIJsl2
EVkFvjcjLTfPtbcH5uSTEZQz84M8i49WBNamxhfdm7sdgIl96N5jY51EwItmn0SwgQjiQnltY19Y
WWQPWErCD45DoAW/ExZ/vz8NU7hg4OgdP8SrjBQPRQZ1BD1o5mdlEDq++ehxiDNJr78N1HS0Vooy
ZwEse/oQB96xdzOSL9KqJcDOVWQzepW81tzBLiazl7fRErJyy8LLGzyjMJpBN/c6cVAX0blFypGu
ClFHK+sPI+0y6GKEaW7dEWK5N3G5D8NmDne9BvQHWax6C3bceP8fIi0qC4UR/mBZAihxB+pQFgfG
0MSU1qc1n+Iw62CDJHFF6iPMZDNgunlhLTjEZY5p5QIuYwY6K8mXiYhdUEhwZtpl56ll4lhWygaq
qPxG1eBcw47a19SGyqhION+YbhjV7DECx0iPmcYFOnsNB5lsCaCOc7UltLz7CDq7EZ3rYxtBIxWF
UqVL3yZimiCg2MBHfPoUosTmQAfThq5VkJT9wQqwzjOf4O2oF4MEJpISisQLExR6zk1L7d5nDvnq
kBKwM1O2IfD9AT+u2A6wrN7BJw1QFuCB4aqDos69MbHf06IE+AY6OtUKSnzzwu5Q5JCN/dM+7W6k
ZmI1DKnsBCgDEzfOa8aDzXRFy9l27sXTPW6XLfDkgOBYtgqhlTlPDwNsKl9GQBYcewieBSR2riPy
hZMOKwLGJ9ZI0BjT3RK07o0YRb+ySkCj4sAadrXmF8Nz5giGKH2aSCPWNHPtZTXW3tOQD9aZRXxj
emB9eU9/nR9xOPya+WYwrFmAVYq8zTcH6fmpPr/p3efzOY3Xqi9gdaMz8rnsytEHYPAb5tobE1PU
hoyHHqUUHAO/IwBTQTzI8XuboG+G7g0bQKT6uQwsvH2b5xQFoGT6mc4z69R3/VtWAHxmiJbqqWb8
tmSdAflJUZiHHmoLXRmAaoodoxCHD72kj7Cj+mu/HaJyh6d07bcOw/h9ftDHWGC7Ftu6OjvQOGF8
CimEgHRvzPA7+TpZk0lw5Ew6oWIBv2QJOP6zgiiniZnJslXj0h7HdmVio3BOBWB6l7bF660Qn/AF
5Y8jUBZY7FkvnV0BqzriQjRde4LMd8amANxSjEbZyCDrNkT7SVEAaKe2/KkwX0MMEcv+411vXpnH
Xx8CHychIvcBXWzWeHrQU5V97AOSbYBcRWZ+TCDGPjSQZdefTBMAFn2Ljbk9buIhOt0H/8e5fzdF
yGJcR12qAJCRWLt3Jcgusd1sy9hBlgsCkMfBzut1WpbRtaPAaimZ15+jGrYlY0t+UM0GqhQckYFA
3s2NcDY0asheDgIiMvb0VvUCLtxQcoZyots8x3X1yQ7T+GvSwmPMzWV1KYK+OmaJVS/NQICVQ2Gr
6c2F0cO6cVkBdkvS3o8U1LFhsYisWd3Y1d7ytH2zHaovedmeWx42IYxDPoEpC/ecPP/eELt9bSRL
llFQNJeats5mHC17j/0AlOQiax8qiYJikhPoCEf2IRnAhqQNDMDDuB12ZQirqVKz1eLURuO5Fd5S
4LKZmGmy5rnN8RwB3wdluK59hKh0uKrjqYYaVowFeA5xmhWSvL/69/HZY0CEsXQ82QPQMtzBU6Ui
wwg3TJZvKEpanxNSXqdiDB5LaCTjghZvJnyf1UL68TOh9dWas+CRxdNDlFT2txpaeWfm2vLiLZ6C
oA5fIJRUnYjEXtfs/h3kBpYozng7e3CHZWYP86Ed7B8R+J9PNJiQcmnkuEksu/3ELAm+bqq+/c0E
xag2SrWRQ0ee7zhlwj7iS0uh7RlA9UB3zYA7TPYxU/LVshOY4gXjtLKxggdb2faeVK/4Cfry12bm
9GnmuffEqv7i2rgeS6MUZcOoawtT3AjONyJtfGjJRcCPoaFOEh1JHQgI4o50+WHAdM0UM7n3OkAl
TB/6HsU+dAEYrRjUkkGqGXkareWQ588t6uiHkCCPl6ZcPVdM0afEWZgxE1EJgcq3TLKjiVl2NK2I
qiOU+DD/fvjtbBNzn2bYXbidenaSrn+KkxXWjemxj5o1pMWmndIbelxs6dHETReQBDxy1QiGMPg3
vV/prN7YkH6J52S3gD0PPToWcOe3Ea5Tgrd+I9xHgMSqrYmZ4yaTJuQ6Y2j6mSzivQdUtzmNCUWj
FsKDbcOynHOAwSorgIRfCYQ6CQpUBKLscWqB3uywTfzu5pCv64dv3O7aRT4ByBJSgJbmOHDWYeTU
n2Y3/cMCRup72TQHpD/7z2ys1AqSWfUR9cYWUgPJJWDYcM7UARi1Sts3aL1l0GB582yZbKcSlTPT
jZtonSCr99I3LQUwFfy1RE+DOubnIeYZwIeTdxJeGy7MfNBMifZbmx8s0MkegfT/buJ1CbfRhOT2
2nESbPbzETCZZu538Lr4+cnTMcgj9juoAv6nUU/PM2exPXrKKgKRFp3PanJ4YiTJCOW831kwsOQj
yLTd+8PXFhzMo4l0CYA+OSvDo2oL15dl1l4K3tIDdjVsmaSs+/rGedB8bW0lltjpECxFC6ByM5DJ
zTBtJMCptfUJIpdik5EWMO25RaIyEYd8as8TcuQX03iRoheRVkuHtyXy9b/iuMtcLFeHaHuPIYVc
Qfe1p4u+Jqcym94MrS/LwtekYN4jQU3xLC0HKrqa1ieHrgSJvCd71c/ea0beTJiqhm8zwoaV6eqj
Fc/YI3Zh9bkCc//d0Rz//72shvqYkvnNK53mU8b7NdDa1dtYJrBMSHuytjJZvg15e4A4QgiZagq8
ex1Cf0LHk8ZpF9xF5docDmozUrU4vEpE9+5w4OgPEF4In2enwaoYiYPC4tAssdNNOrnhm6jlgWae
/dQoUj7kcQVGso73nVssGzcY9xYf6Ofmq4kqPqm9RAJgabpxwEEBkJX7MOO6hpIKNMVMRhOOmuKU
lBMkefFVL7BmESc1zZt7LtPMqLm98eYJjAeH+lUhSuhEkguDUtAB2J5XXlFNhkj68iBo/drktH7M
vaZ+NKEAoUqHZl4GPhg/gDF1ICfwYSoO0ovAYjAfsznAQ9tp3t7FzMR3/dtHE/VUWouFmHhx8JrZ
LygIFXJm5FvULe1hir8lbiUWMSruDyHkkY6BAiHAbpT31jgQ1O9q8q0I+ORLFP0emWpbAIWaaAPy
lfXcsgVsvmqAhb3kEWi5EDtAwImyrPX+UBBRnOLQ+5zayOckKOQBoBFtOumoT8SOr1DEK79KAcX7
IJLTJS8qdkgZZCjNAK6WCMDbP/iY1WCbaf4Q1qiPSYtvwUzIUvLGKRdP+I/Uuxg35Tppeutz63S3
M6igYYugV9MJDtAQkA2qGpzY+oHjybsBDB/EeQ8WZ5upRFGRqTKDr4zueyHKhbf+hCrqxtX92yoQ
/mYApI9g5nWVAH8rmOfzYKvsDO6UgxUkygj3AUAlsnMSdI5fZ/3PAZqW8znTAx+OMANhwDFQ1g4E
6FB5MKcScessa2hO7DLifJosi705wNAvoXqDhBSKNq8UKBs37vhbN5T1JhmKeBMrwd/6CTlBWLe9
1BBI3tettJcmTqvxc9kG4bWp8uwB5APm1+UEXpplDVvbpdYWhLdpMYjKeba4JCcapG+mF7Te+GQD
DqWHTFO68oiv3z5bres85xDd94tEwhUML8ldR8Skn47jyem5PDABiLvu3fQmQRmAIRV4DbfuX+dR
zxpOsDh9baa5fRiHmG5jzVOxQeb57OAS9lXdD0eiuyiDBa2EzAS8WkHuD4Cw1mFALJoVUlXV1nTH
QTxGjNdruLT1G2WYNAbTD8XVBbbuw6FXzlBs4gL0QwbNUaDPsNUIykNuAw9kIz13HcC9gvw/L07Y
mjs7bKXptquC5gHP4HIF9Gb27DH4wTJ3Dr40iXXiEtBkv542WVk2l2xCChQUQBAj+6C+KCnK41Cm
zXJ2p/hrwDjWN/H8Zgnn59o7bBL3or+FKQRfqogcoEPwvdybMKmmY+kBf1eM+H7HEYR6luHq1R+Z
K3DpDVmNonPe+g7prMeWjHQXSDBIJYAFr4QBhS5q92sClV8FNA1U0+lzB3X+FYHHwrG2QnXsyCxX
SaT4s8yK3B+1eOyfI2SUf8g6KnxiMezsIwCwxtJ6ycLAegH3r98XGS4i04VzDbQMh8Rdm27qdtB+
j7tqjbxJtiB2NqwsKeK3xBJ/qCoJLkkv5wtP8u8uoclb0rbViiPHtsVbA11UiXivkleCCxm+9jNd
mKPlUAofKmHDqeN59zzyn/Pb2m03Y5naa3O4Y2fnCi+dp3yoCURTUDRj1wkJx2vU9/Taw1jG6ht2
NL0qLECTmSESbbpWhxmjoAIvrD7amaPGgUPPnAo8Fn6dA+t1ubRaSJxPDae3k49wa6hVtSZRBKk4
On9O5mH6Yse5t2Cs6I9QELSv2a/4pOPid1zPD0QwfRmBdl+M7fRzfoc7OYM30h6L9Xo59i18yaiA
5rY7WC8J3iKLyKPRIde/Cdz5rij7z5eurqaXEisuHS0gknSeAnH73capf3By3MMe1GNeO2GnIKAR
YABsZ3rJE2iwEveVOHVwTLoYhCTdjcsA2C9o5sD5G91agg7wPxzUuYHWc8apzUFexwq8Rcq/Owgl
D/YUOHybi8na9F4E/atEWee+Ct3FgBfgl5KTdTwm3Q8on34qu1G9dkkM0YU0zU6qiOdDktFk3aQk
/iTHKvZdFPp/pG7md6Vlrbw8QonE4h7Uq9F4bc+OAHeBlAaKyWIiGTvKsK6qpRm2dd+yOaD8ANzF
lLC1RH7rOtcD+KQAeH6l07iyATuBom36UAOJ+FZbsKbq1DBeSi/Ptq7rjcDYN87DUAzEl0HyKLK8
Pivuhjso2jvbApnUM5Sxo2VUMvI5dWAlZU/Nn4ODAi9XxbcpwYEBId0TSlx4QiCJ7DsdtIimJhTR
gmfjYsazCSZUuptyaOBVHcwthv7RI3XxCN0/2+se4zTrH12YsF7yIMTWS/d0PLFhp+NWLRZpbEtt
UT+DqVc/N7TdQjymutxCM/DdFiBdOzMYCfjzAWTFl2aU8hwbSTv80wwy8F6ev5sBmLXWOIE6BG2w
g4po+xI5+bBtrIRrbReYHA0N2BDt/EcOX1sohDjBHhsLeqXYEZu4nBXcDcYwA16RpjuALKDc047P
t3yTbVP7oOz5Z7ds+1v3lq2KBCp1erInoG4zDsPS9YJgn9mTc0xIK1cpGa2nlmElQisHPH1FlsyF
YGIpcaPRuv4iBZwjnKj4Afvpwm8Eds4RdSFx4TivVm+5V011OZp40ZXTl6ljrzKn3po3g1pOmcTm
J2FfOng3wK4sSLHn7+V6gIvJAcvfGsLvuIlcW0xPsg2pTy2bXMfEht17LqHgTdr+4EDrC6QS/bHV
csuTAr28zazO74vgzdSs7iWsdxhtM5LadrsEYbVbmO599ocKmekqPdklyfvJ7ypspKmgO5k0C8N2
M4S2soeqsq6gIyluNdZyBO/xxn8zw2ExdPBk19S3XM8Res7gKBgOszFdICvjzn4UMXkyTdXCG9hK
+bjC3jo4JXaNYfOxc3izg2D25V3s9rGlwxVZ+XT38WRY0FLQHPJwYc6dldNw6pOVpfX7XQjtwFm1
+mFE+00zt3Byr0UEIoMrbwL/Jl6JeFXESf5wnzpEsPIp84TtzMnMAcpFNpdnXrk2MdJQJFEVpOTB
72fgPuqvADdVgHUQdprcreRP0qAZoZk1x8v7+LuDoMTsLQrRUHADOxfr6yY4lHakLlRSzwe1pP/K
nPLkQvXixWIovEyQydrSunM/eWV6MRNa0Dp9gQf3JcgVhGtEYC2b/s/QaciKuKlYjzVBmS+xYfDM
5r0NkNredL2IioUjkz/Lakr9Mk7cT6OdpyfTDXDLPDvjI9I+oMrCWmvpxHn0NodB40MRij1wd4AC
Y+w8BOCMvQ11ydYtsdXGdNN+QJUEKx87gD3p7cuFF0qYFs3tqzZfK81BlkJ2LNjFc+JpvQxBF7PU
JkSmj/+750Crb5wc8JbzMINtRcAXLHWA6dcx0zi8ys5hkk7raJSBfx8wR2Bpm+6xA72aeNDmnt/V
+bTuseN5YJ63B3HE2Y+6Z0Lm06zgVKSKpenEamwfYiROH0x3UIm1K1EPMvHbjN+D+GbIGj6KkHL/
HTOfzGQ869KlzCEsf4+ZT1kDO1cL/5ElrAFyn0GcdWOQlHYAaWMfaTnAMHnuSybjkwFf3gbAWCU7
lB8fNanSW5oRnCZdeTQBpFZC8+Rf//W//9///Tb+n/BHcSlQWS/y/8o7dSngMN7897+gxPWv/0JB
Ucd33//7Xx70GaBoSF2JpbJng+hPMf7tj2uch3r6/7K8BBAdlG3WYxZNvivs8rUIQSOO2uLaNeD4
B/G8ShQrXlMoMhx5Hbh+M+bla96ycAMJs3Qd9RGMNGDdA21vGCYCZ/kKRgHdQTRrgk3Nr5isC7qL
tOGiCYF10kBgJXuNZWat8fa7jZnw72PMeYaW/zzmdxz1Ubq7T/0d16+Dnem5bjNtMwuCGxbKBsjE
tZlv26q4ihQYcgm13uWkxnRtumbA4+Old7BRcgXLryXBVQKV4a3pmVlwFUs1WhxO2b9PNEd6F6hC
tTNTgjx9th3BNrZMq4NpjFFgG8I1ogOReaEGTy3NADYN1UE0QQSdez1bRWzeWQNAgBoNQkUMAlsD
VSYD/6C4hFFanF5u2JBxgsSIE43gEurJUA611gTUcrgrtnhwxwDMNV4VPHpdKpelM08rE0s6AvR7
0mm+ReXtTNcMwO5jiTJFfTZHKaiqPRSUbjluxfXQq3LZa8Orru6qI4q+59vb/HfXDLZ6Ribc24zb
Gz351YXGXv1oppmQmMmZNmXzOMKQBWXndG8PqKmj7iABeiykWACvDVkFQ+m9DTWoat2GTLDGrr3Y
mGAzzM+9PX/JkomV8C/FsxvLpHBmKLLCT6PZ/PMt44qPdwwVHgdamVHuEIc65K93TOm58dQVpF93
EBdde/hb8Iz+1USzdepkHO1V6EoImw3ISvPw3ABIv1BZxq4Q7c3XIXzgoHPqorTSjj/cPo1fcJv7
8PcYIMnSKmyZO/BLl0Srr8oyBf5UuPQoIWq7tJRYDwHE6lDgd14hkPY9HfkZUszxVrB+fDRNGP6B
SnB5QaK583Ncrdt//hLkvz02qJTctj1CHOISlBT/+iV4+B9wLIvqtQtCiLWsxZwvpiHq9xGjHVDf
cYSaLzxLk4LOezYodxsV9oqPdnfqS3hf1Wzc8AwcbhK5bD9ycaq5cm8ERokXvg+UUb/pVLTzvFms
rJ5BTHwMBuhXtwMkg6HEh7JSsGBF+ikd5bSbSfgjZMGALWQhj3hiv8HwOFuFEe+viWhKv5jgo80b
cXWcZTz2EXJ0pXsEsppumwj7AwLwSFi7Z+jXX2lukbNHLLGDLP5nvNHcM8kdbFCacY+tYnFxYH0K
lnt2hF9Wu2zGkpzLqFA7kCC+VP04n/jA55Onm6AqW2zi2tQnBWrfeRNYrxBwwY+Lwti+QuXoM23G
Td/hWetOEdgPKep6OjzU1IGFMli85qDaxR1iN2REQtPKX6Fso9hgYTsF0xYXGf6+9MKntpp9qyv8
zLXIW5Zx+F9SYIj/+dcn7MMtIBiUqRy4ahHXpS5ECf/663ORNUUTTO16Smy1HrTg/fS7YXkjFnMi
u0VGwsxPSJMsinioV8w4Oo48h3KDXzGLI738qyERx083ym9lRUu4hZapn7vBS5vCxA4mU9HDHFjh
g3Cd8KGmSeb/8x/E9T377i1IPOZAmxGKyK7En+NSfbm/ewtmSOwMI7RadpBEy4oJXrZwEsePITcF
dga+IG6HurKwjkhQhIummB+guCJfZoCvDs2Eq8d0E952m1awaXUbzStYukR2BQJDDwCkhOZAUYv6
OlfRHgI1oMDoHrIV+dGR5YvpwSq8uU5eGa5gfkZWJmaapgDaE1fQwy05DdGVulbyoqDTEy3+vmfy
1iZTjXHsmOUFpchlD6zWiwpvKP+4ySEQ0A75QYSp8+iIuPANyh/K9N+zoQVqmuTPER7TbGjLk0rS
jZy98WKagKbTRaj5jQdlu7/HWQ7lIj5gDcRAOVz982+Fp8vHH4vbAgaRggmO61p+XLK0rjXXxIbJ
MiwT4fsliQLjCQ50vvloRSU+wu8pP3pFHKzKAgDWSHdN7ON0kRAG6q8ocyjTxHgGh/BS+TjJHGnO
0dMK8hZW4y3mgdZHOtvudgZt1jFqfyZmGjXE0LIwH1kUNwACNe42LtXxPsXE3ftxpn87Qp8V2lW3
yflcN0dLAdcYlOBfB03zoHKCPHZWS3hN9tiqmK4ZYUympyn703Qq7YLR6MZ0Ub2hu9QbUPaN2lvo
Pph2HPLsI5Tf7rH78SjbOOAyJtHSjJoBc07TnQjqIB6Hm5QZKHrUe2mYILfYEzzqeS22czn0r1Ms
3oq+lOe6dThwUH+aKCddfeJxCZFBPSnGYxHMoA7GXLoLRAGwbIDPL6eeir0aCL+QcQAcpa5swPJD
IFNS3vNVDNbFEjkbfjFzyobmPtJHe0YLfhIZCH4+SSG9aw3kfOuakVZO/FTrZm6xVAdfZ8GCrlsZ
c0fTGMNHDvnGYomqdeoPSrB14tSLPEiHgyIBMEF2UZ9mgBj75aAgftjPSbkyI6ZBAVp7BemZ2LWw
jVfwL7fY5PJ665AWnsYgrzySiaNgFJHnWasm9KCgijqD44XugQ6c+PibO/AR0M2sCvY4VRRuTTfA
g2vjAE+4NF3SvQXVkJ3h4/3gOe5wwJ0CEnpZU28DDW/Hj7QMY29kGMuW3uaAyA4VcD3wbl4Xo8gr
6wtyzQGMHDuwtSOB1LHdQXAKheOV6coesMjept7WdB0XX6XyKD2ZblhNS5Drhp0ckMrKtNaOaSqT
j2iQBjxY0XPnzNh7Qx3l6k51PL/EUDefMi/rYMkAeSh3gMHaMu4gOjL0AlZ/sf01iQBD7nNen7th
+Nk4oQ/UdXr+EIasJFKG5GH86+yxfCUVoJTm+GwYNHWrBW8n4SeiseqJgywwbqmMDi0uIB0yg2He
TcsawCZoDAPNfhsuogxXGQ6hMMC8zfsZ0nOmxHqMajylPOBRDDLlDk+hXj1sOO5bErtbcNBD7KAd
/OUurCwOCV5J0TJzeLwk5Xypu2bym9Sxr6axRxQLy3qYd6YbDLQ6Q/V0DddWWy2CwGlXXTU1q8KD
U+lihCF4VZNxR3mPGlD6HLcUKe+u/eFB7uLFsfCehr9gfAoSJz8ktZjWxCtmEAvY5y7NF0a3xjSg
IDRnEIY6pNjgdGhiRtom1Bu7+4CJmVEzAAjY+yMKuCXvb6IWRDagkQJdDc5DFnlrCGqB9cfjBPV2
29HKan/EtuBHA+UyuC9sn5eNPULXrnBLd2kgXzo2VwU7FLFTo0ap4bQ6BrdpeP3o3jvgfzrI/7CS
YHrh+24lgd0g9gYCBlWEY1Ptevrl9W4l0WYuUtGAj6zreYQyqyLJyTRRHEKEC0RCH0tWtjaxMe3C
g7TZCuoB+VPFonpZRV2wrqtRPYG30IFMG2/tRiptrTYcpxwONwJ6cwtA1CS07iU/fXiIMZX8iRse
kt8W5OyRq6XxKeu/z/EEBX5biAfzqYNxJOqpAuA9PWAaCIzBG22SHCqd+tAogSM7VPmx4xi86GH4
1tDEQk6HTRdc3eKAxV34OMiuWENuM/WrXlVPIJLhzYvlZ+/00PBwC7yZg4mlS/PRNL2kcB+GE9G7
mM5NwHkhh8LcP68VOP+3X0PYcGSn2AoxD1XmD79GAFA9jKGyBtgpW56BZEk0Dkhpjo9pkDmuV8VM
80UJZNtj3woJm5lxr/QfZ09gjPLZLlbMohA+xJvX3VIxQaqXLfMIfGAyUHEQbdzAI5lhaxDEwyoq
g4OdlPPWVrH0Idiw6F0POnfJ0gJNfSnGTG0Sb+TPSRJOm6jFgxPFdWcbNtLyS71rLErOt5HTfm1D
y3VvMTPg1WLZy64DkAnTLBT4limgU1j9QYkzBGt0VaSEnDKr7FfchstzjE0zVAEgPzNboK8hTeuj
ihcvagcirLkC3l6lw3WE/6SPu81ddvB6Ow5V313bEp4PPIKNqZ2q7axasqo19rR1AtDzJoaFUoyN
t59FJPQl8vgAdXRiXib6mswm6+2ff8i/ua2EgwQGIdKjNvOk/qHf3VYO3EEHlELrdSiqDehA8uCE
jNRIRQkJJUH0W1XXG+xYnqs+KbdDmkB9dagzICchVwfPv18fI5LUexMsBXTuoJE/La0EvpAFBWPT
fDJNY0m+hhT5KYwYeBi3gTbyNrLcFhMtNxEryTassWmf9AMQTIrxXIOCBPzXtOqAMDuaZnS4Og4F
jOYhIwRimb2LCfs6Ti3YooXWM7WY3R8jjsZ0Wb1qYUi6l45Qh3szBy4YXCEolNgzFX7g9u1OAjLH
h8DdV8TRpNQANCz84AOBFgRMmuctFLW8/7Dz5x93/lh2I02Irb/Ac054zodfgoKhY1VzWKGqR+J9
F85YqHkB9EE6aEV6lggfA1f0eAt6cDKSrIHpGoSgPVhtUIgQPFhNgLsljKoVJCltrBN1ENoq2UOh
amCxht5bIGc6LzzP6rc2ko5wBmsaFHMc8QnvAQ8uuHkZA7mAb9QROVv3WhQZRkbhmSunfNDbLciY
nlA/LU5qhopLTlD6RYZ3CU/k4ZlACvvZ5fEeOVJkqzuWr4x2xTutipvyhBGhMNEqw8XksvhgZE7o
VG9EgwpaGXs/VVJklCGp7oyv2uiA+2ba2Bbhss9cPBHyRJ7vk38fz5F78GEPNm0gPFRcVGKf/vmu
+bcsDX4rzxa2h98LWBPX/ZCqiiTtEiKZLnOAyM4klvjORIfnrpjDHRjXw2LW3SQMT3DO2pplMB4V
ZGVNIayE68I3Uu2jFnInLqC2AOGq/SgB6BESVOt2BeVo64lB03TbJzTYmwYKM9Z+dBXY7wzrPYiF
yKvrQWsbFnZfIzveNfAz2EGPGMyvEm9wbC7Aj4WHCZX1i4efBamRdplZ1rxlvcv3IrIaKIV1/V7y
7H2Tp60ERup30MwJWjhrgM++iXUmatQ5qVk3pnuPwViSZxB1/TXnPpy16Z9RU3a7aEwEUC94pwFC
CqikhA96o0ArJhQ2ol3r9MVaxktHm7LzOM2XBRK0K4HKzK7N2sg3+U4kqoM1dtXTomLIGTk2ClHc
zoMHCFd+xuoWLJyp5Tu7FM6VpZUfFPmXf74KHPY3tyxSlVRyRgVnRH64DLp6yibeim6tkjxY8Lhz
ty0Hx39VueKgPBvklqws4MHF6CJx5ghIbfgBJn31zWTbChHXGgPy3DBn2DtFNOKxh/qqaqYrSK5Q
kJ+qPdyGon0EOUj9FDVNTIpuzav0DSvk8aEt8RWmUDkDgWLGfmxWeHbpX26w4z3c4jvaggVKxtDv
2TgfoY7zszFd5Q6okM/Q2m6G5jgx1RzxUr1EVhxv2JhDc3nIsuvowCUKEp2xP1mus88cmQKlSb4C
UjWusGGrNA0Y+kpLoE/kLkR+a4tmNQM+iR+CbQWeYFmVsT3TmUkAFsJ9OANIMAKXV6R9v3eV3Z+g
DLQhXTnvQ8A5lmHgKEBDZLca+xhGjDk40FFUAI0Ccc3atdPjLY5U0cahQbgIVFIvu1gvznTG3Imt
o7BrtWvTdlTLSm/2ZQfJlxyqqBtWVO6itUmN+pabH9q2sQooZAKplYfk2ENSvSrgdTEFENHH9bhT
oQz2eQgppB4bOdDMVb7HfzDHLxOovSMn0HSwIonx1jvQ9P+zd15LclvZmn6Vjr4HB24D2BHTJ2KA
dJWuvCFvEMUiCe89nn4+JNWSWFJTo3N1LqYjGkpXxQIS2FjrX78JkFPUdlsfkuV5b0/GVd0yQBV2
8xBWyifFL8pFvNE81LNer7CInLcBA0C0fChtFL7lw1A7dMQNYL4XNzUm4mp7UjWrvp8bLGwxo3Y8
clnIBHSGexXtZT0G1X1gkc3Shs18JfF73EAOXuGEVO2NZROBeO4vT+WQ3TKj7E+Tkb4y9MT4IrHb
hzZ8yvtg2nCiog6r4/loGmI6AhDacMDI8A4t4m2DTKdEYFPEePn9/IoyxB/LSkcIm/+xoa5cRgS/
q0boZ5W6dATc8mZq3kpzvoP0Aey9bOo27/aXp8F4jRuQgTFQcGzGaq2SVr+dgx4BFMZNW8IoB7cg
9/kULvj3aPfydHmqzRiPKvhe9ljQHfJRX+lWNW0Ku6aQa/N6XcUiXptqPD9ENnLKbpa7aBbRMaHU
BkRhcFCqvuo53l/stvZnu+0IHXInRYAljR93u3WKgAk2vhu4QPQbazYHuD9zdIzt+qtJUp3IKy+z
bIZk5mR5UoEId9nYy6NZMVnmdCzwHKhxCxQcpupnqJnYIxP1ss/9XrtqR915nDEbgpbPScttcd8u
lZSWpGhQA+sV64J4q0MWxTaLTVBSTfx8L8138CIdnOPYQIyqTQieySz2x720c731CXzBbnrUlK2R
mtFZLJtq6u3tUHHf85PuOCUhc5yeC/XyVAsItCwc41wWteoZyEAuRhFelw+3A+au5zgwlF1mIzMQ
gIZXcsadp2haB+srNoERHgRUvcPlWdlNpA3hF+hGaZU9D7gURfBCz0YnYRbVonND3KseB1qR86xe
N9GGsvu1BQV8ChsnXgN2cVuJUKJoJf80OTLFOaxc4UDq+PnBMv7klACA1TghDNKcpPMOOC+MNDAV
Z2iJjNFxSsoDQgKXDQlcDLcY4mxynLr2Jd6+Lr4R1paXcXW01yWy9YM6wst3Fu9B9N3+ajR658bs
cBfhTVgzzRHNm7+NDK26mUVQ38QgF+5Y862YovBKtXtx4pfL1d8lTbE2CP5ABf0X+2gut8cfW3pQ
FpXGg2mHypn/btalVWM5OE7ZAgtLe8sooBRgHtXgNR3807ZLobcvG7z04NR17PNvrxGoqXmqSHUv
GLL0YIxSW3P6cbNlMnlafGnyitFWH/l4KJ2nNBYMCizUbeoMNQATNy4ARCR+NJZHZu3SHfRRIxGJ
WBs9mKqVH+Qo5BZdS20V+Wq0u3adWPjSyKrtdvpiyxIG6a5IqnNg+utY8cV/43qRFgfZFIxOVA7Q
j9dLkSRdPk4SmTAc1iNmKPrRLAgUaSqt9wZbu56VCgBSjoWX2lZwFijbdq2fPSe2HaJSy7pxJYys
wuJ8vjYFsC3jnyyHNNWLfeQkEJ4d8zYr0f2I8a2IS/t+bB/xX5qoRappPxPHitmB9tgkWNQiiWl3
jqZc+WGzrqbUXxE3CCE/7LWbfBg/xpVgFt6mb6aWw+xyzK99UpwrHdpXaRd7pf0Ie82x3dT8i6GZ
8SdYhLQFq6ZumhbzpneXCuaw7FU4NBtIvwExbfz9pmmOe3XZicujy2swIRYjpIHw4mRvYX563yGN
pbaXq+s5WIqzZJ53Odrqg2Ola58GYn+JZEUcjXRL2RtqpUPWadvdkJr7EonSoZzCdGsW+QOaB2uv
CQaY9hAxQIAqOSvlTnfkfF0XDqe4RaZvS+z6X7SN5h8XCnpVQ9ct/A9NgOB3NWgZUr6ZJLbA9NB3
F4WlOothF1rWZipk6slGYyJsYZaojeVbazv9dWRggWU5G8wws+cca9hVVWi0/KX9WhqFsdwZmG33
6kmZ4YviScxgHC69FFXj2v60DhR1uuoZekW+SW6ovDImDceJqSMKuVO7vQF5t+oLYyeU0fAqzJsM
IZmxMQ8y0qy/AvVZVbWV7/oxfPv5uqn/8WRAnylVxucSzJKq/MeLZi5ztawFwFQf4C+L3YwNB3GC
za4n1wU22feIHW7DJKEiNPXiqs6KcK8Y5ERXyDY6jUjki6TMbBwidYpx6xd9eA6jNDwjBzurQfdt
0GNxzJuu34Wc0FhOFXR7KT551pgpZwc3m83P9+lyY/xxnUS4bvAlc9vUIRO9q4pArKNan8tmg/ud
6bWms0a6lO3rVBjHpiicfYEH0gj0eGzx5oThIH7ZyJQYNEOEV6otkN1kynjDdGe6qZtIPynRkXsD
0daTPP62cTqxZlzQeTru+aokDDohgD4MxiMa2LRzLw8x2hkR2LIh5BxlSzTCy6EnXBwlEJEHx4WL
kw1xuu/LrvKioDsJwLrdRZDfpI296vQC4ndtFmDtmNbXDPowjVhLgD+3yA3ong0TAL8dll0l3kZV
9L3i2xnhQRi9hpkRnhNFI7ajAvgPtSG40bs5/r6pu/BNg/f4F7crY6nC3n8NOkCXbjqOw3/efQ1d
jZpIYfXbJByucZVkZFUQVksWQkoCQf+mz/1LaNcKenxdOUuTtl3pnCNwHgYM3QjtcnauZmqfK4y8
P88gV8fLZvz1UQfW5lZqZa+FbsR73IRgmnbxcVg2cT09wAaMT6iMOxx+6tBtc3gMcMNdp6hu/+Kk
+5O91SxHU6nFJWyUS+/7u1LczEK7kxMn82DMmlcHqN06aQ/QwJ1kExym3CfKSmbfpiC8nfKtyCAo
xRXsx4kzQUE/fxXjtxTW5EnU9tWgFNl5tqwe7mNXXDWE6/h9kXtBZnVbuHRgjcP4bMcpswQSBD0Y
MLU3973cSiOLVxGJsvTNagLUwQYOUUvAEvmkE+bn+2HZIE2QG7tApBHRXF02BQTsk1NiGDxPS85w
SYj40GJqPU34DtTJXUACqT04/Q1xU9Yuh0uyKpYWypJDu7Ly+UnTc8WN5qKk89ZZuEKFTCariBYo
2VrnFbh9gnfEX5xp1p8c+4UzaDPM0Tj073EF8or6siyzeoO3CKsooe911r0mZoVtg06yd6o6x8AP
4mvNTzUPG0Bn60gnvreavjvW5OYGar67ZIy1ZRXu7OzCvbWsYyPpp+c5L70BHXtVWsWjmDFRJWY+
WI3YdAb59LllELO7lAEQ6dI9ir4pmoy9bRS3MkX6TJ8c124hyXAxkhSScKfRSWLMhNio2VYNwVJN
imuGr8O5WarLYTI++XiVbS54V7+AXtWYZFvsU05RORp75nXKGr+9xJWVgp2yrk3bYgApz7CbXnf2
5NxhK+HczfG6AW+jYdAPPWLeE+k4pffzE1/8cdDEUMPUNNgqy4X+vuySZTwBrCmLVAWbBjFmd3ZQ
f8lGTPiirmR5ClFemKiGTqiV1CvDVw91ana7xhamC74T3Yi6f0DHc2Tijtw+yjYpZIudOljDjvAG
SDtO9SJakaxYwGc4Ux9j3TTuc87KPjc/Z4WITkmg3sDUiFaTgyMLi+5zDXFt36d2zLC07DLCEZB8
lybhdHMAfOhA2QoqbnbZZ3NMRtST4B12ojVHZwrkYc77+xB581ECktixSSCQnyWo2dno2A4CGRlQ
inXgmZ8fzsvherdq2gxxDLh91N9cmT/ekCFvdRV8PuqT1qKdZuS17jAs67pqhuROFxZVytfRqT4W
gxbTf8Qc4d5uN2DDiGb5jvVBPqCZYQ0qKh0Y6ClIYwhscw+ZF5Ksxs8j+6/LnWmuG+rdlV/X/ktG
W+UWc0UZhsukoY0htyfO9KgdresqaU6tgZdLHWh8q7jURHV8+PmOi+V28MOOQ+OTmiEMpmQEDL2v
RLiainLsOY+sWWy0fOoO40C2S9Wlp7aKok2LyMFjUNp7EJ1Iby65PpkLq9D9omRVjdhyYgpo3CfT
w4zmaouPZ7ZrA+OmTQbVHZBmEhSZksKiD0QLyiTZEC6yGW2SGStkBudJGTcx4wEYI5HYTF0FHZai
sGXWUSHaIX9GyumNf1B/Hmd9VY+6B5l3fGtq+5ZQIwXf4AmSahL161AZ8vtMuPqSspY7ItubiBeG
WG6Idse7tQrX/ljQco61QRBZTNirI3uwp+KhRoG1h65p7tsKSsbPj7HzB7yI3tiyL5erJVh63nWQ
i3otRr+ZbgIJ2mFW8lT6qjxZHbWED9XeuzzlVqyBpsaKPKE0NE86nhR8SsVrkQn/8vCy8UWT4lSV
D+vvrxEJsC4pl7xIxPltruOv4Sui2xhpn99eXkPLj2KKnnFNne+fOg1e5UoxCZmOC2TCVpfPN4nE
EIpCS30zgz1O50B1VW/eyNToV4iDQyzPCOVTW1Xu+6GW+8ujbpyvE8eKt7+9riMewyd4+dxkNd/0
3hyuJ24hLikr2T1qHLFpM0XuEba2p1CE6ToXc/+UB93nom2Sq3qIkTxRM1OERygyS23q1ooR209T
3xOAAHltV2e+/UT+De4Rvd6c+nAsjjgUPDm1ajBqymMvVexxnyOehhCdFifHFPtSOhqgSl+ccIZL
ki3fUrmJFyt/iyEs2lSmR3+xqGh/7PlsZmSWZgsV1axuOO9qMbywS8WwsmgzTWaIoQ4yqrZKn/Gp
qImfQA8/0Zx8tKpHAznxq7SymUFH7V+VSAwflMi/aQyjfjWbGVdYR1dPejafy5Ghnh+HpJIVDVZc
lZ17WtYNH+kcH6Y6SKDYVHzTi6TVSWaigTXxCXIZ/h2qHjwELUJtW5HlQRPtCqCuvA9x2DSzqCKI
nmfICYqt1FpM5YcCUo1kve8wUcRfyozWSZCrXrlY12rA5TvO6mAdExCoRWXwAOxlPC7P6A+Sk9ZA
+aqU6KHXks/OiNvW92eD1tHE+hyU5U1l7OVBNUj2ujwdHBCzKus9mU/GjTQC36e1exVd2F8HmcEz
5Li1a9QyQuyt4AgBCv/dFUXA31nLMMa1+uKFIgGI3H52nbnT4flnzi2hWxUghOg/KZFyaDmvv3WK
v7ISxflsgBDg3AK6EDeNsoYPNx1bH1zO9PEksvGUfvfjjM7Ny4+HcSc/mw1CACfz013WWApKwAjt
VJIHN3UUQbmBLnu0ZB5c6bBo9sMsxwNrur0lxqM7V3Bx1oKQjVuu9XRlNF35mAoSD7JuKj5CiH0L
YcO/oYO74nTIQ7fjj1fQmLCjTDWJ3fvqW9UdduL1EULO56wJ0wwbpGjcR1o9MrDjUfLrozHAyenn
K5xm/aGhdTR0JJSDIGWalO8ZtLkVzr1tqv4aofWwEqFAgRxh4H3xK/3uZNpEaHosqiROFoCwVQqP
GebU3eUjgzWFV1XlPDQVoPdvm2p5KqXR7OEbu7+9fsmvEuG/A6ouT3UMSKvvn7k8/+3TQxlDktWa
dvXuDbWUtoup6LRqF/O6/tfNb4E5715LlUDfl91Df3G3ywhbXTHqfk19Pd7VhKhu+niiSijbG0fX
/TvFTuuzZTYqoXy8LkA7PSPDycgYgvFcTtzkglwjD6mopy9Db+xHLdfRZHFOvYVGUGwvXedlM3QW
RuGXhyhXiKZs9IawSJrScVTLfdRQWy24epvkrUf0EOwQ3a7FPiFoBVMlclTmi8piMkFAJlqaZpNj
FO76wfRU6DI/9oudut8WCmn27QFcrkVnzUutRnj01OLQGpeavu0nU2JBZOwmgt8/+RH2x4laaTe0
PM2uoZ++MupKu+7jJFgpKgtNFXevmEQ0uypSn9TetmiF1DJ3MRiD+29xf05bMnrCIIKkstggZfWD
0xXmK4pydeUPbbDrwxhxu1GAZlKe2mCRA5dXG6+ZzRGuY7TN4bJRF8VEEdgj9sm23hy0ZXN5x87b
pbtanvdpuB8Iktld3tDqGc+dLEdvxUH3ytBQPGO0jPIcOhFuPque4YPctAa3XctyKkD0LLUVV7W1
oXbLhcL+/aEWDjmaGiicWcw7VgKef3n7d5+5PEyTyA9XxsgwYDSDan15UYxIvH5+Vf7x9uNoBhIV
ICbDtiwK2x+LWu6Vkd4Eqlyj/ZrXGr5i19rcN6ZrjcFKzXWHoR3o6/t8MNh8uq9v0srodsReoKdZ
NokyYd2iKBQMUQlSOvuUxpeHxIyEqVvqI2A1QWv7y4uXR6MKF2wW9io10y1dGbPNZYOr5JEjHNyr
8RJI6Qv9SYXNvkIXN95oeHtvLwfif/2gc2suure3ooQdGoTtu6f/tf1anF+zr83/Xn7q10/9+DP/
dbrfPPz0A+fXvv1avf/ID7+Sf/iXP2z12r7+8GSdt1wNt93Xerr72nRp+2+p3vLJ/9c3//H18lse
pvLrv/75VnR5u/y2ICryf/7y1qLs46v+VQi4/PZf3loOwb/++X/yLwATr+8+//W1adH8fbAd2iAp
VQgDguIRJHf4+v0d0CRVsrjjJiKpN8ADADja8F//NPUPlnCocnnLZha0gE5N0f3yFkWduvwiTkZY
XOKf/97rm+99yPdv6j8IFi83kt/6FZgsFhwaGk3bkpamgqX/eE6zTmHZUCexW6HGSP3ilOPF7DGg
MLe0vNxbGgasNdGY3qyyzjV1WlyJZm8rfYRrMyYFdorLMVpaRVj4dDjFGYXO0tFgwgHHmkhF/CBM
0w3Is3GUqjyoQ7eRQezaNNOUHEzljGwoPUWQ8TniBe0FYj5FixtVMFeg1Zj2efHYv2Vq/cno68/Y
ZDF0eOqViewDPE1sI0vXqRzwRI929RDgx2cm2P+e/UFQueYJCgwxqreKWn6ptegTNmXb3DKpliT6
sPqtKobjQMltx7eqFRqbIjRv+64lhLeqD5DGFA9IZT+Ql15aWndm0PjVhyZTFTPJ1LgwC8BzTJkV
65RUxL7ptuLVyqB6ElMrT9eLdsthH1ZYaCP57mwmDCPISv6ZIknZmkqf7UixuUtJpSj6mMFE5GGV
UK/lwM1Js5QDXPetnz6mpaqeg9mJNtztECZi7e2pX0YGVhiSIV6Bue+FcTZ5MF5XydAeICUeQDt2
tT063J66fJ3iy9v6zZ5jkngw+II1KY9PkfNQN8JflRwuNyFAyJ7IPozU4k7ODDYeQaG/+YnynA+d
yai8i/nA2OFkQrHn1zhZTODpUhm8uBuxnQTNRkAw7CSz9128cOOxCXTLDILH3Dv593b7b61Ef76G
/LAq/bcXq/+BK9Fyxf9kLdq/5v84vU5ff1i9Lj/zfT1S7A+sNpqGuBkiLxek+uuCpMgP4BVk3rEk
LfRQbSEj/rIi2doHiFCS2QqEUZVEQACdX1YkW/0AewEukA1u6TDTMf/OikRg948IyvLrQeAYDgNE
C/q8d9BRPlYtzlGQXw1RfVEUc17N0UBsdx0TbF+QDYZCidHAiBGiiR3DYobotyFWesOzkRabXDdP
dU6aWz3iittkn3zsoVJsdypDAwKanV0UzGsH7q/ouYT13AaENO/8wIQVWdYMTNTpgL0u8tJzPYff
EpnecJV9shBlY18y+Mm5suwHfNruYqXdIz/4VrPaYKaIj/l0T6lPtVl2+94Pv2E5RNa7syx/CkPV
BtWiacyqi2iG0KS6fSmqN3OrtfIhMMY7DCL2s55CIsI11+yK7SzNnYkRI1MsN1ZOWDOtA6O7Y26c
uqEpei/q0jsl1u9Hvz1lFHHbOG1YG9A6YVTSG+vIUINVoVnpNoM9rzlK5tIliRO2A8Ma6VDIrHsB
yxfsPC2D1OvzUK6KoGUOn9hkjOrTc2bLNWT/bG0744tdmu2GqEB3MEeL5gNAjdkTRTR/9WAmn8Pg
q55qK8vCDKUenhNRR64o8rsBltQouq0yFuy9TlTeTG7aVuTZU64N4iATSGChM15dBFuZM6nQFMZH
MfoTOjJ1Olr1XTlLbefUxdaqiOgWM4fQDit9Pc0QoVqHdXdyAOXhVR8GX8t3os0e5xSfTBnPL4Uh
vuiWIjyCivAhXNIR8KVamU6yi1uYkS3xr4YvGWCaX3SOBEhc9klHoI128V7R5seI3Fm3aNkIErTd
8dC0EwmrMj4LvTiGkdiNZCTOibKaZ1XF3klG63h8TltYBbjyHyUJlV7lKMx28u4uiqI3AgCRoIPB
lCd0rs8moKGXOsFbXRZHuYwuZukaQQcFTz452ehlwRf6jZ2BiktPdNULyL31xmJ08SDF5VUkBTXw
ute1BFjHFB5RKPpqrvvc7UfgziYeVvjS3bVja6wys7eZ2pLCnkJijZGLIacVO8eaV8mI/lidVuEw
vRk9jIxeVW8MzVdXtrm3xwmfFj3OaIBEsQILOVuy72E+9k9TwbmXFdzGp8485WambgbTXJyy6tKN
nMpZJVO9HkIh1r6mNi4mhiDCQ2Xdj03ZI8RmV2JzIC0D5S9Og4k3a7G9I7d9YwXqXRtY9lVqjld4
Rde7SZVPpvCfi37oqUyw0UUj9qTqCaYy8iFG7OlVsWRozdy3sfhMmb91an9tsyBA4WXasGiHMJOL
tgjv1tC7XxQj+xTPeCZlbRm5GrhdSf3jh6/kT/deIhMdOnVB9p2ju22SRa4SdXdBqDiu0MRm+T8d
urLp5sVixcndtGtjpgm4+aDRW5cGJspLFNZQ3Pb4o+7tehoOZuzsHHVEqa12zVYVwcFIonYtyC2g
BPlm+/naDtprYaYQeYI3ObNfmc9lTAtxj0sdycOZydysHmpPVHwjs2re5BVcRdGAyQqrkq7qXNVq
TNhmPo9Qxcts7VsoTPw+fMUQwdgQfI5YAiWkfO1xfHLBRICLzPJh6In9KJZBkWKrN21dkzgWqo+V
0gP5ClY2Ol/kEOEd8a8YIpaExA7mLgymR1w5IEmAEIwCPq4feXHsv8pgJMUd9ombj/V9ZNqvxBK5
E56f7uTn1QpGyrooVMwUmPO6Rak3rhrjRZWkUNPHPZy1YmX5+OYmsZa63CH2WQb87/urQX80JyLv
ZmxF17WRY6X8mtSaivn5zEq5XGtq+kkWXLB6nj0UYf6C02rvIQB97KLyY1TR9P79Fuk5SqLy65fo
9X1/80Nt8mc90v/AsuMyCv7PLdD98DpH6Wv+5fdN0OVnvpcdhv4BOJcX6DSWwkJD4/69DTLUD7Y0
IbsxeMOljZ7o16JD0cUHPgnGzx0BFgRMwl+rDkW3PxiaTUmy4MEYr9BY/Y1GSCxV1O8GN8gdFpmZ
jd5M1/mtwG4/NkL2IOZUSVTFbRqHCQKlduoOtGQbO4+fM+xL9mNQL1jsWN4qY0ezMA0ukul+zSJy
ZlyRbkfDZnVMVVgmIxO2Onau09oMt2an2zvu7tDLWBKEUn/O8HI7KOik2grx+hTd10JR9vo8GwfM
b4OR0UDn2KtgGKyDPg+boVHIWi8T/arBlFjTsFqXufxUKGdiBgovmTPz6ItYrPy+nj0J9wf6mtiF
6d00afZBmez80IeKO4497Vvf3QrLPvnNPG3URYIbebPTXI+q1FkgarB7+Yrt15rVZRybUz77jAf4
F8d5PJsGF78RmV45cnvxw2LFtDHyuiXH0qz8wp2NfLmZrDWV/g7NIUNf8xVpXurShSZcnum0v2yY
WsM2C+yFYNl8XXokDTasZxctaVcTpKNWtAhdZYyhveXT52kDArre97C1usrz2t6OIaQDqdbdXs9B
aBuRO6RxhSzeIf43yLAsjN5waCymkjIoa5tdp2iUCRZOgiUMXze2RvUh1e762NBu+5F898bMvFDO
60plLJ2+pZoW4nmM/k+ryl3tNzAOEtZaFO36SkLq9mxNgTXWxPm10gT2ulOgbsMOTxaywzXK5FVC
zti+ZFBJbcKN2DkvQRZOKRCzpS1ZTFqlHVuBg4GeVFe4Mz50pVZtNcGEra3gP6RhSVO+bMYhuTfm
nmjNwFi1fsQ0vm6/pjP5BKX9MOksnZGNk6utIASakfpsYTMhk4XWqPnmrWM1qwZzYoVDejJaNdlk
KvlqGNFD70nSK2bT01aNdILxWEvRHKu3hc/9W1O6zyg2wm2d3tsxxUVhausm18uVgEDpl0P6MYpI
HcETbF3Okxs1aYAgc3Ytq+zuHb6+DP9MpgbQ9NVxg1c3wqq5n042HWIbpV9DWVcvJNYRH1A6j7BL
rD2a3oZE3Iiw2MGCQhh76vJba5shPPSVkuSG7E5KnHRaPP17Id60PDvhfepQLk4xQ50agVisd1d+
NtZrUI5tx5mTacVdtSj2ZqtVYEniU1a3xrlpTJ9yikmYOWwVPegfemJa0hCp7ID9IxYSGyMb+4+l
TifRt/M5tBHQzuM9riDC7dX2C8Sjx16pmcDVFm4VHNok2nO/yb2xomKapGDaOtByOPO0mhX1NpAd
9tVNAvUVrBXwaBXwB65ARbNDkWdgFlO8joq2vrbiCCKNYRByJDVPCXv+bnU6BejyvNzGpVqpGBzX
tmm8MrlzjaSPvuQmjAUzF1cBVpy70lBfVPJWd3PS7pj5VNsx0TZKJ24oEU8Sjs5NysJSKpj9dSJY
m4mFigByEQzi25kEzlOUP9ZmjACipzLqGSTuZGx9nSD7uYoliPck7SJy5OAlrYURlKM+kWT7pgHZ
rG2hYNAusJjNouJbNM8kkvmT/eQNCSzBkQwobHvtjT5K65GZIsyc+ZMG5ZFs8eEhKZi+BY0d3wTx
eDBVsdIqDw8V+7mYxq1e4TbuD4N+j0gAEsngvwxFYRzKUi8BSPI7g/oNybv5nGUOgA1S9jbN1K2t
xT0zH2cJlgv6Vd1lV6FTfdNlql9LYyIrlvrfahwfcge1ST6LFULFGEF+R4fpryO/sTYGV4vXYVp+
pTr5w1DixlOa/TGV+bDPJv+gKWLwTF8nO3qqlY2lIiv3WXEGbgxYHu3iGJpt2ssdlVaauo429buy
MhGvGumh0Z7tLvT3cXOTFZM8lG1ooP8NdqqDSUUQG8yyNBdnGHgSWRfvESPdo9tL4FjOJ006J0Kv
MUtrE86xRGzbErUOqSbszGTAhpoQmdAGxmvor71VKzvZF+GGAJ0XBRuiZbWIV4aTRCu70j/G4O5r
xBn3XAbf5jE6Sn0xaNeQLGLYgHUk7c9EfkKY1ilovxWuNA0W3gyqvGviDXJGDOl2sR99DjNYD1Hp
ZKT9qisM/iuvhlMAzr4L1FpfG6LixosAwpmmYe0g8YPMLvnmTG1TdOFV6E/9NShZvYrtuLy14inc
OATMk7iXHeK26FEFm8mm9QkcUpNwVQmzuCVB5qWhuF5ZDDZ3ZCdiG5hwL8ptZ7OUv+uExf++dBgP
5nV73djIuhglr81Il17SnUn7YdaUK3LXUV1X4TJZimePYqZaB9yg1rAvwtxeS0d5CzU4H/bExPWy
8Yd4yUHbIPjHaIj8UL3ENc0cl/TUbDwasRLsjNS5LduZIkIPdDeAM9fHaJlGc3hUCwVEtDtxcelH
vSywMBnwNIUZBOBB/rTi+9vZB1bVlG9QrwK3K8Z0kxTaa5JY2DGW1z3JWKC/DcNu+7O5sDhKabwk
Igjp4W0Y4uRmoO3qmn2IaGAVOzlamhF3Qeslo5DYtJjBrhsdAdgAYihhlVzFVEVQXyzCDdFjyqZb
iZz0J9IXmhpCV34DxxQj5gazx25hfBHBNHwfw/x/zO8/Tx8ATX+G+T0zT/iH+5onPxTfy8/8UnyL
DwIyJdwJbtqqDbb3a/FtfnAcFS9tS0jNlpcC+xfEj4pdoE3S4dizoOJQxQ/9gvgZ2gfD1FFVcZZT
0y9v/Z3SW4A4/q705jdwf1Mhslu44tIfvKfyh5Hd+HXq9IhNsthN0+6QCoxu6RkCD8t+GkS1NDrk
b0Z9KGoqv31Hw0CVl+f7gsIZjKHwx7PClUdXTjpesDfmHMqbQGDoasWU3dSc5ogQCI4eo/ZbSGi4
CwEnpgJsh/MUYrAkJ5+ySmjo4WYrpuIz0/oJndAIwNL1uAzj6jlxZRLK7ulIfF2uh/sui76SNYc4
NbO+QFBHnme0nScLVsC+KT9ieEoOQ2BjjyqS0AWOffbn9kuoDlyk017gPz82FkADUdRFsJ1U/c5O
q5tYC+7DtnyLlchDWbrByAaNEm4qlbZrO/UQhvNjp0+Ir/WtiIJrtTKOVq6uNBSjTkHGddyehnl+
tmgugiE69rVOjZkPLulrnyqcX9wqb19CPXuugzqnvW8/oae6ydLqZVDDUxW0+zrMXmIlfinxb4kD
ddP10RUjyW3WyqOaGSfkMlsilrBt62rgN9uqPK3sn6jiWN1ku8sxx3btyD5V/bRKCudjOLTnBrbR
aLKu571ya4bRvaq1R7Vqzg6Z93j2ZKE7IbmwicQucy3BbEBlruQzVck8c6TsBvbdmNLYpVgRl1Ak
sZG7TSFiwdr9HOvOQ2L48Byrxx4H3QThqBuNKX8dqgcccO9iQ7wkOWYtyJvcljkQbElal4Deoe9g
aerF1jDGb4ARw6qRzbXwJ3TVydWI3CNpm3u0tZx/6i2H/jD1i//I8FIHGUSjeadN7UmKiZXfIbXI
P0Qi2hSqcmcUpET7PUOjxYIuGY9dbT9HY2BcGZIZOfLeAEkn+hx0Lld6ETzncFaAliit4ECAIHcv
4QAdN1HWhibvggVmbi39PI3qleL40i2H8i0rtNv/y96ZbDeOZNn2V94PIBb6ZkoS7CRRlERJLk6w
JJcLnaExQ4+vrw1FVb6IqJeVFTWqwctBrkyPkItEY3bt3nP2SecOPrTmoCsiqtbmaTMLIoja9r22
9YtbuAdTA8BDejSrueHjkepSGiwjjrtpONpDE85dcktr9T2OJeP4KUaEnV1UnR0oF2/duGeXabAp
18WN2zhPVV4fiGzb0bu5CTx5iEfvVSurR61kYNdC4G1c9zhL71dTLAFvHS53LTlg9nqiIOhWuiJH
CxpdV6kXrXAfgj56AiX+s5Ps43Y+5zzI+XtRpncqj30AfBZcCQO9q+kkj4HqTi5AgrXVuJ9tE53n
AvgAoKl9biY/0m8toLVAviY6e5xUU3dFedSu40C7GWV6DjSrW+VmfyyzvqBUqXDj4pZSSiIHN3dF
3b2myBl90KtZNF+cXC6dRNWGWaYbD6ilI+qDtKaQywQLh0L0GKQ0zYIGf4JGezAo4VZ42leTRI/M
BkOnKPI1q8yrQthzK7T+cfRYGbpRv/p5TLHTtuROzaB4sY9vK3Qd5gQJRM5RdyTIpFmbRaltetXp
nK1HW1Bj55wr3CTz7uESyYc81aoNrpb7Pi3x8wXCu21SdeIwHtNPE9YvOzGfCq7QLkUQvDKHag/8
YZ8hxIZaM8lQuR5CKOJE1trkDE+zzTZuEOuWqCBYp7b2MbcUtG6bZDstLW4p1X5B5nnChpRyoDaG
N32C+dXrI4fcqN2Mef8+klxM3NeXKcxfpuFcbOQ4VQZSfC5wKlFsy1wboEvZGOk1+1658guTtrZp
q4aqypIcROCzB7G+8mI932hNBX/c82XYd5RQDQkAa58ovZWG7N0biovl0y51bKUeDYr+VdY2NItd
/bYzAurUvGhCsOL6lgMLaupSnXK930s/eAqqhDA5A6ZY6skKEZh75gh3Tw5zuTYbkDFZ2Txkfv/U
d/WLJ4eYyXR8JzzjjdCjk21Eu9aq7tyKDKh++Bw9RXc5mNZN3txooNv7deYE6U1UOeYyGRUbzQE9
Be2+uNUdqLSc+faQfvL9kLnRnaaMeOO3tb9BTd+ufSVaDgcZ2Bts7Ye+7C3kIwx9DRHQKU16f4sF
I9lNohtvup6YHTUMPTJncWcQs6wtGIE+R6c+NU27w0lHN7d0aKImXcADN30FyiNMFurV2umIqnAT
HfZIa6ESLKpqk9ES2iRGHx8sfbBvMFq8xpkNo2iQ8abw/MVThIgxWCSrUehaII6wydJ0/9HU0V1Q
0yTmUjwFIoL8062NSb1pHgMjA3jP2lFcESvPXkDQ0kcxmR7rrbkSQ/MsM6ZolZeNm97uqPAt5wCE
ex/h0kAh/mKZfcVZDsZFUIYoMEMKjIdoQiNnT9vMIpVWgh3Hc2iD4hlH+TWyKYq63wPKW6cECCTU
BR6PKWdk2kY807o1omMqeNRU81NgGMOF8pJHRNX12mvmJqcoy0+kJjLGwtEUa0CyWvCGvjt+os66
l5Z3nptgZ2nFI6SwVWNooad0EKrztSq8j6jl21Vp0awj0+UVnooXo3X6x5mQ3sFOPwICMVdjUY6h
0xn1Ok67u6GyEKC5uX4/RDqsvCI91VqOdbEZxDKgD/QbCwjdpuW1ODjIZj9iWMLXzEg4nUidA32S
m8+I0ROk7tYPOAktnJXIuSv0mEXTsFnkixaZ1ErPAyssy1gLe9spN6lpe7wXebJDFXatqhwht+mu
ReSp/0GT/L8xvf+nffT/jW3yRfD/X7TJFxHP/3nqPt//NJ83l5/6R60e0IOGHeaaFrCtpeX9e6Pc
tH/DGG4BeWfE/l12/6NRbpi/MVD0qXwcjxZ78H/b5NZvi1wtwEmOBsCGNPS35EKW+5dS3bICZKmu
4TDxR7HEb/xzlzxXQkfw0724GQOvc+7VQj4pWqLdqstjGYU0kORH0mu6eohIS5jCNI5gSHl2i4k6
t1q8lVpCpimklyiR71qb6z9yC6zYxtfTqngsXEsZt8WYSST1QaWVm8BtZb1Fiyzyu1izGaA6dOgE
uuNOJ6WbmZrI+7DIDcP9dJOSIC1cI8n0XhfZhJvMbrqKxluTKdjE6IgJ4GjXk2rnJt7OUd/344eT
FLb3Ekgn654SagEO/PSK3eKNtHnLJbLBqQdjHVOAeimaZG1kcRmLYNa2KdL55pAIHwq9aoI5w0tq
dDSmGULFPyMlg/lY9/RuIQCJCv5VlqbNzyBFiLyvDaZHX7zSON8TdlkdOh8oEm89OwVQ45XXGBXi
fnO0JHkuJOISoObn0baMHJVv8wxWxgq0YFbcmPjnmv2sdfwVo068wkNrOylTP9HYCgGvRpfYyDOB
7DOaaNKh5kZGMVKX6Hs1BQwmHdJw7bVIRk4yneOqcmcrzwKvWwUJoqrOy+fHhvOOfSMZ9SXQqOZS
u8eZUarnzCqaJyoktq2+tUV7C2OwqTewR9R49YxCq7ZEIaj50HslInPMohgNZqny/F4HyF3eFZDv
531X+1WNN51ks7rRP9ky1WcQkJB+RItNweO6Q9yuMeRPF5HnJuZ3wqdoSjBWIpAvMIiedHAZ+WFf
d75iCiv9YkNQjW4sHgFgPRm/68JtSXE5mzlNTVSTzXwWiYkqvw3cdLjlaGbQyJRm/9OZa9nslDL1
LHR7an/eWNXS7FBlvWsGxQiWiDMzPaDPNux1ZSUcSOvZjvz7wVDZTzxKpS52euIpa2dioyTQniGS
89nkXPK9yVdgm4AGXc8/Rj3tsXXi7yHvUTbYe4JV11fOdFd7k5ckm6It5KIDsOSYPVQ+x41yO7q2
8BIorpEmf0ZAWvJ26XmK/DWra5ntUF7USzxT2zTBezA05XRA0ppM5F241DKE1anZd8xN66G0v0ti
omFONlZP3d/lRguEYGUJN+uSDVGzDnT8YKo9WayLEYUbIdHO0Io9IYo4zOjU5s68s8Z0FmkYG2lb
eA804fQ4hCwMZr7hFbT6bZb0SiwwV0PzUEn4GGO3pWGSHreRsVnWx1gRfYzReR7qcU/uKEeeNOk5
C/P22o1208SOOZWHmM9VVttUpsD66ZiLKH3IXV/Hy4CNWQKmQ1LvTceo803nx+QVan5uZEyWRh4b
aggH16qIO5dj0wzbckCTyLsf0BlooK+gUiPOMt7wjbQghKuUdod8aWLdw+iubObqvtvDMUL+7NzQ
7KzKrTfie10rB+7fpzdJMwEb6GTuRgJa0yEVToOjDqWua9mFVd8c3hqcWdEr3vHlsRZl6tHJKIol
HSGVb5AKSOguER4aD24kZu9eZWArQ7Q2MBNrJvfOPRAdKfYSmJhCIaxG0ieHIikfzWaZuVUzUyBj
ZVvZZO40go70J+H7FfHckt8X5F2xN6OUIozE9tw9gTZACOM5iqelAjeQ7mLucHMMCqiLsJR63BRr
lABG9aETSPiJ3mhooRfy8nOowsu4n1kmTw69V289DA4ncPySLIW+RY2JqdYHvCBrPSifzFr44s0N
ioV5JPJAO5Oo0xHosVjIN0XqYjAxK9tVl9JoZAcpCmEShL7KIaixi8EdBx2ysS2sOpB1IKa84HNI
JyJzCspfuZcKMcSms7wGKzifPEcAoYl7M6ulG7IB9C9ZYTb1nimsoe8Kr+B80HTDTQQOawjs/n3y
YnL0/Jlh5KM+Cc3ajl2ZO8+J4YH2UqkxI/tAD9Po750NzyzskiBfAitE7HMEhM+0M32rSS9TW4lD
J/T8MNBmYvgr6BmsOYPEL5FGqXVMSrNxN7Fd2uV+HrUatrfhxD+1Puri4yikZp/IeLNSsuR73WOt
KWO5d9sFhJwS6D1tu6HBDtZyxqHXzauKzlvvtFA0eTnfgOnT9R/YdHv316iSPrgpZFvQgB9mVBKe
Pg6bgk5Xi3xu4jEKgxm70TqYGugn0wi1M+y1iqw+3LbzcDb47Xw+YU/g2BO9S1YEbtViQx3pEBLN
FrRATRERrWtZajEb2KzQwzeiNy/9As7c+niRvBvTzBYnEGx2TpQy1ThZaSmqj02Oy64MGfVN9i3x
b7B7q4o22MrLeiFJAOzISdaNZuY02gHSDVVguOY+p6Hvbf5Qjf27PvqPAS4USn/sRMK5obyij0JS
M2IExP5/Lm+w1LSG8ucPA1VavmjZlgKAKBiKgfT3ygAZbtI9ud8lQx/oMfXD31eO/DeK4n8maf1f
WBMbATrSf14TPyCnV3/sXH//+79Xw47xGykC9ndrehGK/l4JO0hGHAMWo4Fmgzdvkcf/e9fadH/j
zXboZjvcPod37h9da+pn9CUI7fFuoKu38df/ja71Ilj506MCPpHfwn+WAdV/JrCYbLKdG0SIOjoc
mmlJqldAOFvwnpPcBVgsPhrEstpns0XI5HWoPuPc5ig76aGhRXSlYnMNZiQUY/liR1azoCvPf7iO
/4+n+Ts75Q/ifrS11GA+jXUdQ7JnGzgM/ghWy2eSw/WcLZg4wcs07Vsr+cqSUzASulNF/iGb7VPq
xQHTxBhJ35ghifubb9TyEYB0WtxEJDbL+eNPH8HO235MS3IaJXMoXXMvmYEprV/kIEl0UcOok9OS
/itqx3dowZ+/OU9FYOKsAA4ETIvhxR+/eZ2hrJvrqCKFTqF2jLZBVmy70kUo72z8Qdvm0GgSyw5B
QW1wYqxIaD3U2Qvbz5pJ93qutHAkddJVOTGkMiwxF4y2dvXRTqQePE16Av/qbtn6cj/+8qmhSXPs
Y6iIAlpflqc/0Dfmchxbu4X+SmQfnq26vc3nIL62nOcROdru2Z6p4tFvkA5TNkAzMzkS5dEz63Wn
8pUX4q2HU/Ord8JK7DkMYZ9351PeB6sZm11aiMMs+hBuzQ1CAyClzm2WDgxO2l02lZvOmR+Z0p+1
qdrVDqKmYFyZqXOt9fpQucHWpqGG0AbikmIksdaLemvE1h4xDLXlcwt7EMs6TPMVmqQw8bJtHdBY
t7ckpO7xL638pjuAP4c0M4a2ILuxqm6NoVlzbEPUm+0jptfNaN3adneYFePvXN8nk7OZvhqgXaUb
39fmdDJGuojebkYjnNd5OA1ARcpkZywS795ca09xkzyO+O8iOEUYXreudDYiFdtADHTJiVbw72UA
xwf4PsV2uUqkuzZkRbI2BEUG+dZMPaSXFxCI29qi6atUjPsynhHFVOjDnnQ1PlHlYv0APtpG185o
Dg2stM5OkVVAcSVoBnzSxjNH4hlJQRmMp5qO9qIEYl87TRK2VOFs2P0utT/vpZw+7MjdV2aBBqYZ
8O4KEm0ama80KA9VwlgpTld1r8A8pncw6TGsC+hj87rtkclm40HqYpsaoFBisS2dN9EE615Fp6bE
y5/iDw7MnetZj/jW1sgc8Mi0WEGmBcyw6YsExdi9OZo7RUUc7Ly0P2STtTPS6bkw+tDu0lcpLeRW
/XMi67t2SOsw885WVNFBG1g5Yh4FIk7TUz8SgG6jXTa99mdsZjufGMmk6vIt6eImZ04PF/T8MBRW
A289dddtlaqjqy1y2ah9It+mcPwdUpSTb0bbBk1tzmDbK4ut4gu6As1u4hrPOvQ+Mg2fQWY/JEqg
7G1Cr4nvMVw/5mJ8UH4d43/2T6RUv3pkQMHD3VhpYa9Qfd15kANS273THJJoeVN0sfFGFMsTfzGR
z0WwsWIOhhHwrNifg00704KU6pdoHGz/5bZpXvxsunGcnH74QFX2pZHCnsQ+h67iBp4FdKguRAO8
J9wqCF1IDLwG6F47dLyrsq1uCT2+9AECWIcuu8Y5bG3pNUIRv1qi4znGzKAYrR0Y1GPXwLs1xkPn
DA8a8lYnj3cxmdY0YFedceuIdG+6ySFF7Wto+blxLg4NA4zqe7/xt20jNq0cj1L39lSNq4TTSWch
XHQmCkErgFg+HjjmhU5WbBDMwZZYwuPGA0xhWvTdQzw6j93IYaoVZz0ZbmRr7yBl7vkIaz8d1r52
XkYN7UlV6a05gFfXzL1N97t1xCZpbRYmciqaHo5osJWB2BQQ8EvZPXRiOmhivHFSfb/c3yKWmBGq
Q5q+LlNMnrOjRzxzPXsn8udvVNsTPVKvEM2/xkJvV6O7pHSVSEFyTkUvrf9JOMemSfnoRbHxnS5k
grld7tFkRLCbyHepNBoPLWb3ujg1OxJMthyAEAyOD9E4HjRb3LZg/IEp0njZ2UMX1vDc+oDcyfQc
VeMmy+1tzWvbTi8Y1qyqxX1u74eAEY+ZPZIq/iVSbmVn2Z+DXz0wSWb2m0HX8bQJARlPX7zMf231
ZLXWg97C8zOqxt8Mcf4Lcx33MeCJi5fh49xp69JAzkmbDA1j3a31il9VMiTyRw4P2SEr0r1XOz8S
2BM5ftV1Bxx8XTvaex9HT1HZkDrS9nhoBgRjkJIY0swnZyy/iIfLQ8kEV6vvfWX/dM1pO9rZ3kiT
+2mmJmeiKVetXmJl2VYj0ZuxeDI4DBsAHTJ8CKmF0dmOH4wSqaGXHe2UEWuh5a/wEJ7r1gQ71oRo
pdbEir00mtCWkfypLjqmz9VqMJoHKx9vUFF2TKGbTWkx4dRzFv5472fDVXqkkrAeSDPaacsQ36/z
9AAQEcWd34bm3JgrJHH6WkdCvvYS66qCYiXjS2ZtKkLRfeOHXhRHvUftPWYGWkOuXgt9bE3HZZ+7
SR3GJOI1CaFD368eHLhXTShuoo8DSEPiC4v0Vti3nHk5v6RfUSGuGLqLdVYdxlaupapevKa+WnOw
TUGkICj6QYeTeHNiF6SeLZseDonI5a+K87rge5tvcVxJMuoMGim0d6aYdtHydzgZVJdWq67TXFz9
XlxV/g5b68goggqp4DtkvduschpLK8tJ77WgefBKltxEAFbTi7NrBxe/yr4imYXVRBsJb+Gdilri
2PvhPKXHXiZfnpRISMQB3wuOBi396kww3ET2srYBJKpcenqF/aaI/U4NZPbmQNYCN4ZxSF1eS88a
V1gBZFGdyBQRovrKy3CoULouV6q08EYm0ZJT3HJtPR5rURhI3Upw3wyiOWqKLytzcZIsl4UmULCo
KHCq0AuuYPtX6OL61NyR0xCHIAvDeK4MKAB8y7QcnykxaL7MihBf7cWUsDuyInrl7fmQY0D+S0uZ
Bip3BS76FdVdumq66dHts58eraT1FGTM3/p8SxcLB2b5s8SuTgpq+rUgFtatxk13PBZnsrr4cA5X
UPFURhVU7czMN0PK/XSNMV3FfYOpzBQzEybCsnkFIB1sk6bsVwR+nb2S7zxDETOo5WPUI0gjq2uJ
/nZlB9DwTP9zgVPHOf+4U/ylhIl/Ldfv2+ngBvNz6ZdvhGI6vCPWmrbQLvLGfePmj8L0PgMg01g/
imsZFXdwdoZV4hXnxBt/dHQIndHcW8H4g8xzc9PY7ic5AOe6yQ4lQ/LZTi66zQ2kLtmiGE13YxDf
adGXHAE96rK4FkXwlPLuxEuEAIS7azBxRfzRp1zWHpRLJnSH5yLzJHcBuorJOC+xGAsT2KorcVtl
OUUQXcupPCmaQusCWrfdR4ou45PlKgaXwDnsohw2Ho/X1CVFOFBWb2hQbDPQxHBP5hXDdBIECjDO
8zR8AI9aZ3Vr03Ik7NHSMY55OXRx3z+JuI+pzGhh9U56tNldUFS+DzXUoyFSW2nzCWoT/4ddP3rD
8G7YzyhJv77fz6yPLrNJ8t9QwenmCdDGxXPsWvui5/+Vy0Ho+zKkHdfi+2nuh4Sgn/IxmctbWPz+
yoy4btKwDvXYPunkFw5G/lWp6mz3jBWr4ebbHUNy5vIoraxk7FcFasXdcvRph0+s2CUkTElVp5yn
3nsYM4VqkiyQo+lBjTB4ubKbAorumqPVnreSFcUgJKUOqoNMKzjmxJ9aJIbrWt+v8ePwhJbjBS6N
nbF9uWJRCagMU1jPHDmuUN1XPNcMSoEI+9YjDLeKRUnny5vxVxuxBbW0vXo7WCnEwJEJ1daqM3fN
oeAIBrCqOrKSdeXvXMQ8ATEWnIvEV+P7H5XwWcF5NnAms+Q1Zs96+x7QrFm7FOgywGbz/aJZQ4Xu
s/FDu4rPRi+ep5rfMqtJkTgQnNOZ8NiSF3HVCeOGK/SEIDbdRX2Z7iodFw+C4nOwLMQFDcMmQgZc
+hev55+0WVVskEzQIuXe0IA8wvz5kAP+RbJ6wWWhHv+2cIHduER2QhO7ya9kBiz+Ilesfb08Qzv9
ijmhrvyMc0ob9lKsEb7BURWjGdrT8vCnEcW+fhJeX68C7HNV0qOFbNhPzDojMZj8A13jw3pnbRHg
KzbeLNF+VjYMSMxKg3a06VrBGv2l1+lX5SdkUCNHdTkAjaVFIeLiq/IM9BiTfKjqWK1aAwjYVGOM
sE3qiuC+E/xpObkXM3PPxHTifi3OusEWksf8cBoRHBRMVw3Ip+AtbkfvUo0FOdit/n160M3xvYce
hwFOrJRiu9Jt+7lBTTME95Pg+08+G02ribNWsK9Y9VnPPgAxHZbXRtT8cYBNNo/kgeCbEP7wBUcY
mtapvNrAUlYGDU+FZDdnbWNCRkiG13/ixmURYpnJDPQABardsWr4H5wIaNymX40KLj1WQB3ySZfE
d4sTUWe74iwgbzXBp3R4VPBYXHnxdfSBXF1TOJciasNGpi/fz4doFkMay7rvOfvaTK6jRl/DcLOv
5eWkfLtKGd0vL2tksaF66pmIolOd+RczFbc1hIDvn7aC9InApcbNrstdIhDj1mNXtumBtwrqDLOS
NPgo025Lz/77AtNMvorGvyyrQz5ZF8ag3ys/gX3kTfraHoJbsxo/aGVnawYhXL6aq1+lMsR2cRgS
LWMcVlxB39/TGX/4vsIIM9mRCH0qdbkvpobtOX83WeA2pp5e0yjeymHeR3ABvpfb75/xSAIkfvr3
Zz3yQIKY4pxzfa2SS7O8Pzb30GdtUJ126SI2ZCI3zkKvzjRAIOEsC1jD85RXVzXyOZf7omX+uNKI
rQRn5SbuR+LRzeKse5VdedUy/q1SXkv6BFYWHTsLCk3b1fd8MTpdpXiJSu2mpNOQlvWdGXXvMMuo
nswVjTpUcSq75aJyrJZOzfLzHlgxMo3WT1d2tIFQ81rn82ti6tvvb/D9VUSwmwdUWk6GJI4u2vLk
1S4fA0/7Jy5syWPR8wjL+QcWsI90ZqNYlo/vlULDxt1hvCks+zgj4o6MT11MV0l9aRuYsWfrrOLp
EKAlKyzqnpTy6/uFGBzWmuXNxJrxQUgfi0xPAy2/dVo+A23kvY/gS3BkL9XtrE17NRMtSXFQBOvG
J+bErvhe9jEZi25d9cbaqYow0/WD0PBpeC5c7/ZmdgkX1goNadNc3w2p9WXI4qknPiZwu1/lNF8Y
MoZt5z5gBAkNmhZtczunvG2qopCskY0G8Rf7w9mgLDImkByc05nxbZctOo7ya+yI26VWNH307U5j
rVynwMkjvivcPp2+ZqM/OgUwLHH+LozSZddMEz6ffKn6+FLoeBac4HVqIevxWD+MIwV2E48wdxAW
EZBDua3AaVs9awC1TcJaWShWn2XrG6rsWmgEqrmYVXOm1DxGThF/0UZZD6641bP8K9YAVR+WhzUz
8cTMAXdOXBuxLMBquR0gYTcTfeGVOHVdd6xM8z2itMOKzNEE7U6Uz3LD2PmA7XOTN+OPwjRCacj3
wWHlEh2eDPboLeS+d39uHhiRbxNzCHtUmlkemn1zXdbUits/83EspZ8jhydlWTN0GV00XftVc4mX
d2N5awn5NsO44adH+jo8AdHYEIyGmV+9LtQAVZBblQaX5XUpg+6mKFL8yNm1nK29O1KifP/NaVae
l1VPKXHtUza5HCTdqbG1H6ZXXnPtTs9rAHf9biQr8vv5DiJNrBmYYrhW2zHpFiVfHeoBUsOYBXm5
g3NX3n4Xo1U5/RQTNjhe8OX6JzwmVdXvq8K5jrURsC1P9zBJ6cQyC5oYVTsRz7qhsQadMow+izO6
SOLt9/ueTggcXa9aeyMn1VIm1+Vu5SWaRGaf20ivvRWj1QMCNbE2sCu5BedJ0bqwnqebZQFersfY
5F+O8k5sTZsBzNlUJc9DknwtRt1u6ZXMw/xEcOjDd2d6HljBXLyQcdU/Lxfo+wFZdpMxfo3ECMrc
nCaQuPKzB1296XyuwdjyOuFMoTfPnh84CaaUOWJDQfzQ9kbJktG4KMF4qqBqPSWG8WDHPF0j+ITt
8s8IH03eOW8DU4j8NcEC816g0NKwB+0YzHJErRKuqq+TtC7KmS+aIMDwxxvUANOuT9xDSRuR/Gj3
RRW9v+lyPkeNtyRp+IzLBH1n5AFIt9te49DUEYa0zNenUGMvWJPf+YJghnuZlPm91/oKKZ3BodFv
djiK1rgScfGUdssaOiSbZdVu84rwK1qBK0Zs6d5CXcNPi/c6B3ygOUG9dmVLD3FkZzI7tHpRII9Z
pz9IB1p7Zmpr9CJAPVuac5D9XXls26xcZbJDeUEi6AraXnojnQqtN/vlCGjveZLy2YlH9RMp6ltK
Rywqxx+60hNWJ9O4ELaorfP+bGp9/iArIbY4mPy7gjbw3qqK5IbQU8Jnh/JXxwz4jpmsu0vK5tMa
M/tuWP5odG9NUlvvvv9E+g4AIcfY9F6t0Usr6UX8i5nJMpD4Sw8eTpNLAoBnep7u/iVXINJ89Ctp
UG2WzqzoxbaukGm70VZP7J0Pl4uVnr396OrZVgURMVtvXSJ3ID3ugK3svz/N//e6/HOvC7OiP9yx
/8TaOqXxrz9PC5d///dpoeH8FqBCsha1G+REtGr/MTHUode4pg3ZhikJY5Dv1JH/GBlav1EK6Baw
fQhYPj/9j5GhwfiRNNNvFLqHS8bz/87I0OF48eeHi1GmreObcf3Asoiu+Kt8bnYwIXbIwVJtIP+J
IVgVd9PB1/1Xe05iaB2FOLvmW4nGb43ooD61pZkgYC9+OUX1WPklkAnH1A4i1u6LfdDMjwwpyLeY
I3Wqo43JJIBQp/SYwH8M6a0/wOUNBkymnGY3epodNBXhVaD6ukGyWq9Y2bWVq0/puqV7i922k1m6
ilggkxDiSfDT9ZuwzaNjU+NHJZL5y+Nk8jC4HHQplfN9qRz9lDfPJLhVui53CRoIFgeNcBls9Jsk
8foNKBAN17DurDKtYpOqpOSYlql9PhDxWGQ0z6LxUOlmBHxMW5tATxMENjfk8CUQ8ZwhLPzXuIGZ
ESn+Kx/EjUwzZ4+7J9vHhnaKSBjcy2SgJp/kTUMUHDt+z25WvVQVGC0zB3fD1G5BGesm/F1Uv44r
4hA+3qqdctwhKmERR4KLm+iX3QEl0yuRnwHzn4H7Yribo7fKCA6RrLJjXM/0NtWCKKcNbCQwKnX3
qZZ+tkuAGazstsvgqkwdfbjR5ECb0OzPrV8jRgAkauo+mukkSbsYw7T+zEenPWgFVs9ppBpTEf1H
800YAwZlZdpH2VmhPhT+D69njJLFqcdehp8TBT6bTUEmXEz4fG+rR2IULhbCpD1pmF2Y2k5Y+0GD
fK23yRPqkrdZJPeUoPslcDbU25KIPejyC5AGd2CBp68xP/1IouPIPBvY/S8dcHLIj4fgpYOdO1WK
M0tcrVQ2dBtL9d1F67OL7Qp36xcDwqe6zzYF9t1NJUcFp42DWjIR86TE68TUHrlaqzagaKewNFy2
PDV6d0nxnNvW8nAg58JgERyRmW8GbOD7zmnuEJ5FWyF8ktdg0W+Zmz4OQJ3zFYI8NCgWosfFzgK6
iUDPIIXbLCBA6zNRMEjNx2NNqDlQ5JaTCgZaOx+YhCEYHWxj39NiU/lwHPIpOXD8hfep4aXPSuhw
5UmKd11HS19meEm1vNvgQ+k/9UR8yV771RSOdyJKBb2R7Vn3CWFVofSa42g2ApfkhzRa846rH6NE
o0PB3GqYzZcSthBgqiV4O7U/LEeDirRwooR1iZdpq10bZCWADQBGhFi8SowE7vL4K9b1eG/WQbeH
wrFxvqcYZAaGOmmfteMz34O2M7oxfa1G5ae8iH5MBXG7MedBHajqKlZxQzMOg0yup9soVv7KVenW
S3q5Q/9+8QZADghLN1bUjfTdgvaugZNCc05R6U9ZfdRjZxEmiZNFHQSPqvQysgITjlzuY1+65sHU
qxcz5m+nTbWH44rOYElRmYOOjkImK6ryfMdkg1EtVfyq5xk1OSswu2h/Rt3ZyUzklV0aWl5cb8bB
UzdQfWRAyquhwMgRHddtEt6pWVjorsgiiIgQd0D2HxuOj5HuyRvzWg3efKsyRw+p5QaePt5wKyun
cER1Bcfapw2WUMu7cpSr2iGdIB1+ZgkMhC62saab8YuwfrqiJdpziM5eTJQa3vpbLZ3qHYOwel9I
6y3X4OqY3jjspqLiV3XRbYF2zeNk8OgP1FlUaqfA6PI3T68zZnXrqfDac12LY5H41Yr+C2fUGHr2
aiJxZGvBrzeISQDKyx+ZmCmCn43VPkAR6UMsN8NeLayy5StU3WBCp4ADhExb26BzkfCW8A007XD2
y1h/CrRopxxUhf/G1HktR6pE2/aLiEg8vBblfcm0zAsh9W7hIbEJfP0dKG6cc14qqtXavaUCMleu
NeeY3chMXUv9S5pn1mVuBHxa0R2YREQrDb3q82R13nPsL89t698JknTvHu0swFZ0HqfMX/towOZ6
zJ7geoegl/8k2UPXKOGV38kHxuWyeKjqGLHb0cgoLnVTHrO+zx6xqBVYEVPsvMim99B0j9+X0ouA
xk5IBNgZIDaatwIcLR3EAamdwK+XRrF7dPptlNU21IM6XQ1E7dy8CJ+HP9evZS8CNw3HM6Fn+HA6
et+eB7TNUe5nv7gLU/ulZHVVkzRxO3+xeDXXyN4iWxvXrjKMDS59fJBZ86xlHXtfktsHTXOCxug/
JQxF2+nCdeUSeUN3fO+UyEZJoFlPAMRJSHxuePb3kjgXECAVK7FZ4BpyMu9Pq7MeW3Ik94RL/WJG
jCjd+CNzPvtWlgdXaR3T10xsXZXSrssRv05zC+hDw4iTu267pzbX160JuCLJKpJless7hFPRngwL
EPBQLAkCSl8C8iqfdJL6OGYpRKQKl5LXMzmpfErsFkr8xq+19j57yt6U2TXPYuOuGWCuXWa5NTwE
ZN2muTWJtVghyH3G/O9tuOE/HYVqH23DO3Yfp9b6A1OKed1m/k8l6MWqOmdP1bT/rDQzdnEyMiLS
/XDt6Xa2YUR5z6GovHTGtHG0+qlGW/Rgwm/ea/2pM5oL/kbU42b7Yvvpm1L81FNdql1jbMfBTl86
h83CjnXn2+iHTdQo/4eN7Vg1iTjn6DtW9BaO4eDCmcxo7zsan11XD/uh0optOCX62l2ys8dJ7wOT
SGrb6JxdavAOUTaP4AjZKimvJofqAwKF4+xYBsg6p1xjm95NE8wf1gSXdcJjUdZjAv8Mcx21WN08
N7802Amwh9GT8PX8PwcMimVn00qz0/fMHxoKEpA3GP5Z4Rp04nosbjYD1XxGzNG0qKlddNhc+/HY
2f6RWLoNwRuGPlVBPIsP4i+AbeQfauFIZLbzTzhdf5r7R6uF0dmYopY0uA66Gvpm4h1tDnhJ2+CC
NQ6h0fNpVHD+CrpYVaEzB8qeh5HUP9nhjjbKfT15eLSIZoqZVfrNP+h48pi5xp/IHC5cfGuFpdBG
GnxNYhToro4LYDZ5XkhoDPrReFVkPgHdNppbieJxVU9kA4a2/7DyOWCXeNJj5G95oR0ytx4BNdKM
oBbqfNgMvUy2/jwe/coMWgeu0fQTGnW28f0cLMoMdRCyV1Tv+kjumL0wraidT9lptxYZ9LtKY2tL
eCQ3ty3Q6gL7ntJhAJJGQDIAQVQZ7BE5WcFSJfCZyjuavRcZkvCm6WtrCs3AcrlHKD2esGS9mgAL
Aq2rLyoHkaYX8TaysFHq5dlsHMQFtnmH/PIKi0TtwIFMIGVHexU3+nelfD5uJO1JKj9aucvd4r9O
NPoW2HO7xb1Fm6Fq+wv6USdgHMb9IXfomehf6QLFqmz3VNlXhMgSeoOiwCX6RTtEYriMNnbIYekt
G/mRUy6lG9GcK7+acdIVmrUtRRR4bNC3OBzubVpUx15uCubJQRjBe+5mC9EJTEIq1WSXMVLwkgU5
3tCM8Z10PU88PeTarWon3pFEvQOm7+0SnbVVSn+6janm7clMObKCFysQd6S0eOrYsoGunKgjk5dZ
1coUGDcjiC44d+6xA1ZOtlFQUjCth4n2vJz7EEjeNu6T9DXt813iy60RZiTby766jmF5ka3zh+4R
2RANZCZRdUQouF+EnJgrkXSn1AdgxCJYPGkfWtl99pYoD6M+/OkK5OijUxtB7Ro094zpkVo+xU/s
PMCKRdhjbDKAx7AgksF31xzzPko9P/uWm90iPPRIP/xuzcRFwMebZDBo5W4smDYgqD7NInti9Fbu
4qlJoXcoHi50n5uSgDNYxMv115sTmLtl0WXsY2Tuu9SjeybI6bEM5501TV+jbw5XMkbSif9kY0xP
UcSHNs3ykWoMxaHy0DMb/5g1GeU5wSxepxtXWk4AikzG37WF1wTPEsDcFQ4oDRpzhXd9uaEw5sSO
ofY5+M1C0/fkMyZbp8C4Xo3lttaXO4/om5XnMmk2EwZwDCuSo9t3BmZC2ayTRS5WRai8C/QXRTOe
CSvEvhKZeE9TWkdTTfSB1QENH2NrnXsVmhafx7WnPC2Tq2HLVy9p622hco3kY1pamSZB/y/XT0Ou
NBLPuzZmaz/l7lOXze/ZXFKGSwtpIBHHTpRhwwXDKGDLkK60axx1A3ogHHloq8kN8gZd2ZIc7jH4
Xmtu9WM5cKLRoucachsJh3iVyDdZqipIUpSAiEzQ0rgFM7o8vreOudEgaK1HGysVEclYb30aXlHP
0Q8yPrV0Uf4oo10SqYo9U0zboxHXsU5uelCJv8lBq2jq9r0JsYVmeUeGtdNessRmn5DRrhnk5yhy
gDckLC18fdpQD6K6+8DtEB4wMzjnJqiuuKf1NmGP7yILYJWjUA/V3YZ7OqJJzsx2auSFZ7bbaOxD
aEztQzdN44tqwv/0Ptnpesm64bTDPrUKrmOa71nLyhdwkNHaYX157s0WQQzoN/Z9fDGdhzE/pZ2u
RXaQM1u6CG18QvNXx6bHHtkwpiZhmtWqPHSKItdiYkwEItipQhjVtm1EuM/AWObS/KdZSfWcm92z
y4FD+kQPoVW+wrkONNne4shydzZyGMza8lWY8i1tbP0Pblx84rVB4dSSzBClxklTDfCONUyPH6vg
E7O8MZhDnSKniwLZKapyN9uGNlidin06NvwLXc8byVDRoa0DhRcr0N1+52dY2mWPltJy+4OVqB0b
yXBH7zscvJaWRWu3EPfdFORBON+A5r9oWJuPXkbYrTSnxRXcbGDy4Si3EveZeKBAF8hJ2Vog2w1h
cmonUwRAK9mewZrrCXMTpzERoMDBmeuH9IeW7vR8tWphHZwefh4eQaQDCAExzRSnWLca9H0pbfiJ
OAM3ww01UPnO7WDt0qF94uixrgvHXdf0n1dGxLGV5VgcUFAymhtoSCjHQixFKkRk5gJ+lhi2xJPr
hv6d/v4KqSI8lR2LGhuh6Bg+2ZpI1mIgVUFzjLsYvDeCSrSTT5D4tSB4IymGAukyfYgZWBxULLil
Y10fcick791oOOrlITrIlvqKAXfv5y5BRdifGczt+q6c99aSr1uEzNgNfxbbxive8jn+Iogr3rZi
sahjEkuxfFXxTE5eBt7Yd6K9O0TTPkO7c0qAhnKX9vaqM65ioYnotJC3LcwP23kdhHEviijeiXn4
Qf4EptTW7qZoXn4P478v2ezSjFI657pZMuTSbAKGynvZcakK5aUrG3Ar0OHqmKJ9Tuof/u3CxW76
+3/7fYmXZ8JMzWgJlAzwgPJo45haY3+uAsYxIhjizDyaE1R7w616onhihHFmbq6muJOXVsBxTJLZ
ChpzBLzV0jMoaj70+DYabxNHuEDr0/dYef9BATbO+RAeI0OhR30SnD62Zu3dKBG9S2yy52O8G8B6
CXeT5RZeuGAaWK7dPnwt5mVbIsdrgAYBI7pwYSuxxhahrrOQ8WMnlUaGrPnQvfKai2ne5TELeep4
8R4dVXQIlf+GZPZris0fs8OjhsPu3vD0I3QAbYKqPQYGuBp1pnARo2jwZJt6qolMywuWSdJNdEmu
9e8LB1vCTeudPxJqM7ZfvqshxY7mVyiOgVp2V2EYRFxY7on/wQ/yNQmirN81czX8bZKULpqZCSTT
o4kaqD66vhYdUrf/MQc20Ih7ENGfyjdmASMv6vsDj1MonpOMszbaHTAjK62hciG5rdnBtCAwRHh/
0PLtCxUi/Gv8V9fQnv1kfi/7l9CLn4rWeksj/7N3OxOlMPdrU+psiQrX0abgUBfnFQKF+sbaCDsl
rfgZkYxtDIfcI7JcnwztpET05bWqhtA1Ic6Lp2ELT39PZ47svfmz7PltLJE/2uXw3gelhZI0r71v
SzMvTjNecQd8NR76LDJbdqGaj6PXJxyhr12q7U2OuhskQ39Kd/oHUBEf2OLwRDrlp9FPH5FX3YTa
3danZzrR12KINm09r2Jn+LKnNbkyZ/hEJ6ygFdphLJgK46hF4AgGTu4N3WWc/xga/bUKUc/ULWkE
lkvuWdMdM0/fy9L7HqIGjHlyjYvvep5PTsEQhSaVaY+BnqlbYvHJxWXykYX2adSp2mM6hatF+VK0
00FUMzM3czMhhcx8dsmIOD1/KU9gHUYhuDZ3fkPFcgM1vdSP/T6M523ugHrghs2Era8m06sCW9e2
hSM+2bdjhEfol2ut3ss8szcgnf+6fvN2wZ/LB0zXM1LhNYMz56G0kP63I8aDmzBjdJDz6UV9wCSP
MHDc0nNmnp+1RODQmhDq1HocYcZ6uBWzsbi1w22Tf0XxZDEwU7TopH0c0EvlUR+uzLGkbswLRrtl
t3GN4qvS65dprr8BbQcDzzInoXauIdNJDU3bRswIJb3UPtUhYupkcKmLGb/nHIp0x2Zpwuy9Splq
pY5mINGgS56zb022ZuFU1p+Icd+YXX20KvN7WCSyPp1iuFJB0VlfCDfPVlnhTucsreOUJXZ4x+zy
ZUI+Y6vQWpOns7SvgD4kSWD0yRrG0ncqQ0Z0WPyaYtz22XhXuYxplB0r16OL0U3mGpP7cTJ9tVl8
5VGr3/F4E232yoH3qYzKtWMCQDIlamVaIgEr7gVsBMwek9ViznogjvRqyFieieIRN6d3Po3BPKBQ
/4w4nM8oXA2jWaXpeDPT7GKDY8+cDFG1cesW5nI3aH80SuMqhWQ4macQLa856vaZiItLTXJQwII5
Bihavs1pfItbl+yN4lxViwBUB5Ojp/Mhq/q3Ku92MQYBFs9vmivBWCTdYmVg6jrqtMYmro4R40Lw
YNlk5XQCcnFIpvCME4HDTlXrMCPpu9gjP23WHFlYs5VsCGQMnZR+GpYHz7hXdrUiMA57xyxObU18
qgEGErnPKnTE1vKfw4b5APwA7o0QMJDbqFsdZ28qjs6+lh3w2l49dgH7j9DMUymyK2aKm07d07by
VWmQ8u05WkP023iado8X/V2ajFswqBzD6AvMisfS+iypMugpOMYpaqa9Hrf7Vksg7xvzf8y4HwRV
FQF2pL8mXoMKZ1maDDtOIJs2tiu29TO9oi2Rmj8ZDZNgpPGXymZPgjXuEtQ2Ca2OJeY7letpdD5n
Fm2p0Q2d9M9xHqKAIkBtzHSm4M02eGGvcU9say1/rLh6RI11T+Pq0EX+Oc41KoalxdupXU/hnyvj
o5beC8/C3iO1GDHPOG4o5y85CoR1Wmv7X9QateJTP/VfVDgGZmG0EJJWDT2leVxSCpoVJuIPvWuO
LuVBmL8kRFhHRRwH6cLF1zgLOBIpsP3hc+0HcFwxNLR+Q+/rEfXuKvF187miQW1gQBKV3CXV8Jbl
8inTwqMS3lFmJcN5ZW1sBVBONjfDHNGZ24sECXltKEGDNc4NUf6mJPyLuDHmdiwj2rDK6jCQQ4ai
NjfOrbCBzAkzMDKahWosXlJfO5uxb4MSCM864m4s1M2mbuOZMzqrPttnYuDsAIRr6fIRoXYy4u6p
z4aDSzAyqyEmNKoULXfvrbDeGnPmvJ78jR3wdgwVA9TS2yl0z6pDj5n47HtW9I7WjN4t96tMGBfW
JiaEBVAjtnW5w/AfZJV1J1HtJ8KDzyMa6v7F0qqrhjxqp3R4aaysSXXtO+mhX4roJJRnI/NP+aDx
y9Nv1qlPWZK70qW6IPCB9tWptqalmf7PaXFULVtX7RK4E9PtKSO2p0GgO/Vq9wVuCd1pHSw1Yti6
dM/LWu3m2jlL/Fdwe1S0+Y+W2j/StIDWZBE2FbXTWwG9CHBbWx4yD3NXOlHM52a6yDamVS7wsFnd
i6R6oP59KG7mYbaIvXjkJTnw7gTmx9bv0GcHQCAzlR0Pnmn4L7qJF6YTf2HAztlZ6BVqLewfyZit
IWJlu+LNFs6HCVaMen2GvCkuFHBbVdAXKjFpuXE/sNBHf2F//XOHXT4+gxk6+Jkt1k0qnvSmXU8h
xcLUM1urplc3b8sVLPBA5RQhuefSqkyrE51d+vSTce6Ldusj8XDq6WU0n/rWIMM2i7OgoYLz2vrN
Typ4zwO5kQ3HZdkDzM8ojV0je46i/FqibulDAedKkCcrq080Cck2IRTimETGEi8mEcFFcObC3L+B
H1/7Z0cZtxZf2mLqXlf+/NZozdfcOwZM0OYzxUSfzyXTPftT5UQHpF0AsPigdwNVQl08ADRUQWHT
Rhm8T/97GnVvG3I8XrnFwxjb7ggxaJ/Yunv9fSkrHD6dlZ4Utv1AQ8tN7ztn3CYzyOkldu8YKsGm
jWhXJBM9rX5gPUZFpvvX35fQNPc4FYyd0Xj3ZNCnTd+xbDduZq1e4IKTR+KBL0L2BACx60NzhWgL
C5AW6F3LEWXh3c0JFCkDkWjSwj/vbVbqnDFl5F2H4iXHMXap3cWc51sJrtGoWav4ILGuHAmGeO1N
quhCm5ifld1Otg0wyUGQNyfd924o3vSo9HjKcLUXg7aNvOR7GjzjlErKAzAo5MEu4GGcmlunMvVz
lQliVgE1a7TqVpM94KbKaQNOJfUNVQkp0P3kb6d8ubQjYIO4RSoqohHHItviaiCCks4W2BOjv2F3
pZEx5XUAG+XbW/RiZSL3hlEXVJIzSUzYE8ekDdyJubQRcZ7EpWx7dgQ1IewQuTB8aetwmXxqiNf+
RfH8L/U7LIJiJgCCua7L8CKz/fxoc/rEZoIJYohp9qNRItgEdRBh3fIIoqTex6GmnYqItlI7urSF
JDtT2j6FFXVLRD8hjP4NXt2vpnYGPLV0x1X5Nmlw8Brd3uUHts8f5dYdseLG0rqnT5wm5k5RAtsG
+C6jazWad9N/mdESeFfQGkwjekJ5xmmPkdvWSbAUV9ENh4xH8c9MPe44vgPs3eW2+5dg3r9+wfmw
tGKJJL/Lb4xgL9RqH43M6PPoFkcIJrigIay/WVw/pb19AHrDs+gXyQYw6toFivCkeU/EShCumnxB
aHQDXIvuxk9bbZ+TxXUQ3IyXJRawkxrKzXjbQ/O+C3kFKPiaqMXVpdqdgUd6T/z3SWavWimNFwn3
YOVl5XZSkf5meppFuxK3zOgl+WqY2t04sf3xNBuklZ4LDmNH1GkYV/2DLC3EyvJfktfmxjLrPeUm
aIlpV3e9uqUjVYzXtt6XDfBmleDu3IGRSQJ6mlXtVGu/6gAGlRYNmAxGhNE8+zIxgqHlw5tG75Rq
0yeShmGGzTgaVb4d0oG4dKWvdMAIT3kUwnpi7uFZxLewpItVK9r67sRNfFLcNZ7GbZ0Lrd9RYNrb
mtNAVD5g3HxoGZIDexo15q6tv7cjU27R6hxsn2zhrvmviwmT68CZvLR0w3jExr277w3CkTznVAls
LnEZcuXmm0GeKlLA+cIdDqoTG3JZDoJ6RS/ppIaYOsI5fYzEGtMLDt9U2wQZc4SgkHcmk9oLjzK0
p2G+oEAWV5e7Yz0azrNOMvOZAvqU5fO0UmnhP9GXoz+0vGuHuF0jYrhFHszQQjMumqDmH/Vx5fdS
ezDz4CCuor910WX7uVpYg23kbFwzLO8oLqfNPLJXmaKzDtFgNqtZ07b+NA+HJJ5PpZftkJqV+5Aa
vc0NgH0hdhihqEtLFXrbsSgg/NXkQIepx9wzNjs6S3T5qJ7H4wAI/KSVfbW3vMm+TDOfoUbYUOsg
eK6MWl/7hqmR01vXARPudB0JqE8dYFI4dQ5+g+ab4KP64aLjcwwa2nH8nz4LXNgVe5lYbuNYz2Fd
4+Gt7FfPZ02L2YYNis6/iT1IEIdD9up3xxo561oadflEJybfcDWwXtQellpNnrOcbDrTo8b3wded
02nQkcga2QnOE5NxkgkO+BjIzKkQ3kMUWTeTk1zqSct2rqPMq+b0yVYfvP5Odla6aZWon/JqIrMY
oXbduuVLqFoA5Ap6Ci2/dKsBFV35sBU/IF5TptgEcE6FfSdfojxynN/VZt39uLO9LztUsE448FOM
JrYh63nWIdCa5p9Yr0eIij5eUsulzRQWxr0eaErH/fw9jxFCRrA1EazK1ejr8g2fRhFMyCHWXmgR
ahFDWGIgL55mUUYb1dcjUDWsfrhLj54ZlafSlvBV9Yw3LbE/9kT/F30NRKj0wKF70zehOgAfWpaC
BQzuFJSI1XxUapyP+lj9SLvx6QfK+fT74uj7GpNZ4NrFS1ex19cYQlAkyJIzTRWrpTahaywsbvTU
FCfdCEZfxDspyms6z/mJrs7/ffnfr9WO/SWkyre/39FN47wzyBXz0TQwKIeRdjSZHNCRImOE5pMX
Zeoki06d0AArQmad5lBIZ92lggk4YR9rLzark6t11UlHt0EeVkFFWTq5saXRDWZc35gTowFHRuGh
ByY/2kTUc9f/1RqkIkbtYhPgwytLfxNVxeLG5k/zaLcEE9kiUFlkW3vNttt9Ena7xKwIkV5ekgin
qy+eZ7PwOaha/vH3HcWkf2xZD4H5iy/dMAuScLlCv+9+/+0FyzDxTf/7d+HyDanm08ATFmmUokxw
WIbxqZ9VchKcrWieQ2tA28Lw17Zoccf/WqeptzTzaSMYeoyamHdNVc6BlzYIFboXhFLRWWkYftj1
Vqr7C0uLMVwZCuox4QfIntxzYVFlez2ha4buvIZCP8F3g1ubma/C9eHfMgDkVG+iyCtTTB01+dub
SHop1nNeiqWxmIKj6wzWTTvJmF4Ieu5eVp0cRumenV6EicvR1lxzWy4Hf7GQGNpmPlfmYt2v8I0Z
pIY1fobdJuqobyl/Ha9aLGJ6tNOd5Af4iHPuJTXr77sE0MIwGDSk4zYFJaq9hyV6Lb1cMP94HY2j
wwyIiWHMIA99Pxif5FpyIfF1p9nWGbsHrTgmSt7MrdYxReThT5ArqfCiFy6ZnoaWr4mc/rskudvd
kO4qt14wZZh70YUDau7OZo6R08Nwu8MfGDOG0Zwnt7OblaoZqrTOAH67wayedZT39vw9kTxO06PJ
L5aKtmXfRkcaED3xZgOC/TZ8m736WHAm3ECw+okqwzy0kRZUnb7rgJuToSNzpl2i2Vl6bW9d9uGP
0qlPmZ5FLwNg0gvgBbyVCr+tVlUlf4GwPSE9w0yt5DQ5Rf0+9d++Su0/rt1WFxfjK6eEErCGQi/t
1Fm8IWKV+fYM/pQBq3rvooHznVa/4C52rr00kD4a1vBekZW3mZMi27tEkCzf2S6cRHuAdx5RsAmn
Cv9BhXsjTLb/gLSeBqZH8OhcjTcrzuf9HCHxpju5QwNi3LKBobBLT2mRw55NY9TuKDBpUM7VV5M6
NKEmMlalWpIPRmK4HLnFA9oeG9Q4Gz9xGeEPxpsV/rGLwfhOaqryRKnk4CnatiK0j56DoSYzSBzK
qaTPIdUbJnIrW2EcT4FCgj1r87YLRFf3f6353WicP7HnWoDAGAs3xbvp5C2rlk3hYGV7ve3poXkN
0eM0FNYDrLMX2XkD8oBdGUXfLUxVmh6YOmvFQafS8YCWd/zvM0AOlv/EIyPV6EB/IES9NL0Yn+Js
8QUiyv0DEvmuU5dDX9xMs/iJ+mS4EwKhn6rcwWmbI0sC1v6Z33TXU99ZJ9GfgL9gXDvH9240GAQ1
uv9A9CRXteeeGnj0cGrHtaMWzcXIJz/PmLnThvmSdyI4jpG1J/eabNoHgwEEb6ZUeNCI7ZB654Gv
9I1LGpc2wPqi+879ZG2nc/Wharvc8gToB8RJFdVfxxG4yf+5XkoU0IhLNxpnPBuN38N85OpNU9tt
eoNIoND21A4T8rRTxbSlz6mCmU7JQ8XiwBZSvaYiSk5KQg5x656Uu15/9cLmkThTfoh6EnGdghuu
Lb9U/ObNIQGbw4xdju4pG+LyZ9MFd4YacHn9/Sp7Rc1JN3q3rPAzhI67zetRHX9fijq55JFf7OAT
GPTyPeTD//Pu92t9M7wP8ewFfTe+MknxLxr+jzO3cTAaZXgZlpffr/++G6wSM1Oh2i34EoYAVh3t
fv/CT/XyYiVHLIDpmcMnmVwTJLykbgOf9MsLXLmapjP3aTxuK72iX5tjtnEwIU6956/hYzSI+/JT
aNcYxSzmsobQsJ9LRFembZFyij74ipasuAKG3nCxnoYh7Xa/X86Xv7OrnqFqN6LD60bOrZzbfr+e
uC7/zfId2fKOxPu3eejvmS3bjSXb5Pr7AtoOBZaAK774fYMlMZCp3bo2+AWq5q0q/eFqk5x1VX31
/995UYcpWff7wIvfszp+CFcoaiR72LeecR1ESxuHknkbxzwSnaEB7BlzdrA82s1JrT2DlsxP1Nub
uYOh1fwwPrEOtd7fJyvbIZrQSe2yrzRDJxxy+ZZA7OFBrRXeO0H6AOmNEHmUeUosxETdYKB6sAXo
S504STwuznOapXgCl4lYaN07moLW0Pjb1GcibUyWeul0AJKeKR6i8sdnqd1lpX+GTKV9GemHnlky
quJndLcejuzKwlk97h01j9dQUye6mZ+R0ZYEqXIsoy7QX3LVWA97MtamJkM0lml0qGKQoKVRc7RN
71rjPBVOK49gJ0NSNhGxjuBAaXc68SbPyOZpgDu/2CAST7rjM5+i20uelyrXETbml1UcDUMbIJjC
BiwLeYrS8IfjQnOIZh4fP/7PUdI65qpKNrkWCMn26024z8PepRnOLLHvsbdrIycnzXqT6OXXTpvO
1yQUzsFqhMU5HVyfn6KzrUdaDmU2XRMTTVFmTF92p+sPEdcmvDDjPNs8v52uffklsXAsDY9emPRF
CuNB7eFtMnRk6App4mMFQ+6reWuvqZs/feKgAcP8byNV3poD/oVxJexU/tReiM6P/uNrBsZwo1x3
vJSlPTDKYBpoqUcOLfc57XDAagne7CibkR0U+k4LAaVPwz9s280qs8fsVAzWtIKZneGCqDH05+Zx
aOvyMSwRPBV1/bFpAYa0tHywLPk2YV12/e6jTs2k1f3BedztBb6GbBZkscmTjNGBIJxoNlBkxmcb
738/qo3f6P2G6bnxyJuuh8JDIaUzBdrFcfuj1f3H5MXUrJNZbaI821oDo0lCisWuamnet6M8G1WR
XXWTGebk9wfVue0td7oWYzQ/WVEoNn4NXBYEl0drK3m0VdPgbu2ZQtrp8+iZ6a7owejreBxoGFXt
2qsl8EhaOYtS27oyBpuu+ZvI3I2njPiE4kHmJAs1QnLMl8+t6qeLMhpxVfrg7ENj/vz9E7lPJvIT
8VU4xnztl28YbAG1RC8a5nh8DfWEcV4aWKkcu72aSlRyJD9gKOxGtDETguOhJ6UVkfWUsYYzFPMZ
4XrSvJJgBY9l1D5s+Kcr1yNBIexTkELFxOyHH8hKzP/MuGIGPfnYVIp9pWMIYwEd8LIYzaZTObrj
srnkxdhdqYG6qzNC4w81zu6OfSC1LDyQZTfdkpAyl8MTZjkTv2Q1Rzp3dB8dxtF516lLHbrfeFPk
idqQujsR9dU1ZX0tvIKwudh/zYDGOiGjgKhyXtp22CFCLtYjw8tKb8t71TKtpzhydsKsmqs7y44z
Ab1QbCcnsu1PRi05nfvaRzKM/7yZmXGfOW++stZaSk861u2U8MaCZp5CfzXTUewr28E3AkRVIjfj
sSFZtyVDFZsq2sMR/SahDk1+JYmZrdAudGChNAQsIinPE+EJ81C/fTQj2Hq4ozWi6tK/h516EQnN
AmOsm+2Ys+CSh8yT16t6O0IwCXpA8Ac9VBSAmXjz5EuRyPoPRg8geLe0FP8UwKa30YM9a2pgITxX
20InGN4cOLkBUmDryOG6Rhk7q4MMp+NUujN5IIX5xE2DbcYm/UTgbYhVXxxlyaAWrtu4ki2r39w5
PYAdVnorxOBjapOJg9X9Y3Ona3NZvkaWNd26vvoPL9f4h2eQf1zsnKEhdLHPvDcJW3cFYCK+0Gyq
2C9a6G+4EOuue/PpiFzEiKbK70X8opx5K0zwUDMCn50WNem7ltLx9hDf6CPh9jpK1WdRJ7sez8mm
nTybpjPNzS5BdJWqVD/qooB2myQhVJpiPjZ9nL/Teg+0lBZvrizvVDE4uA4KPT8oy/w9U/iEPGiu
Oz/m9M8m7KH+FB+pZTb3sgntZzUCYGPiXztRDWeN/Q6yy8mzDG+NG4hjfUI2oBnJU5t0TAGs/8fe
mSzHrWxZ9l9qjmfoHRjkJALRMxjsRWoCk0jK0beOxvH1uaCbWWWZgzTLeb0BTbqPCgYDgLufc/Ze
O8uuorok2nTfOuvw99qUsBLCkR9euoXFaa/2LtJHk5THwxRx2CsJBRzNCKzu8INcxDsIcvM6l7cO
/dyNj23bPOvZA1/r0XAKggEyl20QvMGlibtyuEMt8IeQDSSp69WCTVWSseffybDKtynbwV0/9v4x
afK30iZvyfeX/F1qOEDjOrPXAcrnNi1+wIVdsAq9Y7z2ECqOl6ElWEZ2ofPDF2zlfPwnTgzI33s9
vZeAYFyibl57WdkHJ8m+8PqttW+VvDNWsXaUOyShLcI5u6oT2yw1nz0NE6Sftb8LLL+iLIKN7b4u
AfnM9HICNMpEhYR1/ua3hRHNlpm8rxUD+edueff3lRNSDcsA5WKH4i4MGbFwLdHuCl/hnaUXJ0TQ
QJTsu0Ng87hJBFRlR5SNLB6d3vSPBeQ/bjf/CgfMjSymHCebBQUvnL1vDIzW2TjU70O+eJuagJfZ
QF9gQfyl1x9/5E09PdjepyRB+da62bvFdPlqMhLZuH0jfiQW39gYrAPG1MQH7ej2vcmhdbRugNZW
7ceFSbbTGz+nxrHemwWIiON5e8xJ6iDTsXj3GJ72UAcQdOlHKqJh04upPJYi+Cn7I8ba8XGxh++i
JguRdaEnkzr8zLHBpUXgH0k+/jMb04Ng0PA01OubHe1fLqDEK32RkNi7dNqLoagO66EXLJF8LTqe
QYUaW6RyfLRoCHaQm99Dj2uyDMVLjJN+i94T55Lt3PqsdZ+EN147HM4XZWfff991N/4a2Ld3Gn7y
oQ/MFwk47ZEwyGsuWHT0etsTXNk8zIv69JtGv6NGHs102nluFx5SwnHeUzUfABeN0YLY7lACq2Pn
6ymOMqd/T5pxwW4IBc9AJSfaxePDY/reL/VLHVL4uXCYDhb7L2M73n7med9BTm4VjeX5ZAIb36RD
OwHzRj3XGo+jGO1bFYfudXLzBbECC8Dk5/2+oxCOXM6wJ3ZRa+96dX2gJ0GnXf9IgyS80Pwatv3i
sgpM8tXRJrmy+I7vEK6UB+z/8G4Y/pT+ZPzoZAXVP0GEuZjc9wZTZ6YyzV0vQBjq9d1h+TFudWIH
d0zaHjA7PmU4/98l6v0DJxT0yK4w35HHvrLYo2yhRj4uma5Xp+ebkcn5vaudYA+n6IGGeoJIVdvv
cVI8A1aJH/9uISWw8m0y1l8WaZvvjOLwRaGk2rI5sFvBk4Z8BsjJwLK9A05/NCfU/hwU5EErhUqO
TZSyCJbMetW8hTG8GRjdSZsYIbOWp2deKdCY0l89VfpXSUVJjJhW76Rf0DmdBDu6vaQn0sKLXZ7A
dExT/WZJmV3GDvJ5pUi3obfyPFffbkcZYiXJz94TSDrWX2YDYHsEHRaY91Sf3cmDaeDhgfj7dnJz
Zj8mLLlKvDsIG96r0/9mFaOt4b7XhshOiK+XqELGyJHtQyfmlgYwYVtg8sqseyAot73MWfCxhM9F
g9/TSymIGpoXOwy23jEzgbpXFTQ3Sz0r14broVxkB13+RoNmejXIToBwYdxmD50qV9R/DImO2WRh
82KksnijpxDZda1/Okm7qgmr+I4c01wjBvBwTxCPvLxnC/ObOUuOY7AkpyUOHvQg57NZdp/A1QFw
Ymude+Nb5Zg+vZydbkalALJuPqi3gMM8DVhzRvcgxlMQy1X8RsKCRWZcbMTP9MS6PwgTGSWh6AxA
tD0vuG82+SzK1yLkmmh/Su793tanzuHhXJomavOFY+SUoKxKTYwZHTRJDB7buUgOKnXDl06Mz3j1
xZ8g/9kJmDH1osLnoSieAV7W+9xlLYKSh87JB0NpWWuSKsQbziNIH8I0QEREwk4+wmtMRdIeiqFp
HqlfAafikXwMgvAtaYuHwYT/5AGt1a2ofgsID1syBFDTQQI4OQ2DGp9R6RUQa3gUlJHYUuAiKuD8
k4QM1LbduRU6e7FF92S7DjIQr3jmDIxQbqg/ax6gzVRa14DR5GNKbl1U25m+DQgrmP+MGMGEPNPZ
z6+TR6nZK3JtYZw0+znLCPmVY/4T5+IDXguH/ihECF2jnuusnsP9IyvA/GE5BsJAf5bPbmf4OyRi
w7WZuFCDgcaXHrrPOiDda9C4AjeCGp9S1+VahmwebRxgMpxgRTRuXzG0QMRHFW0ENd6apfmi0z5+
e4QZ2UFb/mgDwLeYF16XtpzOWpGNja6uPCu3LK/l6oIVWCWemR04SOd6SIZhZTLdwjmgbObc/OtF
9uvvMbS3YjaSX63FTC6v8o79yDUBS8FbmIxeITkX4cGbLevcehwrE82xDgahu+80jFfqGiQ3DluZ
WPJfjmcV28mei2PJsmRuSIrrdp2Nq+ufv1ftlB/GGcJpzkH1ataDvNAHPrDc8zctwM/xxKZbR8KY
I5Amvc+t+KGNsrEkvIFUwzW38IunPLz+/cJ9FF+hy8pdgMOdcnVhIq5C5FKJNq6VqHDgjCkhVWO6
7IjEiBKhxLVwJzyr2s4ER7fsNAG5OPcswnxbx7neqEvixFzzDvvbpm3zYGHNxLerLLXaqnnf//zH
zHrJ6dveWbab4TyAFNUU/jUJ2a6iZKoqCjxWlsRIoIgsZfPP78OUP70f4G1dx+EVgALOQCMxdplN
p2I06TJZfe7jEE0QYqEjKO6tMqOk8VGCjl3nYJlk10IjiUJIzvX93z8VEx/MINUfl6HtrkRvjzjL
yO//efn1T3GPyykOzSsqFGuv6xCHckIDZTTr//hSpXziZccGrEz7A+mZ3C0L5u22KV97rtp+SJP2
vKAkKzapJyJjKRhhDT5Si75CQNV4HOG77JzVCsmJsm41HOf9RFV0rvq0+ucLnk+N/1H722VWtE6w
2VkZRyjqQMrIFB05bSyAhpOBSJm2zPnvF2ty3tygJYZk/U+uxtbAfYPfNlCYQInnqhtDXmzCQh2v
iw/uELTHGb52VjituQtG40EWNZPBxJ/Ovldt20aUp/kech9mFZACGy/IvtwqIUcCytdqcU+NFp97
jBDsr1g+CPYdDpzZVYS7WCWhLS2JYBRM/F6dU4QcYdsfjIr12YMSukcc+9L77b5ioM6QGfsL8Kkp
4tgM6mnyXks1f3mBhoGU4pIkOQiJCxd7IsZec+3Oc9N8FT7NRdToHcZYGDYWcDsc1ljf7GNG85il
qT2HPTEWEiBQ1rWS44bpbCx8jnmStCeryvBqN8Q0lcvUnfmkBHly1s2u5r00WrVPaPGVfBhQBnHr
2DnMRVkCPuhRyZhWWZ3//onU63yH7nG98gyZ3SQPt4M/740qWPZyyh5RXrbngLit/RgEjyTy4FBH
8Y6X3T/y/BKGDD0NZbta0Q8u0d80TImmAFK/NRD+bRkAYxRdL3+fGg2hhXKJOhe5VJXS0TIYLrKi
6/OcpA2WoBl4N1Vp0cpsb4vl9e91mnqx70dSmJXIHyo3A4LAVPgAU+boOGZGyywlAxEj8PiohUFK
N5gsMVBxuxaiSEdepIqnM9gDA3ESZuJMlvGRxWM1Kgo0GMq3aF95xInMEiKoEFN37BVHKs+w7CPT
Pvcoe1Zx7l/SVgLPpxpe3GuIxm0xs/Nku/OOWBMbesOK7t0EmguicTPwIBXBk6aLscuDENpDq89g
WSjcYhR6TUXm5Npp//un1iBvhZShQyaU2mHW/qZLX0Vuq6mp4KxJQWXBK2Phg/Tr1egg//47AB3t
Jp5LK5p9no0i4ZRvjQOm6BUKD0uxEzOChwZHBvrbUdpYxZ0FYhJY5vX6zhL9Wpaq18Ky27Ptze+1
axf7joSgpgzLHZHnL1PcPOc5g2u3mUwox4r+dTnnO1GR9KheiRWlKDO7N3/uUeVP9Z67BDeYw4Dd
jonxZTE0iUNx1BaURXEYHOOR5mx9N+QO+nybiRnzwG4r0q55RJx2yefaxBUGvaIo0hnmYk2JEpZR
4aOF4uHm8ELJB4ERBUUBqq/vgRRUPiCP1nhxsvEZN7e5I67llqVHDjFYdDTHrIKtl/sE7mucCzLO
5M0eNBtLEsut0wFv8GxR7gpMRVuKCBink6OOhsFuaHJkZckTF9MswLQM8uYVzbXCw3Hm9t5lIQ9r
HVUd+qy4uDYl7TtLYlTEy3mGzhxRx/RX6dYIkhTU3rEvjqtCwqEmpf4a0XF686XrKM4ca6vBIE7z
wZFYtoPSfWLzsjYJ+ILtMJgVkpTE5fpjUp5K70wkaLgh4YgAxyp1L3N5GUZLHX1QrMiB74d0yndY
abDA+MMOVcoIM72YnowEpfBSksOMW/DoiPDTgkqT52P7PS3Tiw4JrhJum5/zAuFEnyKKasFlbLwO
VdbkoGmKTVsd1x/hUedjV/flyXMJt2kztCZcp49u+jWjOGC7QwMALh9gvFg9DFebou7Qe6/d0kVx
3h5iR3xmEnqJr2oUGQM0e3p3QLAmLqJaPrJhyQ6DuVC11mMFpv8/vywB29TiEw9JIwoJv1OtmLmD
MXvTMWa2TMDRL1uWhMIFqGA2NUyZrUPTc0tGQn3GFAd1mMjsdRfWeyXKZ8RFPF/eI0NmHXmj2yDz
YU9URSg2wmFFy7y43FKeztvRqSeEORtPOcaZQ3FyVCypTc/fqvVLa8HylF0LmP9GDiE2y4BfTmSO
ioKsGbmRBg6hfXbo+vBUDqlxIHOTi6fxsuduhc4aPapGL4dPWxyYZUma2vbnrKdpp2SbrKJtk2EJ
oKx6EOMFqbnv6ebCEdzfBr7dbf++HtrggvsYkseUraa7CpYJtY+6FGSIbVhYY4z43Ddl2KHOUiz+
qU5tRPfuVwikbpMU9qul9acaaGDRPf5YOPbumV0+Dq1D+EKGTgs+nT6XuPH+vpKNmBE1Ypvu0Ja/
6CzBYJik/V0RlgjiQyX3U05rtw39x9hHviky9RpmMxZn7BiUarO/t8PpV9/TA8g8Ne1Ix/KPfT6d
RIBR2BvRHi+ac8CGgje++JikpswmDy02Pqe4pmfQ6RdVoZTLcX5sCNZ7pc3FVGb9Iisz3me5eDGd
PtsBHOw4kr0EZdqfk/ozRte7R9iD43J1Yqeg7i5/v7RMErgYHEJVAfvJT/eYqn9OZWzve0IgajW+
MvCqDqPMIxZW81Rl+PzKUM0Xy+zC84SeJQ2Q1yCLJ9sV8XYGDECYoJ0rGggnTcpds8LaySVE1Kn7
s91jRXJzMBq41pLN5Bh3fYXfNBbyCE9SjwV24kQ+FPnZMOY3IvNOvtkGR8OEzlIEjb2fZqPa2C1H
7c4SHqLAMGLr9Q+ceabzTN2RWHg1+M1/oEpGG8S8dDsho+PmNG8QKNpTrVPUXQmznGqCoukoZJwD
9XFJos2ebDyJY+lmT+XMteVoSX/sT2nnNGd6cOBGTXHbWH0AVG4uLosg+8wPjeuyTMVLaL/kAjlX
ngUeehCnuzXVIYvlY5a11vsyUg9ljZu8BTLIObKyTI3mCEcQDR7WeA8pB9SLCHXTGmJ71/SLdVjQ
WyV+OW3IyBQbXwU//aHLL1bi82nlmFEZ8m6LCl9y2uIXaIpPkw90r+f5GUID3KE4ePSL6cs22EY6
0r1LkeR3Vd380pMdnuU8fnzC/YAsK5sFFJRtYQ4g6B1tQbkR4WUpPONglfkXpSnbLtkUI3nT+GCt
B3oyH8ShdUcpv4NWMSw2suTQEVTtseBxy3MbZNaYRlOQBBvD7+ieW3N7yxOPoF3/w/VB0iyp6R0n
YVZ7STYxIbH2y1CK9JQqmCmTbG8L7HfoIUf0oV8LtvU7bXEUb9Dt7nT4x3CJmhm120Gb9PSWZYBl
HL1auFOcoLY19T+6TCYVhH3t4zy4IQGozzSzCBUgPQ/gzpUNmH4DEpZdbmTjBbguAh22s0s3/qxk
wapKKvOOWDEU/+YgEFZhpi66PFxza6Z90z5M7htxP8t9U6EYm33iqLnykyeyyB2ZmXcENWUFVodM
/2Io9ttN8Xz3gK9PRYKIsgy+YiXCPe4PBDJ+0QITrTCRsrrhLMBgVGIoAGlvp3RwVnebn3ubzsQ2
YTQgN5wYkNjcUKqNRNqlOK21Burgj+VVlgNuhSSAk6W9Z8fxWkp3rq1KagxhThjfI0BZecj2iy9G
9TKVaBMa+PK/rUQdEO2gv+i7kyp8BHBd+ZCP5mdBmtqxWpdtmbJaD+o7pJESMYfvjl4WwRYAzSpC
7GIl20rsfFVJODBLtt4oEK5DtuT3FC5bM8B5LsPuFRBAv/rx603Rx/azmNLI6EY/8nCO7LQ5n+OZ
wwSmQrnvve6r9dz6QLcjMubMIfhJOYhAzYNsVcFpmJThsaw+ZWqbGx8TJsk2o0e6BTDJpaqvWAny
KxAv2jW8uUTB2AW7C0kTHm7kJoGGzVB8p25cXAzpfLrxQnqs1d9h3aUHQxJLbyyX4ej17jcteTLA
B/ryjIjqhQZ9LjGL9ylbe8BHDMaNjmpZhFuysmugWi/z1Ni02CzMM3okPRJdDIQmD0sILAt3wbWb
urdRfs/z3Nz4bPnROAGUlXUHxYJmDNYTDxNNI5fsW0GlkmoV6dJONhCinGhugscpNeC01jzBGWZx
Nw7jbZL190ZHwIHqrVeyPEeulN+guTCR9XN4TYz6WY3jH3cczkicNm2cVFt/hFDRyhWSiTkxCRFw
aKd9NMr4aieElfoNVDC4GVvacvF+KZzfOgtaDjBEjKa+Sx2rD/mcjpu4dZ1oTXfcJOCgIrm6SRQz
s705JY8OKZ4nt7qvbHWB9A/QyxnEjtjWRx2Qo13AgN4EMmEeLokrD+P66mYKlTYP+1bEJkg2kA1Y
SLzHHg/6UfneH+EaUU8M5LabwoQ4TryS40dTOSJCYnPAKB0cBoYu4Ici3idgjgrzScBw7KDL6TsM
xvjqhN6rbB3jKKvqXdX5faNJumgdbFUjZkESHcJoEDE9fuFsGJQ7W4ItmfS7S0RpiICla07Ir7Zz
Z4GYr6saC+y07FPKtk75f3LPvcvGFNW3/4fQl+yWWnA1Eic/DktzPynfJHaHs+KiPziUgMrrHtEb
YeZ2EAtUhgM3jdFixLq0FYiUt707ofyiti5LA0x0icJSJz1uHEZru6ChkTjTI90ss29F2CJqu2GP
xIKZg6QaPKO8KplGrMGwgMVsMrdcep5hLBE55maswz/StP/VNMrj5uPYVC5QEbqqfIHUAVlRImyd
plNpVgtaOERlSYhvv5KcUbIs4m571xlEwDB7YozcYT0RMA9LLGezmLeOnznbOoBJCA6/Di551795
nTyWNJ+iePVfE4TXRszQbgFlQyCm00irlpg7Jk/jRCqGrx/LMPiZJ8tPYZuIRJfaRqqS8fgtRP8k
0SQbynB3ADzT+oBn2mcDEsOeFnG9jfUQTa26Le1c44lAEtDy9MLWGw30rxyzjDC1tjashzMz+HVB
kmjxcSzVHklblWHV584QjBBwTkWFXcMSJr/zUKrEO/y/5hGmrvcEQguOD47JMWU8NoPJPHeV953Q
gcGbjx3DNQc6BfbyiB3PiMxE3qql4dHDWkcHBsyJIPIaDBIAZ6trn8saVvASNhfVBZA2Y0KnhD2w
vwzptxgCJHB4f13Xjqpits5BWXxbTnN0aswyBc4ossmKU66Hfud0sMiZk/5B1RTfo6JgAU/H9Gfj
GGx45x58w1tYyPfBK375Spym0dOPcf7IYsqD9tucW+uauZu6bLwjshe8cOuCoJMCbFKSdmv6PIeh
sG2e5F4BlJua8CNE8/zWsMzg+VUbb5jcJ3wPnxRv8Yb/L7k0vWnR3WT/HzAl3cqg+GX59YvTt3Bw
CELA/U7aRb0Me3NssUGEhnXTtfvCyPF304XvYQkDFL8iVV2chMVlVnF2yAfjaZkUzpuEYll7cqdx
Nm+MbO6RXDen/K/HLWTOa9L+jQiRyY98nAhy/IbzNJAa4U43a0GRi1n7KppOHjJsFAqvcWOR9J1n
D3NJCt1onmgI9NcsiBFjFU5yaG2vfA8kYlaO+bmDiyY1QUMn4UNSG3+YdR/JDg43jc/jTMDNQzis
1bNyxaaq+UZpYelK7dDaGsFpIZPw0OE+9iY+aIEtBhoDEh8cVWsRFGJ96IYLjht1gPPAxtQddLMA
dOKWUjMJRHJyXhVnBJXF0yYwgaBYaf4DEcb8BA2RVssE50Em8bEIiUniGtLf6I02MueVs4Png1xV
GqeSlBwxhdapD8FfMe4qqeKKNqKk2vWFwy5jxsWxGteEAM7eJmUHyHp5SmunO4bNsB8Gjj/AtGWb
l2dE6f0S35Q9NUxHzHnf5KOFjxddmVPMH5yT3U2JFm2LYIO+DrP7pMwOfW7BepwwKa13ct7j9Ekb
9vkuEujbKWRBotDU4n2yfhIW7O7o9h1Hx0JC1C7cvJeWWIJiyk/SGh4lR/INAelHjTgca5z4acef
rU8BNgogXA4m/kQJZuvr4mhhTpqZL+1APt6sfPmazWaOWixyibnwmJf1nx6WnFWssAw07VIj2PNS
+kKMrGKcMhX1HUTC2ln2diIerK6ZCUAZzw7i8FqFfxyfQa73mGr3yaP/EQUjeLel+m0qnPHirku+
VYrkt0TCcugGmZxUUD8NklAr8GM+eoS8Ov7lSoRrNKeJsMpoTqAWoiEh8MXPRHNCC/BFgoUBogqs
GDxtlH4yewmKDl3yaCRRW/fJvYO+upeh/cNEq73XKdrqIQ+9hxp8J55EHm+DaPBLPOAHWOonR3vu
78UMkJbjvr8RsZdf0KyF4EImYk4ci0NigUmHXPVjnHJ4Wwq0YBU/MnSq9lYxe7QG0zzWMowQ7rl7
hspQbpwnE0ZRrepnZONMI7viEav33Uxfz+EKjy7moTqjY4pQud5ym3sAyiCyPXtYBGPOEWbYPdsx
Da9SB8hvV/vWKqvOevopiMl8EnwqOb1iU0XPadi/zF2q7Fc3nFknRzyTI34YxuY7mSCHd4unfV0F
VGO0SqSLXidfBg7IM95xXNu0gtu3xQ/ouPQejwV2Bco2etNxnm7U+gZHbPF7UV4JB3/IvFHwyxCr
7AFI3ddzx3jBXT7k0s93oWmEiKEt+nzF4J8CL7/mDGXJq0s1B87EumuIEytKtz1K3V9MK74TDTWF
8CG+jGMNgzmFyu81id6QHkKbS9NugAxI5yMN3GOA8XkjjQkZgEurQ8JxUvI659ZH37RQoxh/BuIV
vSy1HcF5m/S3tDp8NQIFTJF2v3XwPFnlT1F4BHrx8qanz6nFcafw8p+xhcXQtfe5bbGfO6viZi12
p3gpIu73g5ua4abufyfNcC6N55YjJh3rWR/9XvxEm3+RYaG4cpIHTrPGoZpH1w3INWlc8gbHSZ1S
1/6wm/LmdjjocdXtaFRMm7KljCmC7DVIkjvIbadAzE+laM4/B8MykbxOM7cuC2pvoWEL235aWwkT
UosnR4bMCZeWvL+On+jE147T4S7OMZvFblGdki6875Xn4xdC+kvHL9l5usQQw54h7YvPTbcNG/Ja
OC3c+6174olujrE7HcjFYdjticd8+qpDTiuo62iA1J28zJUu94NvfrEbEsxHWbQDAtUdzKKxtyvA
iwS02robLPP34hPSlzodOUHSg3WFrojlxpFRmuNHmCrjzhQkppkDHwgD2PDQ6OAgLSouEaIfNfMM
NlU4X4ST0Q1wq31CrkekBog9mZ6Yp99I1vwJYhLyGUdDbEPARvupf+6ZynTIBXd14pUci8Z9N2Kl
6bGUQnxDtJIquBjVJfXu7Pgx9vr3xavqNXkzvLjyg14o01yOzXUZyotQ/Wegxh3a4uY0kyC+38Ym
e3kpTPUjJkCph3pWq3mtvQH6Wi1YB5Ejq2PtWCqwo2Zo2k924r5NJgmiI01Q1+5ei6mfTtWUHtt6
unWD+x6UbX20asvbtkt8zIhijqqwrLY4y4SrCWSEjVNIiHd5hy6UTmBZxmvwBC3Ezsvqo9eN7tYD
lz5ppmaq0tdEzWcmYCQ3iJOZA0fsjP1ENNvWCV3C8JyOPrapYIzGmJbgKvDI2icMivS5KSNM1XiP
FuAM1ztABwb4lo/MPKb4xcYavM/EcOX49T7Nn93IptsUxXKQ0wTlRe1NUChbJBg+Omz3sqAwQMbY
HH28436G80h6Nq74tAIl2Kr7OQkNzg+k6DgrVhHzVYqYYcmXF3c8EAop98jxfnN/2ZuQmJKWjiwo
2/ihMHx8cjhU+QzjjCnoz0GVzQ0ibrqxqn73/9MJXnTz/W//QzqB+z+mEzwX9fgrT3/9lzjz9Z/8
E1Bg2//yfNT7NLod3xO2TTD6P5Hmlv8vJFboG5izOUQQuO7/jTR3w3/5pmO54Tr6920iBXrGmsm/
/R9X/EsQgM6K4NlOaHv/u3QCh1T1/5pOYNogbkwGM67n0b+x7f8emr1IsSBEGCGZ0HPr4q7i0NEe
UKH497QcXmBnhYchtyeG8xTxZWHfoz6hrSW2dNzoZQGt3xfBmII2zMujX7gvaZ75d9MwvjPKTXe1
z0OazktwZIaIVkISHNs7ARgurS6V0QRbDJI2C5JPB5fX3yyjFe4WTI14f5yDqVT6wnmNlaYN7V2x
Zkg3+GtPTosPFOlefcI+twQn/D+kMfEOOj1dvDUkb1DQGKvWgTegqcLpQvPv/QHbiK1hi+XTs0D4
Vbbmgf5RFzUjXlVHRwEekFKH36qcPagvLWNg66noJ3/1bbBqBvkFxueRmuItjyuAuNmb7FNepHDj
rU1nmgE54hbGTSCj2UBApiDgASPr5SreKqi7teIZ7tbxHGLrO8muQNlLzxvjdryZDevZY16nc/Uh
s+EL+tsfLKqfg1Pu2hyWZJgcq5rnvKyvNgzBgVENLs8L3alXMa6xO0HwJrP6tenFKRTDJx2rCr6Z
BVBfeTvdMd9o1vgC/WBrtqI0RniSze9xmj51BbzIFu8U2vbPWQVPJZEVrnXfoeCF/YX4xkT8s7Hi
cRdbNj1MsBacnuYqfwrc4Wa7+nWomKo0bwp/JWr2+DYG9UuHcGOW4iNjSSbDoFs903KH0rPaDQX1
Pwj+n3nMaGUsm+cmTc8pVgHS0uhrLY37zUbqX1vDOFtj8ozKL9z3mmzOcKYXHfjMqoOSXJjBh/eV
D+pQehCbUSbS+43zbVxW/gFfi0KXCwMIZMLRrtpmI1MaT8nAkt9xStwLkjjAX794i1ZvcNQ+FtOJ
hIdJTVrPheR0sODthxNKo0FxcLEZhWvYpZu4L3fu6qMWS3nJqxngBNLoSKE7AiBO2ddZNIDT0Esj
zhivRVuFjO5Uuh/l9BlDnzyjQVw2BYPUZD3JGEPzXqP/11Ows4kRcyemhxJ/SeSkgBx87K1hi9ZQ
MySL4UcgsE43ddxwHuxHtaW6Tw1chYx32v0wl3cu0XkMZTGn0eMkb7MOfgaZCKLYYAqCeQdQggqB
kzCYT23/Cc7VzuoYqhDsSmR4nr+WGkxzWnZyOwc0OdTA+5des3FkCmilXCFp5slfpvhcxcU3hPdH
RDbGIemTr4CC4jhlIKTXUFvN6V0vjIizzmkOTu6+94yYKEa4rm0azQRRckMkbjFenWbeZ+5AOAPf
sgPhuPHSEKyPL0Mi1BgEuKr5aDMbd7Vuj0Vqkckhh30vR/bTwiSgCQWHSObXacm/xpAylNMRuNJA
8yQE0wPfyDXJ41+BqOl2xKQwaNv/1j2h35P9q0oCYkrpcLPSFDfTxn3jGE6yr21xJI3RPrCU52hp
fnQ1adce4lm7fMdD0GK1smn0F4y2baM/Wrmej1JkJCT1vwdhDtGAjfAc2uIX2ql5J5IJDX2aHBZb
OJES/D5Dljzp1RmWGkuCC7OdD1bjEPfsgIqp7KIgjijCjq5cUF2KsZBjVw/0OACrkqLmLDOgNEcR
2ik4iKf0GoJQ+Zc+dwnojnNswj4IMJgPYXdt/QFdGosoIqezna6YTF09E8WrREZXeR0rwZ8lGXPg
lm1pYjEUR9PYcyulLowIbBc5TT9CLOtx7TAya+V6ko+x4DrWYcTgCYm7tYYIhz3DJJaQLKiC+8pi
2Z/0XRJDCpx+mhPMs5Z2QQOBa2uKnPivFfsQc4mQFyB5d4KnXAMYaTGiH5sgHJlUGAP1yUD1YcKk
qPLmPPLDWtmlDA4JnYbd5ZprnlVP8Fv4uCxMgmRxnHpGQI2XfzqUonTAsBZzIo2qvH9J+p57uiag
2iyr8SF+DLEbY785LiarOQ6EiOSrsxF0P4C9R8gg7maFjaCHCINjt0bIQTL6UmgcmdUDsq54LwfG
HTiDMCbXebx3jo61gCRCrM7+KrlUaGisacv6WXhmu+3I8KDD4yCpsm+6z+7sOb6bF9PddYykYP8u
xP0gTyESD5BEY61W5fbc8r87ksdPtagpgcrslpgBDb7py4BmlBEcEudJt7V4dbInArZdCamlLk8L
MpBNA07mIGJx8swK0u9sfdVae0TPOJqDO/dStRCOZq65v1gAmTAP2aE101uaxcOuCZiJBeOK/lpb
6gNoQ0vmlHl5Dt0ymH8n/P5dLGhR0cJi0Rj3KdMq4nDST1UAzO5RNnR+EhFViSvNNncz0fUbagVN
9s6/s3cmu5EzWZZ+lUKum9mczEg2qnrhTtJHySXXrA3hmjjPM5++PyZQBVRv+gUaSAQy8EeEfKCZ
Xbv3nO8U2d6s4udWR0rpMDgrYhzQWkZjvJNgraLY/C0iCyBXB5SDVbetLEBWC0nNMI138BVvYUeY
uQXenMgKuQ2Ix9tWuPQGA4hCkAHtzGVRuk1HZ5rmyZY+NpRyK2ArmUM0y3Z9asY3dNnm42K/sNXS
76v5WdngZJQhrFVTisjT1LDbEuPYuBqPrwS5uWkRuhBoxnZgOrarZzQhooo+bZzTkHNAhbpKTl8h
pTRzUya3pNYtf/qc3Smtx0GrezbTONQcbEIJoQRTXKegPXvppbKF/9wQv1hV4Xwa6qBED4OXEnIz
IzzkeLY2Y9QuaYfmnX20VYxgk6o9N0mLpDdomVj3AA9MBlpZgG1tmJ4DuWr3mnDt64Ofk5DwABJo
ifPTTzY6IpIHeXriry5TP8thJooirVqie+sjPXJEsD0lWlt997EQW6vB6FV04xdW12SrzHXiR6z8
Rp1+1Fo4+17T5ksuSB/nDIX1R07OdokCmLSVCpOIAV82pSyg5T6E8c9OrpNblJZYCRCsuH1fjXeM
k5hWgkRsi/Bewc1ocN/WOrcpG3xRobhgOJu5DS34B+fxjlCjt8yZm8OiMnnKam5YUSueZ6NwFSzH
UZHcUoUP9XV2cqYfPJCLLj1Qe8ket/yn5TQ/mG8RLloIR4eQLSJmciqWVtvlMSm5iJE25KJEvl4o
nRuAMXQXR7VcMba915F+ulUMWMN1SEO3ltwbo/GbFgG9M906TYH4W/rES2PlfpHmyxRiEMVMFMEJ
ogVU1y1HGqApB2ESyDxCbZybTvSHqzt4S6X1WGdrCjvnjUP3uUhTD7zQpjGYEWqO9WgiDcdv+tWy
/EiXDAbW8GvgXGe6DprxOdlvGRdH08ZggPibQIjos+6fO/Mumr+r/E6IS5k9fCXmV5Ld8HqPxMLk
KvLJFhvWrtO2BSdSV1HQJcRf1bd1zl0SHJTo3xXTAlCdmvTG7KfWD6N2Uel8Olsj9zUdymoKyt12
JyaexXKe+hE0LQ9OglOziRk5SUZx1sM6+lMM3Jkw5Iz02uD87tTlUFZAu8COt/a8t0Zx4D6+G513
BTVzo9EX9FT+jZQ+hxp1rGzIMzXDnhq9dU94zKktQFmRk6oOti/02meC6lrJrZtrEMoOQ8fEi+UE
h5VcAu3TgOYBsSf8Sno2Lu1Tsag720emRls9pu5asWt3NRjEWrvU19GoqO2nh57YjqG+rK36BsCW
GSDpqkYYeS/FStlcXZ9cTxy8iOrbALiiAckslejKN+V3Y8KoML3r8XKDZt3iV9w3+v3YIEHqDwm8
Hxgbc0vLP39hcLSlQYIc/b0ANTpGE+vVh9epLsQaTfo1djBbg6F0imiFe5iUN1nBDK1pT7my8seS
Y9bqh6JbDvFCUUGRBzjOtRGGFKpGR2TGL/oQY+kw5qf6qmOheDD/Sm5xq3fXTb6rBDAbgtVxFy+b
sD8P/RbCQZCh96cZTBy4q1t+ZXkd0i8Bpg+LKJ36kZ3pJXBoEq1VH1g8Zib07viVo+sMMJFcGhIO
IDmxCLYZCr30GEsk0N7UkltUbpOz/Vi8kzpTwJVRPCe4hNqdTPczCs252EFUTdX9oNy0xo3Ue9WG
0XZMzG3d+gjw5Sml01Ymh4E9u/Xs3PYV6zCsysFXoh/b8G6g+qRa6ZQd1w9wqWDNpmsZXcb5zlhG
AiyeSYTLx/MqoDEJsgdLpaG45sNHpntHQUDGKHqrWJ6G6S2/8bA0vj28iOqZrbXJ/AjxVL6r0z2T
Fbi9AyeDiwQtPWZRsJaKYcdN1jdQZKXnvuWm54LhtZeLmh2xTiWtG66uUU9t/br+Ae1pmb9JviXa
Iek8vjJEC5FyYVqs9FtyGOIr9WNHAvqyBTAZwnqJvEZeF53sE2+yR06Oc3Oub/rRJm70KXsYLlm/
aT7YWGNBB3DTdVuJTQjVAst23gb2SdLJEkAEmUD7ChcSiFJYefBZlB47L2AstmtyixEQ63xarvnY
V1sGtxv0juiTJ/wU9b6NUDfvZELe0qklPpgaV/hzgtTLm9MjTH/4xpzT7qjtAu2oWmxV3F/qZZ/X
32P5k3xUlzLeg8QkQWQAHrExX4ROQvwza8RTGtJV8P95gDyymU0HoAoiuCcVdQc/LCQ6BzYIj1Xd
fqUYabHRlz8VJzZ7h/0YZ09GwNiGBAm+r3l9VUv7njFkynGIzl7anU1cUaQqptmTru0yTMjDpnuQ
0AiLTf/Zkvddczfyef5YolH3znOGlCpPDtOaJ4FqzMxPaFNzjPCz6Su8muI0LsgKd8Bi42UL2SqZ
nkB/wP/k1pQ+LXg1g4eWRr44wdgPtV0K6Zz/FQxNXOcivsEspqRrHUOIYRQ49YYALKoFxaWEL8A5
a64c3Ma42uuvbPAfYeBhgbdJUuDsvwUhWhvXzr1SPdjdVfkmPMjJP5iiUvxBe2Ssbzxk0334Gkbb
5ttxjrAKkNOHFiFMaFBoMq/qjXVCFsNiIrn4OOO5Jaeov7HO0VvbEyG48MAujIOWhqkh7pkDugBI
B8WKTrmLsWvYlyGFUbOx9G3xTSyMLY5AffTo0mjnmRiLgrRu0kEYB6Pk2FbvtE7iP/aO8hWZQdj4
KoWrxkXGC5NDPULPZllsldZVDLdne+Hbjw9he5bFfQdr8zZDFs2QMbkrc19jc5/aR+Gg2PHT0I/R
4y65T5HhCA/xYnnPW+O7xXWhCE/TcW0jbaQuOcv+PJa7sjpJ5sXYq5I1dgif0ZbCdWiOzLBVlFEM
By2sEH6d7TrjgSTIggCn4kiYNyEA+Y0vLgU6oZNUXW5GL72GE/k1rjL7xbBbGHtRHi2+BCml70Ll
CWAXg7J7OH9c/e6syCOHRM9dQsUgsduMtfVjahwXZzc3rw6DW9os5H1iSBv26a4kjakkqRPT3mlU
rhp7dRRfeX5WPliPI48IYOSIjvGq68+2hStw9qLQPrSv5AQrsE7Ss0lkHedBtIOGkhG7DSq7P3NC
sEjpQ6QqyBeMQUcmG82HKu/Tz9pAxfGaZl5J/ZduR2zdjNvgH7qK+pSDcSSKgmMFLCJOsYaGnuLx
hVhvCN8aFJaSvWwDP6EIXLE32hO/y56s6DIkRDj6dNZazph49Uz5OSgAhUTTI6OT1HSj0kWrTuMk
M/csjVk/1QKJOiuPphGmQIQXm/FT/wNx1iBxIDVouMuxol2YN0GIhquVbjUY6fWGSgK8CvcEeHKT
5efOTze7WfKEi5xsoqHZ0k5KFaT2m+4tXWnWTBOYLhh7bXFJzpkhC7kWCsHFI4yH967g7uw8qqJW
O3Byz62vyR8hsInv2tbn480nl5xLn1M3ekyiB+gaarnLoaL2GCDKHRsvCKXugYEFeBsNec098lIn
RVruIZPlTTt4KlHEv9WLVwUXXd1b02nBlxeeEvNvaA+9ccyz/Sx85HSt9liQC6g9UqFT7LpV+B2T
CAOBDCuMUlz4ooPcbYMnzp6Wc5mUm9HlDk7vJnKdyLW6I3NgtTxx+CocfxYBJXfjcKtbPvoDDmIl
ObdvSXouF/67PzQHx76kb4H6yDSLRej1eEEODvOq8n69VsrlTsg9AgnqgAENs7FTSEVfAVXHZmb7
3BnJy8zmDcOeW9I3S7Ei5q90mK76MrlXIt+ovAlSxckkvPqZz2JqDu2ytRJ05H7Z+rqyviGtQ6Py
VeYIBnweAZIB+nTPbo0fJDSey/QQ0N9qfLZcHXVas+f0HocXgg3i8M7MKTd9pOO8pR7Chr2joCE9
x2owFrECvCjxRcBGelcCu8dnQ7LZrhMHUWHwwxcDFcRtaeSYL1q7/aLlZyzc+7fZN2cuUL8uoK6H
NkHC0YZwW6Z4CJyf6cKwO7FuOGhZIVQImvZN9DCpNvfhfFfpV6pYXOJPSngW/D96EThdCrHXEn/q
33BHfDU2l83tcInGyatp/XV0uaP0gtF4EBdpnytzX3+q4RPMUjAksn4xK19rnyJ+eHpZjBdd3Ie0
G9i86Jx6swGU7UQ7hnLtW6vvJmuPypXyitoEI/ga8TXuWTjxcKk4B35DduL6V2dHBbh0V/nmJ+WJ
wiKD2N2f+XqDIyPWRpyT5YTtJTTuCi6P+sFU7nNu5TQ1q1O5ArPguNPPoaUVnjNsLnzKmZdoT0rl
0tgE3c4zIuY36JtGd5wVL5c+DXYSmHHSjs52IYQiZ8iKzXNLOuXyrxJqRTOx4eVVtEFgSgduny9e
lH9GnYc9y+A8YfQ4uZyc8Y3YZITtCiBc7VU4d0btDsaW5xhoeAPTiIP/2KNhTPdwieJXU72jIKGO
1XPPat+pbPlTvJj8ygndDOiz3VVCzOgccZ1CM2v9vitto/M3CE++119NerBnnKcjUqp9803ROWnz
Xx33FRWk+VWwZkbtSOkIyhplN6OUVr2oRtND9fU186KaLv47MpNFRmDmWpHY7TW+zTOfD9/dFaTm
1Sxcgv3G1+idfwzUUufxeMibVblUgioOP6RYL+orjWeceCd6dJyJSXCBn/ONICK/BjGA7C3SFLR6
mTu/5Ixb2GrvKRm5ZJS7Ct8aB8g6Bi1PSsNgwJq4CV419pAF/WVBnlw4ZAeShXCTwCMuwWiZ5SGl
Ugji9mBshAV3DiUPZDz9MClApwgWFUSXOY8G/a6C+AAg09ldkVVs9w960h4w2QEdJy0PudHGapdD
JaSnKOYL9RdsajRRXIGdjbxz+k31boxPAeETy5YvDwnSdZp87Sd7L9Dl5J5+h2cxfp214wLbRWwK
e6dT1ZLHna47Rq54FPhcw9FODu9JfE0+Apu0oq1FJUwxW6xPJr5tKmw+kcgVSM9FlB0MxKYkutYB
NxP9YEB0IpbXYa/ZFhCrgPU0l6G+c54We31JduBlujtXDyOhY8nKn8L9iNfMGt7g6G/Eou8t/Q/V
z06HFjkJhE79izYk/qthfDsTFkmVTe8+JvhpJF5ubiQCKXw73mhe7Pm6xLtICR6X9qNhPKGSJeuz
vU/BBTYDmCGkaVuz+CNnZVPRvao75VjaAfYRlK4WiizBLCPM8gMKtH7TIxRqleFc2819ELFml4wY
N7z2+Lptr58+EtWlmEN3MmtfvXMP1OG5XpBUcVcNVMrIS5OdgfR20pspVAH/PaoDSmTJ8iEU6ym+
D6p+29npsa+XZzBJrqUFJ7GcYL+jHsMNP0M3rZOLRvzxIPqzmJqrAb28Tw6CzXpCAzuQUERrI6d1
ycXfL+8hX2p8P9NV7VLrMBGKC1/z0M0HhFMG464l8WoqSlHQ1mnStPIMMkg3qt7/BVrb+Nl07Ry1
87M6uOKkep11OmFCKO9OBD8zKChySItQQ4ptyu5GMl9g2oFSGeDxNikKOCMoqI5TJw86UW/3IaLf
ahkhGptUNONqH5F4uHdjnPzplWH5DklQ8sdhr60SHcvTauDQCCyx4umnsvPT0PQPZd8SDBy9dLME
WYtGHZfTZ4j730sL9QSci3thtXqd2XHqz6xjNMNeSBWrV4ea/iVt/rX8kfmpnHBuGC9JXOn7ZY0D
M5wBubSSeTT4xGmRtCqNGX8KpHtmPPHvIIhCTEXykspMEDAScZZgjTD1/AlN3UOo/DVJ/WIlW5BN
+I76u65/F0b+0BNLPZcLln86kyhHifpwUN6VrXZv6uqOOpG0zKhQiMCx2i0uNIMrD9PWrnCOVS5p
LgYY5VRJepEZcP2MQW8jA6GIStG5YJ/OvDp6wO/peNYQ444OINDmDrWww2ltT8VeT7/HHNWe5JNg
SNb/ReVPhDafVCgNFG0hGehC6N206UuGoqfq4hL61FhsyMfdL7X1m0aVgVo1hJFG9jyWOaJSMP0M
8JfwuC3Ztswi8iYy+yWp6KDWhCVvIkok06KC1ZzG3Kki3oVQUBrninzzwBBh5m6dHwbTklRd0ZsT
AYmeGB6t5qKZm1aTU40PR8yLb5pFVOQMEX+T5OCAkOJhUc0NOLum+owpYtWtC4wQRkNm90eFqBfc
9rRBNmVsvSZNzjhFnA3uDkRXFS3QIhlhdRmfWip+Myj+G8y1DUOb6nOJYY3WTjgw2y1ZXnq/r6vh
0TDBg/SBSTOXoasi8H6s9Zqhf2Hd3ecJlox+pr5LNYJHkU+Q+0M/G3v8wiAgCY4DvWqbRAcCEV41
o3xBQumNtolmHBLPxp6gQ4cwHAjeoMFaIiNsy/YVOA/Sw5ITg2Zp1eXRsZYt57nC4zzar6PNbcFp
WGZ1Lz5wOpHHqX6paEPFDP+jKgm17bBTKQIVPgMev8gAvUR2om4sqb2ED1IBOVTg8MHdwcxAp2Mb
JYBK1EQ92Sj0MV0tlR9007NIA3rD+fyTNWBzRZceE9tCX6dZ+IWJk00zrfAxLZKm1Eb+MJAh15QA
TQj9pYFmKyQ8Zh2I0gZsjhZwk9HeLVvYrsoAxkeVhNHhnPed7rZdVvjjOJ3F+t6tqflc8oCYIsAq
eglNwuaYS4f81erF05Qbfuhw2Jd4Z/UxQWJKYACiVv0+sOe/Hu/e5KSwUC2mynIsyD+2JsYKfFgB
SgWF+cPMhiKjLtqKJf9slRe9JGKjTv5k3By0CJORWpJahitaULdyAwszg2kDAuA5fJ4ayuQmuZi5
PjAsl3gvFmbobckzNhHLRVfaz8bhwc7myzTQZEotGr0c3HFm2XvjUYuzV6WQlyxzol0w06IJZl7S
0Eye4SQHCff71GkzBpcYVX8e8c7Ue2jGtFLm9N5qpz+4R7G7wnbavr2KJTk1lkV2ixaDUVDyd4l4
12GkH8zylUBVE9gOJR+lfoXbehMx0N+kI60mVuFGDjgfCKGuN5ZFpntPaBHh7FG09oGs+GSuU8x8
nt8CU3lQ6vwdvHbrNkuE2r+ksnbuygAbKAJbWN64CTayQb48ZvEZ/j/9HSI/urTut8OqQc0rCosI
ezmaP5+Zpy8LJkORiN6Fte7aGjwNtWpeFvx1HbZvdUqfFGONm4axTemastqFza4KtCkh9HCrE8q6
BIAq7LF4XTqSTwG3vbZlSVuQNk1vln5CNrxhSmBLZOFwtKr3tmSgYWix4ZolnXeRkL8IeUdv8DbF
kf4E+Pyzo3jVuXUHlAR9bBzTGoeMSM3Xsukuo6F9kMxxE1Z+TNR2L8CgbXMSMQ2yG23oJpXKpNZ4
I8/+ugLEPKVGLGhPxEvnxYdhYZWupuITnuKyRbJxHJP2oSnoUKV15yZV9RKl4udmq8Un9lumVAQD
R2AgnBS2alKlbxPe4m1RYY9FhLyKEAmGoz2lply2ZVmjwh/EfnoMSE9ztXrNnlOfY7XIzmPcvXOE
LCS5ll/54LyE0L6OfYPCMMj4PnUa16g+N1Jl2gwC02b4Hh00W9obJye2wRkKMOmEcDnzJxkVpScM
mrhCNPt+zDtX2ASiLuCBSi09TNL5KrpM7BnelvFUeuXYfM/BCG/aHLhDJ0/MIR/HOfy20hD/SUZ/
r9Zp7I7mCka3wF8ay3ceDbjYy8bNo6w/aGb42mipdtCGgG6QWQDZSqd7AohJjRwuKQeGm0acpADW
6KPb4uyI6nsa4TaUCJ90IoO9PBzurbztdwXLxzSj5mCZTPjipn7Qiu5h0THM6fxQYUD+DUtuOz08
RZ5fMuhmEghKbU+IjJs3NpcPaLIYs6b9EESAJXIcp8SUM5wCYGY+1HqgcpOXn0EBUs0wdl1TvYXh
8oukQmfAwsACXRXpOZu5TkExGA2Rs4x5pIbyJ+vW8K3sCfUMLZIUQdPgWLd8IkVBCUfaerPfwK3Y
2NjMfYbu50y1fkYRoELgnRByYzEOVGPyGqUmcF9awKS6yEj2sOp0V9rTsxOu0UaV/jVGWrQhGOZW
Iy7y2pJGNQRDz15arkywLnF4kXRlsbtNQSy9qpgJwxqK18xSjb0ummezHkIfDtD9Epeck/U35PDB
45hHRGqbb2ZjngCcMCrRkhgpGlLwPHfONUfaXhTERo/jSoJDMrjWa8xtYsdNFmvcBjBUaiV46eFS
hvZfAPYA49TZIuViBWOR8dBVLrygk2bhxU3XLG+t6RYCfqydSac5Y/BiiPAzK35y0gqzKT+EQCrB
xx2Uup48PatQBiqvFvZbat9i4ajl2G6EIM5Ql6D0c86vpN0l+PPRE+1LJytA1sUI/0fowl3BcA6+
TrjLvsxe5nCvi30YxzCMtRY3inGzuffqCpaRaWHtkqeNTiq0R0YoI7yQoto60buj1Qqm0vCnMgA9
ydCABxIiNi9o9ilw1uezsOFtLCnVktGBRCUrxHJCbGL1uzlnmsdglJulGQA/lfd1p9KvSGqQHi82
ADW/6bov8ej0sP/6uH1dIqEwPrzY1kyPVC+9ZdKZmasJHII9sEWeyKn7AJrAqyAJy0gY/7W1BgAR
I+9MIFBgNC/D1J7JdvhIY+syyuiMNOmnVgCtBDT7i1NX0I2tTToloRhegYmRPYV3BzjKu2FTTS6p
3m0z+V5BSrQshqY17Vv0ZxVtOJKIxMDRDX0M5wdhmKFprclltdxafFwtSy9pRoKwTeOuLPpia6i0
CgAZsN4V/VBFH+PyriVD5bUBYi+gnlFxKvX8MZzxtYWWYP7fqS1Fr3GoxXrEl2rmKykxqOgptzhc
sLNQuaYFCTt6iCRdWZbnpZnO6eR0EDG5PCex+TlJ6YkYeKEaVSec7QzXDWzNZTrv1N54Aj6D9VOi
P8/p9fdxDaK0faly60hyNHIJsiBSbOy+6WUGQRA2rivPVKo3e0LnjrSKByJf2EdwvoVAriu7d4XK
cKWp7VNdZwGDltlTwBhuqokb9DhymXDivS4nY2dohTvAYMPN43BWRY2XK4xhhDEfB6VvzvaYaUyu
YHkvptznGgKZjpPBbZvpu6utYIcMGBYNfGnMmFV7EuHAtaxzLE+xll/c8MCeLAEzSVf2hHXflqFy
XGOssbIHB1UOwlc1MqdAYzZo8/isyeoCkR+J5kRSEn6KJjj3Q1RfpMy4VhgkTNki6k/AokKys+WU
nDD5HVLVsk5pV1zNcjkIpa088nC3KljxvRyz9R5+12oLHdZwuCE8rLZoWKd91INNMcbVlypL8owR
eBK1YZ1DwtMVFAYPIJQKsJb9mUys+zRW2yM5WAiyJPRfUYpdhwpXqaPwWPeM2mz5XXRYTrOxGffJ
bJ80gh/cSDjJXswBJcGyPDmY4fwppOCO2NK3lTFtUd62uL5qZxuCwTqWPY023UyzK6HLnOGYoI9I
0vrsJax6NzSnhKudWLK9BGo3lNAOQ1oZJVT0qzTncY/sGEf+YMDDANFmYKbwbYe2RBZz/xEtG4qt
ij0c87X3gmwKw3uGnFj3Sse6BAYTfgbhO8Kx5ku1Pt8121JTkqvGfl177UCpqAYJly3d2P3rRxST
0/giZhzJ5dHw8/RMguNC+5Xc9CTVUh+iyLQDY/s5Vjp25bb+64LpikBTsK9xLCVkX/jgYzGYZyVc
wIU5llZnMauSzUqXkLxM/iYTHdRkeNgHlczeOZ9IIlAdeErNgb2yPsnecUM4AtvCRntY4YAEHGCl
eznYtzrAaDVMSeDHFVrAMWzJasV0vmhWx8k8DsQMDntIwtxPwNS641jfoczWacp05cEY0pud075N
Ceby1B6FqULAL5muh7IM7kOxMIpMG8BZJRGC2AyhebHrgQk8jMmYHcr1PjasEtwZAwajlU9lQvgw
j0mBPnGmHtEDjfhnTKMwP720hXUZt87kE+dTeMpsI+DNgsotJsZoMjYtwia5ugMxEJbZ3do+3tVj
sJO9Im/SoB1R6ObNQI6QQ5fYtDIeL3YFDK0Km46PCFwKgQMnSNso1nBy+yXtpSyfmSI7FKUWLd6B
f2GftXnpjrB+CBY2yOhVh6e4mPbo9KlaMyQvrOM/CzRl01p/Oor0vQlSPh9h/STdFyj0NyenT5jp
9oyu2ngeauN7REZL7OauMlXrJKbwyB5pIquOAXKRUGXWmJCJ2ntuCtmBzaBGRCSg4ojaEFP23tRz
4ekWNvfcJIwk6PnYqVXQGpUbUPtncrDmjTYxzjON5U/a+Prww6T0Gymcyr78iwKuiDObnh+2BzNW
3syW0CJyZnEdTba3dLze2jJz2G3o/wen33fNiCu0OhrU/jjCy6MjqYmblIZYPNFpKMxjVTHMy0CB
kAWJVg9SBXHzCM8grlzIr+EebTXf7QpCGhyDPgc5JjQVC0CiCWYxHfej20KctiBTpOQTqGGrHx2F
TnMIrA/yv3XigkxgmnGyzBjoaZ5P+85hQpJMGvcjLWK209Ym5lOmvHqMUWZGKtylyDeYWkunHC42
QdIGLOClMXm0nIDeRhHwOIrsrcUH25OvrBLUnOVj6WYKEwJnyB6WNYw3bsSbpFdBqSX3NowELeLk
lszFgq4N9rG8CXX90MqqJ44wOKt5/yux6x9ab6zzlJc/c1kJ2oszBvMF+zkxoIGa70yLvumcxYoH
CAp4pEomEiEIOs1+G/FLkPbnrK79ujeujoNiUhmDel+vJlEbJoWpWDx9SM/SAk03dPVDR2vPYjy4
2JAGRQ1rt1azxZO5DVQpsHUEfw4643bxRdigQRlNOhhjUXtdvdSMDXGpkah3LMLfvg3zVw6znVZP
gKMKuWoP1QJfaHzWQXfus4h5pFVwKyXgh2oYY542PRfxEj5CaHjkn0YlDA+EAV77xrkfPvd0yQOL
S0aPvSsEpwfvfatmDCuzidmoHU0Lswy1AE4VZDtYVg1S3/hA4EPxNJU+NoTiwaoUnnYEnorVvzsN
XrkIg6U3mEzxsOxCtzTbtzGiX47rS+MaV0HaT7rGS4i+3QQNoAurQgKHcYDaUEfkowAKNAnAJlaN
62j0EVuAN8pGuUVw4rCUgs3MyKplO8Ci3XHVUA2v1ikmse2hJNB2Im8JPkg4JaAheDmESCxaMYk5
1nhNotCEJa5eq3oFX8bTSanaHbJxxK3ZRLgMLyXDLrRvA7HBOYbPuMyvjUUIuJwRrxKU+GblxDoy
OlDBA6vyzoz4wOK4WXbSyOfzwhSAICfsHgpi4Cxf2kNmM1UA54I8xgkC//97wZ7/H16w1UD1P//3
v39P/yv8Ld1bd/u3X0qYbr6/5XjIDm1z+83+mxNs/Qu/t7b7j38Y4p/SNqljSaFWbeEY9n86wQzz
n7q0TI0lbRvcbDRcWAW9EAxfhvFP3VFtx2KAS/fDkvK/vGC680/T0aSpYp0E6WjYxj/+84U9lNkc
lkX7f/3+34o+fyjjomv/4x/0av67FUy3VCoHy9GEid3AdgR2tOr7do2LkD+u/Y9cKE4RmsAPFU3i
jS/qoX+GbKtflXDGH6SoQ3/INcMut9q46iRZjNZ5CGvrc550AOuFWdHSMsapewi5gm3nVCEkplKn
LxtHyL6ndb13YoQcBp4U4SKuByNUh8gwsOgmB33S6qNaaQoTw9l04JMHZfUBZRaVdjkh/lPSMsGq
2y3Bnzob40KtVwvS3NKOtmESjYbiVgQEBNtZYnBRRpQgZLAW+5ygoYdKiwP6V3Hy5iQlzMewag5V
mSU3w0zGGyYhsGHGANq1c1LzuJBre0z1huMMKpLGZJjuFGZ6duwPkE/m7xSY1uzVciKV3swXXAYD
RIW9GERHhLgiZQBMXrI6jQRe8qbsxtL4c9QEX3WkSeqsPJJs6FMw1fo+XHJK+TyPSdmKWg3AozLP
CZogaDDcpac1T0cuQsl2EWQccSBXB6FKvMyJp4XqcqfaIJN4M+M1DCq6fJnEqys0UGWBvRxL4BP7
OsM3Qv0WkQGYVjbNVQiRzsSxaEAPJgZlcqgrkYsWNSPiJaL65SiOhpWVMgQckJ3zGpelesnYaLG5
9Z1DEp7WZX+QyvQfJZ3Dz7DpcSjVtVZd10Aft6lIuusBcdD6GHoEhSmXPAzn2kRbO031K2kg6t3c
lfrRUq2Cp4odWc+wetu6bb0w+RHonuKUX9UkiXArqBEcBVTpsTQYNHRYCf0Biw2IuwZ6iTgGtvVs
ZPqvaIO/Llcu6+1oa2b/mh7R0tJmBBcJ0X7tEnE16GmS5QEp2+1vmOSoOctkNzio+BNT+SKLmbep
o5uIZI2yLGmvVYn3CQQiAIWl8YyWVDS0/tzyx3IfOzFkrTAfcG5bbMBQNX5VyPLXZSLgrK6TdNeq
ef0Iq9a6FLQu+R4I8iG8LdRAjirFeKdYhv4oljA+mrK6g7yqnmWbFQi9umuB2f9Myljy2DrFAOlf
/rYZYya4rRB5Nb07G3FcnageJL7lYYqZMdNIrvIaIbzOZ4t1G8WQI76R0/MnUotSw8CrYDBIoLMf
vhVkYeIAS37skpYjILwRFj86IEaOX8FUvRmiN/w0M87OyKWDw7PwCf58avriWS1mhkwdtyIpKb9o
lctDMhlIlwaVkKXQAp9APt5GOgLNaQtVwhg0otHoyvJb6nFr0FFLWvdqSxxbp58Ti88+S+R3Jspj
AOwesE9zo6aRrkR72eB8lD0i+mxeHrg0rUK6GPkzV5vryIWFEULxFpriqqtV6Ud5WPq2ZMTN+Y4e
TJAiBb3R2OKZowvvkE1KcDw+vSL4GPLskGkmpDULEryI5Veeihtpa5qbBkgI1AWxiQ5x4knYtCBH
Z3oVTAmYA4VypwBa2us4w9wqJTds0cmlGttEOSdr/DvsNpwS6x5R5VABx9xZtqTbmFuTtFhyaop+
G8O2vRpqACQoZCVmfauxqgE1UyMjGjbAqOuxvOg1EeZynJu3oSOCkVtb64rp//B2ZltyKlm2/SLy
gmFg8Op9H32nF4YUIdH3GN3X10QnqyrPyRqZVS/3xUfIJUV4uIOZ7b3Xmit9p7HGdLFCKuRxWacI
FMdvuZgahq0MCCsvxjUIV2sCdubAIAzC6lP0qgMYnXCdMWfI7a+kTCN66HUNFhItRIxpkynNsMJd
7tyywFUbVsD6DNzSfhto+bEPJRVhWHl6jRQVcVTYHH2wtF9yonwXA1K9A5eBAaaNs4tEpbJ1jMlp
kSkypqpF6z3UdDL3Bb2Uq8ZR+EsZujg7but/WaXJQStwBpAjjKoohYtrlzNbMuziKZlS9EtK34SO
FBeapx4No6HRWiKSyTgmraNSflTaw0ZSRcSoxm7JnaDtjV+T0FbMJmt25SbjOh0HsKRtie1Dtgq/
v/iM8anuyB0j4WMGfJNSeT+Okfvka4TyrjDHB8PoCJksuHLItDI6bf4gIA1y1QqgHVDRCJHytLU4
qwYG2qiRNZpUdcO509ndbJ7L6Bb419mHx4DtuHku5x+0kFD/ECnxWTgZzD8nojyz2juMHLta/qrE
d1wxunrTEAUip/Z2Akj4WnR72DJH1vxuY7aYmTJ1YEj1UoH4zeICz4VL6eNfvYZkAvo2+kIYRRMc
rfp16nZh82CTUspnH5ZPcAcxXWOqyucbsOojsU8kXoJdoZxSHYypunpTkWPSktnXLgLCZ9ID0ovj
MuBy9KK1GpmIG51aD1X3KxqtX6FTvLhemiAtgWFdGtcQpZ/rP/TVp+2uzfxnS/2HSnJEL/rpWYS9
0L/tCaEkJY1Q5vSaFf3ynhjhvCIuFjXUsca8EVO+FO1ZxE9GOm/6YQT9nQIqrU+Oc3bwIwxlzRKI
PzH8XoPHExGWyLK801a1Qf+xd/wfYT1dTMpuiSREFsu3X+5tG8l9zyqeC2jUzoKcsL9ljB8jhS6Z
gw11lzvgEyuwOPKWw/fr6nvwyjdRkswBeQKziLC+hDOgEq54mJDYtQP1odHdw9xY2XLvMpP2bKvb
eUz2Izc8VKNmE6l3piY7KUjLozmw/ECKPHemQpn/zqC97g+J9ymS+0h+yymvGj7BeXivYrKt0oxa
IvBwIcH47R+MET/TN1Ko1pN6Q6Ntkf5LeB2cu+cJ0H+Mk5f5U1sdh+DR0Xca02QZ3zxU71O/yLPk
Yxq/djXaPXdPuTzaWysebk3ZXi26VbQKVrPzDaDBmkTmW1bVb6FnsLDOPoJtBFni5hs3jwOikb1Y
PmMpUV6svjoayVPpfchq6SLUDlJdP/GvJMzQVo2ivV/O5wG0Dj5aP3qt7As1ObUVyiaqSo3MGUvW
3B8i40lIcdA91zlUdejmCYMaD6QyMTBm491iaIwzSvt5TLnWiufCwpM8IOieZEvKx7SeZHjBSo20
J1Vn0kdgA6V3Jme+UaknZkr3HKyePZsdCW/+S6Ozx6EynlQbX1oY62IsdjZKsnVVJs6zkQwRCxq2
/tH1ngqRMCp2Y4aH3CwWZ9a1CUEOLtQ2VTGvpgpOZhOmayxhhzCN7/N0/uYa1TamiUu9PH2lsJ2E
KaJoK0GqUIfmqZHfhalnqK2wFpNgM0mNtpfJcuRQhtMrY6oZQ9l9cAoXyYWmfYpEwy8kLlNMu4h8
yGbIKV3XU4LK3awgUHphJR/aDvB/ZtGQD200dMSY9sZzqStH7HJDvQHCJ8mIjV+vx8Qd0nMQKZr/
YMp+GrpmAF36zeSRc5J7CJNrAQOWcFemsRQVaAv7Ih+eRi+jQl0ZgWUG22KQeXgI84xCFOkAAoe9
jF14iJWPnwaMZ4l/sfYD9cjsfjgzHPL0VgW+Eb3mkc2JmOG+Q74L9E4/Ves2StBRW4FrzKReZPqZ
vXm6qdIfkq1BLZWu/7+Wuf+PWvGzrKYmDqOOimz5899rxz/9Yfu7jnzQP5vp8Wers+4/i7elyvzf
/uXfq9F/W8VSRf6LKrb5Xvy5huWf/1HDuvbfbOaBjm+ZrpTO70r1D5qJlH8zpRKuKTy5FKOC6vY/
a1j/b0opAUPTlT6YH5vK8u88E+H8zXR95Xq+6bi270rv/1LDCv/PJaytTBNPrUM9bC6vwPkLzYSg
9zKFEkAs0xw/gNkA4DGGYhFcLN2s7qe2oV12jb46UVihKSCVb7YFQUGearZVP1zbtr3gvF/AE8yS
E677iBydyjEZrzfGRbptjCmaRk5pGT/MvnmmYL30BvN2JyPRF3DdgNsmi//otPxxJfy9WP/H4nxp
DVCwLTX88Yta3VbSF9KzPMVviN7CBy/zj7V5hvwrTcHCbXzJKMaORHvXTUYEBDxguu8MtGU1OAxB
8/rsROz1YYkPdjIBN0orY75SNidDKVTeFo6kKULuaTrZU9cgfTTgGhN4kHEbe8raw9LNN06EuFzY
NcHe8IbpNwuEa0Fw9PomPzaYhO0RV5oxNvftGSovoBUKnU2sPRtvIxxQKebQZmMakn/zTlj/9E44
ND1sKSzbxSAt1AK0+YcuRee6Zal51zfD0g3lWKevduminoU4dursFAapXbHLJkhmpfKOhUuzmE8G
DuPVZByz1eDNGUmM2NHHKN2aFfDZrgU4+w+3zP/wkUnrrx+ZQ5+Xa5qgZt/nI/vLtdjXk4r8AkGq
71/btPy0CFGEhtP2B9fs9pZ2kYTy7isjjPdaVDx1dtL6RugwlDIxLW55fBPwWja6JXKyHcZTPHLy
crvojF35IOzCP3YajTqZgHdx73y0mfnisf4+A0O9jcUWzid7TPPl9/42U/58znpjWNlB1t5xWt+D
btFH1FwkUya0N8F7oCv1stu/fh/E//A+OJZL0wvMkVwu5D9/YHFDT4uLCGFIN9yiPlTPTOwuyqjP
AAz0SbSvNQ1shMLovtB38D4QFsWQcBng29FNIwynG8pEDp9UFT7DT52uvo0wqygezUT9/Ncv14Kt
9Oc7zXFNCYLQVQ7dNt9n6fvH64u847yLB+53NxINCXJ47M2gZthgtjHCq67c24GNULY07iJYx3vR
W7ghm5J+VxHlt8R33gWa1LMXYuD8169NiOU2/9MygB7ctEFDCbp0nvjrNUVx13WUMg40XkOCEM9f
+6rEmZBilqK7dO/2w6VIovxQM31DrdknRzXKl5SXdo0HdANhlYWHsV8Sx4yqpBOe7Nwl36kVTKTi
WZO/nqGsdqAftISCFT5KR80hal9QiW7k7F5kKq2zSGDMiKK98k4Ca6osCLZ+Two8xJhzj//Ory/S
wGXJrLc8FmP5nnYZRGFCpKyp3ZgsdWc7WQrtWccPta5/Wb0rXlyG9R7xbjK0JVDNOsegxeCZtXGd
FqE+2f5drtPxIeSKPw6APOgf0FNPyvtySD+yvCsf7DRRLPotPcXKe+xyKnsztb7DkYWlXzt052k1
gUKKf5Ue0tbYIjyxTyPzUJWMxgOU00ALs5MxkrlD0yt+d6Grr0afdAg7Hq8kKQm6cOohH1HGkVZQ
7yQpBlu+GS5KDHRhWPVPbW8zpz7qpuyO0ZR3exdlD4nv44PVpcU6p1N2dLwAKUNDu5U9TQBKIC98
tiVT+cQ5BHMZnX9/pSWeSa3Vvc5b0hQQBpGTwHSauZAXJNzR036uHYpUA2v82MtHU0FW0uN9T0fP
VG12iY2ge6stqyZtvA1uejdNOt8R60ekS4gLpfNIfQKAhW+6pAgZSyEvMC1XFqiu86AZlQzaiE9D
7xunbBbI3rmGvoeO2qtWmmv6BuSOZSC6CL3FYGYjTOJjMbtl0HMAd+q9N4zPgELaL45joA83mm8i
GfHR8TM3vTbyk5eld8i/6v081P06acJq9xQFRnlxDBoZpi8QdNoDo7Vug8rUvNQclifRUg9o+yPE
YewJbZ2KDBO64zXZySoNE3cmLz13UZz4c+E9uQzW8sEAnDl0XkT0npa3Dh+VFKE+eimJZVGfQcFC
xTcUFr5NgLI0UIv+qfKLGRl8t3hy4Hz0XoPOi9blnXId9+oiW2OW/jBwFaHa9MQDoTDOdQZphCh4
1YvBfM3srrhmRLQMi0DSKeXit3gwwQzfdUVb3ur0hwi+3KqOr8NyYwun0/sI0/w6s+yJUTYIen8Q
5SEwW5fBK7QOmFv6GgTi3y0x/7xauy7RrxbwEimXgcCfl7/UQf7MoEptGkl8k2piEgfc7jGDL7Cg
qZ8JUsIdpr1T69Mdbmi/rep8ekuE3x8Lrrt9VQt7G8ID2SIAYSBQrrwYBqTvZs9xZRPlPU7hv9lq
/2lZJGPLN01lSctDws5J6c8vuphmM4gtNwC2dpkCUz3KvEspp+WR8RcdcG9bCptpamiPD3WVEsrY
P9CUWw4tpgk+DlSbUd7T0U+e1cyqY86sj5U/UfcRTt/PT6bq5DUppvbfbY5/3W2WV44WTijOrCiE
/3quqxpUessBYmOFNJd1E5KTlohtEIlH3uDxTkuonz6o7207M4lmbQIZGiEFr7sBhdekoDe1NGWi
ttrNnsLWOYkXFBR6O6d2zhR3eo0RUe8NolsOhhhRofXgJIu83v7rvYn3+6+bE6MrZbmOx9HMBFH4
181J2nYjAaGX2yHKnW3gD2QnNPKNdlX67DvJ0k3qn52AdmI4G68RRcbBqdvnwhnF0xgmzNGp9KIA
GfIQiONctz8TTCglFONj6jnhZSiccqNQdOGgA5vgaqtHmo9/xx7sap3WLJTmkp5RTJfEavTNBFzW
xjV5plZM70wFdw3OPVC/DJjmPj+hBH3q3P6a2KDQKihYm56uW28Fr6W9+EK94rEtk/I0os5gpMaV
MNr6kQu9vffQploguFcNuenk2DL3KPK4vgSx4rn6IyQOYZ+FBfOG+XsSOCNtKbqd5y71ghPkrz4w
sQkUIpYnLg37NBAs2A9teCIInbbCfz34Xu4z3xcwRHje0sQBMrxbDuXJCU0MifQtxD5UgfYWo4Sw
2+QQE2m8cgy6eRC39kRYqXWGEuU0x+2PYUIL0+XKPQFXx1YLZd/ROjqa83i0lpgf1cuXij0cOkN3
6cu4vGtTWLy9JKCQpHN0wbAgfHZYA9PGNheC8D1ruAgMWeXonWMidgG0FldQPQUO07zAt3QmiT26
TnU5nrueg53bfBVUhMTDxRJ2ShwBzE9beR1LCetdEF2R1e3a0F5/9Ykvu2vtCvYrkQ9gfdSPBPbi
tTL7l0kaySMkj1MxMjxr3blflNPjdVIzTtdp+tY3kfNoyE8IXUw+ZuNhGkwkYwOxBT7KP0Laqn3Z
QzH0RUvaSzeJU9fMQA2Eje+RdTwYydIohtpdJWFpEYhCTmM0Yi4FFphsgvbTauzv3TB8pMTo0Yw7
8qZGj0bXl+em9h+HkqrMlg4CEOOrrU2GcGPl7BsoeaS5MAJDu7F1IvHDbSdnKyGnm26Yf0NjUeEv
yPZ1ZxUHdAarGrr7sVf2mW/fEvB2rbOq35QRxw706bfRMntYWXCjQMf3hrDWPiOBXZX0LwS8qQh1
kyMbsQ4t+VTEA+wJ66Hpl8gDHR4riUdPypxksbS8jKJuKSQje6dD/Zb4GQcfCRHNRjRY2cnd5Dc2
7LPkG8sQ9jxCJWJtuTTw3CfSdwa6MY3a0qDTD9wa5STCY9fTTGRseyYzwT2H/bTs5AjeEwS1cwEF
xiMCPY3I+0Z9bROphaMBN3ra1eNhwNwUIH07ecQwqyYEEcTodMc1VgYgHgtNgOvYaJIU6/kBGIda
tF2OE2Ow7xdui5hpyIKMy7KQ7tNYP0djku4IYFyBrivO6K1WqQ4Q0I5+PJ58s1zAdjDtoFgBh8H9
O7XoWNLuRCYo0MOh+tYgvi4m8cnUzQF1OtT3Kpt7tmumHm0zT1eWMChF2reIuJGaWo2HIpK/0s75
7KkG0Qpb3wT5PyjP6aVXbfydDh+AKavh7qDs5WfRhKsnfeFU+U53WO4zlbBkAvfB6l1ONj6KhNZy
3G0NFDEQM+ovVMPzLZnH+WaFmT5kqSCbKgu2ECOwrdldGR1AZwJlC3r7JVAj9q8WhdLoA4QP2hJo
A35ZZu9lC361aTHHEGf+SwU4tJmkGvvCEMzTsUJgObVIJ5AkV+WbOqFZT0VKBoTtHAQz0Xs64ow0
URVu0jjA/lji58x5y9F3PQjByhgiJGIREg9KtMfZyN5kmaNo48C1mQqUjnEXFpdAd/nFnVKY422N
qi9GaLzqXXBJqmamC/K6kmRgl5P7nCT6zhis6sSp4ERi9wDZIx+vrcNEtO6IOVAtjuS5PjYolknc
xFGt2yICZCfmUwcnQmvw6nXjEKSM0CF6wmX4NLhjBRARq5xT9C9AI/PHqmq/m11ov/J635spfskt
OZwqkg+QPVGCZEGQ7bLEZ4gjETgQyZmfpmIKTjJGWYYUzHzsU8t8ZKRxSYbie25xmLPHanoAkSGQ
EJ2r37Gyy1fo7Pp1jdFg7VupffEazdB1+Ur11Z5v5ZGpMnyXTWnsAkPDIwkERr1pGj/ypppw5CA2
wI5DsEIE8d3GFYXW4S5MQO45A9wpYhTNKzpEwFUaKFSArNTXgGo5K3hEJJo9ulJ+sZMQoXGI6pkx
xKEBfXa0bQGdv3aunE7Cgxz0j6lT1hWmlkkbF9p3k13ZmLNrPwXZMRq56bXRn4EvDtA6PP/Y9ApV
WvAA8TEkMq29m0uGgKC29jhdUDUTrPrHwzhnweX3c2nntdvMRBnXp0BXEgKJV63Zs/iAVKT/VN8D
Q8MiM+09w0heoxqpRNCbnJ77rFrrfFa3KfuRhRoRWkP7BZHJKc6m5f8X9T31mb1tBysHaSuTPQHm
SJ1LlBJjgOBqxMqwVqOn1+SB5UczavqrK6r33pyR46Lt2iKgAB1STcaedpi+te1EUrQzXbUTnGMQ
7Jdk+lEFvXUkNaJnLJ0kLMVQGfjuTy5rkSoCIr+KBMYp19y6N1ntpdv3W+i046WNXrx4Jq3Cavr7
mh3HDAkgIcoGTkxbX5u5w6+VyX3uU0zZqu0oiWex8oaT7c7y1jrym8Xae42w5R5np0TxFxGuk422
uXeJeNjWjuEdohZH9uDH5U14Bhgmo/lMFyS/qZ3HBKbgQebeZxMa9n6cmICV5YB+2FiG0rZLbqAV
XztZ//RxonxXff+M7i38YgIn6dLQ5K/fO51zXweYd9EwIGh2RkguXZjunTCZoYKs3GmaHstxiNZU
cYAOqpQMEbseYfHI6jA6mHzLthVfNlOnNIg/2FZpe9akKpMztmJA8JZwJnoKnOxuaJujkG38phSf
PuLH6ZkR+08rmliRBgFtrydfklwHhaQnkEDRKtbd2BzUYRy/kGhBXipMUAy12e7RzCnD9g6IMYmN
UPHBn8Ayz1YWXou7qml/GQo20bQRHhDYEBHgZNvFYy3D5DCNMLtadNUMJphXd2Rdtai5GZO82JEG
nkzKhM/F82Q1kv1YwoxnjuqxSmEaa9jy7gqhb0FS4OCpRIZZICC/eWz20RCTkGIAGWYYf18ERIxG
HPXqpAl2fdLLK33Nd1Mz0Z7GZPqUTrmj+IbzU5QImqs++jmq+s3nFs1A+vUKoSK3dvBgjWAlMhhP
o9Xrh3bxaojcKp5znxnbLBeq/1hap45TOAEn52xywy/tYNsvI+uXatwH6dQh6aiVWks19Cdpze+F
cI39MFb+cTIL/4oaDHg+To0XGgnZyvba9GdjvxiypTpJevtkYvHotNu9z6zFkHf78t5ykoSzQq6O
zKWYmPOLbQWqeMOFZD0gd72wGTXHgZbFETlNdglT6qOetOP1rNrmbnJo0gCv9h5jL7IAfsTOK7xH
iGVZk3yXbvDYVDZOX1FPT3JC6tnS5MPRf/EVQrJV7rjHOOyHT0koreFEUOIqH7b0EiRCUkL1Epph
tpFu4jzIUklKHob0yk3tfVohJ2fY+0jeerqTaKeP+MUgxnF4h2YXN3c6MHCoOU5PxlFJ+30WWJU9
mk4OPkykTtAmWsQp79LD+Qpj1PrmSOcjkbr8xOR0nfMw/EVO5safdsKnTwoC4rUMFh2u4x3ddGak
O2YaxKy0fiG/w8SDF7pEans1tPOsysz5HpE9i8hlHClXaOdNcaXfep9NX6YhbaMUeFVY0riydDA+
1cgBN8YybcTKQuOQnLR7M4yzHSRS62a0CHAiWvDUIjHqHEMnSJMT45yYFBCMWOQJu2xxSuPQPA6K
4541Yd6J8nbxygI+aWEfjYA9KtUZKMjpQ2ETwHDagggt5s7c5HE54k70KmifGlFJhelsdshA9cT0
ytmQA7H9bAVBceh1OF9MzjrrcsB1SRZHcInBJo0zk18ToSL2P09jMEqSn6wuxWZa8lmyIiYuNC5/
Yu9xGJNCJpnjOljbDrPJNsCdjUYMmrnV7VXCqKMJJ5a1JMXTH+FN1MidWt/vbk6IfpjeTLepgiTD
gVB8+vw6O6D69rpqQFEHhfK3JdiTtdXfND2ghzw9i9kt7weLNSKMIVs1TpvxHKHWhm1esAzWTH7r
+iiE/NZUY3LwhPHUj9q5/PcD1ea0a0dI9//9XKsGDoyq7bd1N8oLldvfH9TyVS8lxprcFIsM07yY
4EQC+wLBUl5+f/X7QYmC/6Pa4YI1zlVhvRUtYqrBq7lhcrO2L78fao9OojEHJzepn2Je62aoxFvp
hHDe6tIWl/a/HtzAYIYkndOMaOzSenm6FSFpManp7LVp2Mfe9Ctaz1591MK2b78fwL6/JsTUmBW0
r1pV3uX3Q9jnoNQtieKuSJuzaZVnlJzq0NUxJKWgmS9NgS8g5sPb5nFOtBiWHkzYZ7TpQ0cjYnkc
Zqg2VQWQU3RVcik6Jz/BRoBoiLtBcAOeKF7xMbQeyzYq1Ethdkcvi7wHUUa08Yz+Htk1mm0nvPv9
p6ivh3u34IRP4xdxx/IvApQua53w2RuT4d9Y2qobVsoqyGwoYWkd3PzleT5+fDn0Q/Wg8s0Uoouq
iZm/mkMDd9MtpDomjBy7pLk4JkzKgirtxVfDaeqm6Z7mSf6S2+X3aLLU9fffJYpdEi5He/79l0zV
Fxp6lR8zTpAn4oShDXnhb2EnLmxnvrqxmO9+P5BrSq3dMADJGFdRavDP3KEjki71n9NWfTSNqe+G
xNB3v7/SApIZsijGJDR/OAlifDF6ejOh5Yp9JwvvwUw9Rdiy9WJPo3/2uc+F0VU3y9BA0iMLQOJQ
FSdVzuSzjy4HuiIg84jYmo2psTUSE/REoLO1sa0cAQrFLbazqjnMVZ7dF7bFnIzjyrvVGQ+qd4Zf
psrXDKTNT4MR0gqRSPjcZjGkhcJtLiL39Zk+LobnoXkqa+V8GP6dg32c+4/Cy65lA23FWhhYpbOr
pzZdteUXhOio4/YL+yWF2O2TLQ1ihowcaQLE3dCNFGisafoyaCftVIZGL4uzn2wazVoPoQmic4zO
fzzUiohsn1ihc4UDuiFEvR0yvau5zZXuMWnPC6cJI5mZTslt7L/ayWyuzEDFQYz+1qucfIu/O4Q2
h3e54ZO/6FGGb25WnSZVlo+RTMSzyGLCvfhX4xwBhHP1izJLotnUfIKhQFbwxDAwzaIjPXoicKaz
bw3DlVludkuJZ6h1Y96VxrT8apyX3ZpGDWLFmGAMwm32Pe/7Q06z/yH1SFALA61Pv5/74y/qJeXV
b3nRxbvbQAtVcgDHbDf8SOw9/V2iRbFtZfOEJOKSAONftX76ZozMgYqY2bWTE32zhPjknb2qhtn+
kc/dqwt9CMUYO4TYmYV5xJd814YIkURtc6AoEH4SoULnBllcb5loagFN0L44DmucYY+5RK1YhP5j
VQyk6zUVc4/S3UcjlXYlzpjnd5yOUogb4C8mlfxshuS9TaCCVUlzqi1OMF5+o6N7k7LEChqTMYc8
/UdlAWyLPbfDF2JuoHYLorziV2eMkeQ2pmBIyGhIOsi4AhspnetAkA5RWxEjkp7nIL8FJueo6Kt1
EqYXMSfrngGtTyG3ovmKsdY6iD75UOlCF6jguhQw7RzrfdRQ1YpwsteN0wPNp8u5wxzLaEO1V6PQ
vyzc2XuOiDvtYVhPInCcVd5+FG50GCEnIre5BYX9YaWAQOupvyXOHRP/oz+OxpfdereaeFu3n9QP
N0QfbEXw/mTQHV2n+BFFyjjS9w1j+H8VmdS2mjhx+AXMCh//X8oBaDMjm7qTLRdA6I/YcpL8eejj
n+1QP/l0CL8nsyZ7RCHTTKXmU2dDmGUY3zGBhLwhdb9xB6e+TdRueJEDMlGJFLY9t92QbuBssk5a
+8YokzP60sWIs8RmzKV1zsooAZRI07WLZrIFXGs7182tqPP2xEyBTqZiMlh6BFCWr50Df7Wg5lzN
w7wvi+mHFTaColj4m3ze+39IuOpwS+jZRgdMMvOlx+Ud0xE4lV+MNu3nPCIojNEPBjcGtVZ5V6sz
+YzhU1DgVc/1xVZ2ekNOheyVdhExiggv8ztR3ddpdlA+ir5MKnKn028m0EPdqjfaQ28D1vNW2V+y
yB5SW4OIMD4g0M+roMRrDAKvKUoJb9l7j3L12S0RtGqMLnHUXlVvXZrQJZ8WVKgR2exumBeK0llV
fbzP0v4z1shFUNWsHSuFSWRfTGZ8DmEP9Jun3bzgkNMM+2qvNDkdlGIeVL20c1+7HAO2wwSwRxBd
FPEv1J5fBuGKvBJ2mkyGnzTctGKW3lvWpsydu3BKCAERvJJ0PgZTvgPU/x2cOpsORCHfDvQR+teh
QUO+hSNjQArozrbdnYaC20kN47ub+9GKjs41ixQawhkNZbGA4el/PNm+fk3ReONO+ZCWz0kg3Nci
e+YCeY1le2uNARRH2PzwSgc/fiAeemXtllSeESJbbLD9wpkhR8IMH8UgHkuKT4Zh+bgOg+4lYls1
oESnfrAva/GURdkv0473Hqt85CTjKmJzClXiHge7vBqCi2cOmUXq8js3A52/XYK/JQA6GPbeSSq6
sAbexYmGdKLJvK4msVOtDgALTjdbmiABBIStNG++oTR5pBGGSPOGJeBsZQvWSn5oEyNFycqCNvy1
mskcDkr8uPSBCcZFMZjHEZEEVnJxhuislvRJE8fDOrWH9lBU6jPxERDWjFkz5KiMDCxoig6KqPhN
O/03bVcfSVrcZXl+aE3muOPUPlcBdshRMj724StCzxX5/NXPAE11H3TrMQ2tB+IWEHyX1S3InjzD
xtJSY6apK7Sj2rR+6Wllj+qhdEOH44dE54lneKvKA6LBVkcgoJwGrSaosTDg0gmWSBQqridBPZK0
FoQksvtWQ5gaa3rRr83IO2XL72ZrWVsTt8hqJIUOn0N/g2gC6kwuMGn3PU5nd09/bD9x7Euxq17y
vPlFB3mF9B9wbaBJYG3rcQMAY0+MVXiGyvLoNNWe/jEnQABfkK+jnyRBeKssBxBV1v4TwN4qPgc4
yAEv2Kee7RSlEZ7TmKzXeCdw/axVKp8ZHaXHPJ43djgTTBz4b0i9I8KRT2Mdnuswhf/XfHoGsY26
w1NqzsOurdBr6bzAN8Rz2GL7eUumBn5fZ9rFkXdDZZ1H1j3NOuM6xxrJZfzGteGt8hzDrgeR+BBE
GEAT6JBJQLYyAYpiqDBQu8HFGCuglc7PdAhx0ndgfroI+40BohlTxmpJ6Sjiq5vP1XoMdLkWvbmr
uIFIMR9+xSWG8nlIznk6XTtLf9REAZFc3zjdu2GwQaRQ+DEBM/INzYOMxEe0sBDY1+ktAYaWxkh0
Cv1RRQN+3bSFItkAf9YcsXaGP0NDf6MdXwGBJfLWg1YpxxA8BFF9cYcu3TbKvRkRbk3CxkvNGKZs
3ec59l/TNr0hoKrh4PWvQgXMnk3MoGnyPACdd4WAX4R1DN548lJLRDETRUwjwdQsPdFM3eqxflvw
YNhj6dxeCiNdWbjt85FfLiA3emle7Hj5JxeWKpToCvHZF24nhoecPlfkp9Z2voal8BTWeX6JSn56
UcxrF0HdjlgXUFNjcK5tsDRTRLy2YRLTUic/IIAL5CKkAYrHYPGkkFSStGm2K+n6osco7ock+Sho
F5T1RKdekpRYiAccUgyCwK/0wfkK8o5+Zc1Bpav1/SDkpzknx0zG96lF581B3kESxYJNq4KtIUcG
DialF3OLnSOHZ9fjBwXFNyadQBVC892e26ciQevI1KC0IaQMsbXKKxO1OYA9l3bXKjJBg7pJow9B
UO5Yo/GBOOkPZza+ZB41eJy6etfnaic4yK/nhMKfaKCN08mjUZAjobn2u/ZqCuPcoI8IS+fBk6O5
NZxfQ16NaNiolf3U/dHQVbOxtcmG6QXuQRPj8RkV3M+g4TAqZgGb2v1huuIqLNJqkC2VbEm+RnBT
v5W9vYSXuNkxcJ56CRNTR+EbI8xX3Pf8EmH0PRvNNwvlUpXRXKZIsdcGM2BZtx3dzi4959j2Y9+O
7pyZdsfsYrT//bmGJpnkelpMvygspcz5BOLxY1w6vVPwBfFBreHaXZWgGT/TNjMTGClVWxi0Wmjp
z+TSRmQAMwYhSiOAJ8vJk/iz97TJ7wY1XOLFuzg5/8HWmSy1rkTb9osUoSpVdF3XNi4w0FHABlRX
qVpff4c4N97tvI4De3OAY0uZK9eac8xLrfUXN/A4h+NVo1vll3uHLE7OHiM39P89D9qi3Pe6rqyK
rrh3Qn52FF0rVdQGXja6/fv8za5ie6epvr/Qe3DcZjY0+ygqmn1b2f/7lW0B8OEd6+cy59ryRtPb
+yoPtF36hHIEQYE979MUQBq1NVPTosdvJ5VyFxl6uSMSRO46hbyRHncF3a5S2zWVo+3+vvp7yOwp
YduMfoFkp2mjLzHUuYBxA7mua+MapEfdN6bxmCZPZQ6JcTD8+UCC0iYmbvA+DOYOz/QsbtvgLWwY
WPjZlzJCSqukFlzT7qi2oKrDTET3EUzNIsoKWOWdVoE7sDSwzW231wD4zMspsLRu0/pY/sT2WC3Q
/+YfZYtNplbUiaOQLAn04FKz5YNImX6di/KmqMZvqpcAI2Jckb4fYsajZRlV+XAoaflu8vDb62Vy
GRzc3S1K6EmqZK0bClhsSUeJM2Vm1M2jl9bZU6ynFwAfNd8Y4nPSMIcn1w7Q9h9fS97jWHmRjUPJ
UR37qFspFouZrTwDVf46UVzz1xPineTMWtiqGgc+Ih1YAgWHZlXYIeq3GkK09Rl27ak1jWMc5Z+t
Yj/MiGKx9oHKdEtLVvWSiEW5QmTEvE7mG9NJ/7FAzeu8/y0mpoEoiDGaqOupNhVNBkY5r78ovZYt
TRgPWvRipXJfB8G2T38UXJlZcx1RDWd5D5Kcw21CVmJl7JTMeaaB/Sw2rex/Gx/ZwpjgXkP+0sbl
a64gGWnEJTfRrGaBToeTmgKpQP2TfTkd52a2+V8j8OgB45cvjIdb6NgHo2NpK6sgBPUUMKlVcFf6
AT+pgFvt7As9OAY50Tee+LZJoSDjelPZwW8WAUFzu/Rak5erZEwfkgKVZ5r1/xiyYV/yHlZDehz5
dzEUSCoyIS+R1r9gBjzxIeJyquq9osBajd+92rzACzmhY3jWqvEiUv+U02oeL2XuY0mxkAGap97s
VkWOEm3ESssO/5VT0Lf9+O5pkFvKGyUn5A98SjPeMcKaCWV0vNeS+HUyVng7qqZ6VRz4lQ7lMkIF
w/8MsTw7UYkrK7sfFU+9W0rIyA7ejcE8siYDl2ydRq2+c0W5yI56E0bXWu9jfZ46hxy6xYreJqN7
TuYMsgQLff3EpnNUQw2yV83LmZ8sg77c9VHwCtHtnPfvedvAkK0uVY8irO2aR61GZ3Ql8PFr3kKP
K18k8u4E+VoHQTGRVSNkIuVqTN0FYQiDzexHtj5Mc9Rkpjp0JIaV9pxTsWqSEuhyZmSNGVkxffQo
35oZXZC1nOrUuKAagJszfkWWi8YIx2jD6BRbFwvZruIQEQZaumlAk6oOEZAmR0EfXm42cseGwllm
ur42wdcIq6fpVL7EmXqxdPPHTZUvLTfvVRq+F2Dfk2YERay9mbWN3Sqvn6rS7G2z3NnuCj/oKfeq
q53VxxYncOj8i4wJGRmD1wRAh3w7+Q5TUttyhJ/YZgBcky0FPe1FV/yfgjYLduHuINZxUP/aIQ4j
3cv2ftd8ZH6fceSvP2M/h1yJYlzzX4OiP5DOeu3V5NkMb5EDFT2gaWqr5KYNJgYmRhdmHT10/E+S
EAGjzD6YeW56qN8FkSu2fME7vOtjDvWi/4LppQ4arq/0twIcTphZQhoIfEsVnakVv4UmKwnzP29e
JumtrQ0dzRl086oZ3wKJud329kU3BS0RnLYQeqrMg+C9o/uFCIEbdnrVNqSCpWslFUl6T8VcNR8w
ZBsY4mcO+4uGR4vejvM70HEFY0GsM0wbhjj3xCF3W43AeGojFMu6g5gfUAI2DkZfmGPsLT6WVdMg
v10aSw+4sVsAhSZ0CekYS4gFnrt01T1C+q8+FbfOswhQJly7h8shA2sHGEdZIG/CNVgRwU6E24y3
EA+VK77ZEPYRJYh7rRuWPhwH/NFV8a4O7SHBOKlE6dYO7I3rqQQ75A8NtmuoX0b4ZbgiDiW7a6VT
CNfOZmLCeXW2VrgVHYsOLqHXHe/w2K9Vjq0xIDgNmJEZtoe+6D7CKLtYMUIAl/QqQNBe7pwLbsOl
syDI8Wfo6bBHSnUQhbJrOV4hFDyrafiq59Uz5ldaWkdMNxC2gD/FcrdNYx7BOpFRRa+vlsViFEjV
qOxWdR0LPjbJELxJ9yjewMZEwbPKH7HP1JNYXIiGbneVdc/p1QjJM0S80dgWmGphzFJDHEMsjvSm
owFM18R8o7lXlXCNC0RbFkdfaZP7JsV1tMXFKwHRuMGqhoBJhV19oLi8V9oPZIODyDkfABEI6OL5
/0ZXOzvl3Xc2YSYvDmsaLIG3uPIzVLVkWHTaS4Dqqmn7DXOpkwi7oy1xFqACwpj0UcCoMh2Xg7UF
KMaiz+071peto/oGp0FlaJi41+pti3ML4kR4qx3nPbdfs0J8ORVQr4KBFLK9rTJUO7tVHi7VmKdr
J1TPDBk9wtMTdRnl305cnS0FQPtAMgOxKvD4Asg/ziIzwmMWsKU1unv1Leu1AX+L+NxLXrVqfM2n
S3jCNre9NjeQ3WCg41MIfoce0XKn+ykLFqBq96HbLnbTwX8RVUhYEn+bBkM/g3jKW8l4Y4Anm7Mh
EXGLyMU5aSBtZoPl/thxi7vYn+s4e9OQGAK7p2qnFXRhRE/HcE3kcVwEJzfvXiHUAzx7lRL+ZhZS
bsU4c/P8XrYmcwXrtVNoDqsK17q7DsQIwqG8tE17z2wLhbdxbd30l/v4MMhfLJHHrk4+Rg8TVdYA
RRKtMmtc/UvRi30QmD1z9HqjY8QAUZlHc+gZb03brgcujFhN36mWsJXGkAaAyc/7vH6VyBmXQrC5
CPuQR+6m67Ffm2LVeO2rMIpdpGg71JLQ5/p+Zkf+LXaWpuIupHwOvX0xpq6nX1avoQUmQ8GtPXgX
e+jIvgD2Rw5qvLUK/IMDn4Ce+deoVkFCq/vYX7oOv5q2SzNHrgGHpz+gQ2fESdCSUyWYz2v80RvD
B7OAEz6gY8aYZIRCF5F1GlEVh+rTVBJAxBpDUuiA8ybnLskH5d2zX1XP+VSM4oQq6iupWcOxcfUA
FTLJSQ3tV48UsrziScN0nmPoaemQ+HxEmCABh3vJmx1U4OqxxPp1ci4x8Wc9S9UQo+Hw9P4eIFRy
hp7ExEYwnAcDpcquQtWskD7h/Sqj+O6D6VA4KrcBvFcX5p8qSgg6WXxMYfLVJ9a+H4EwQNYrsJ3W
NAgSZ935XJqhTv/NCutfox3udTHw12dYry0CobsUmYJu0QCzm29/+r4qUMiwtWywGpjvgI+ReTsW
p8IFY+U1wBL4zaGKGFtrvp2Gmk0b0dW1iFvqhLlMxY1rjfLHLqmf7WDL38dSE9u/acP9WKjrIK3/
jTWu/TGW5F7WoAISxVoEHaCDupjLDMBV78I9wxuzRWHJmIc5xIwO9loziq9MOioUCLx/SAWMjv8N
TSr9nH7jssIUBEEwWQOGOuSCkkxzQRsHafaGhI/PImDLMM9V6dCI9NPfjG1UjKwGcOrykcg7Wouk
3yb1UUvHK/myR5yQV3rRFLUEl5QpbwrDJsgtLn2GpnbXeCNWnTd+obd6BG69M0K5Z2wKmb48Rpi3
iO1mSp2gu4WGMavhE6nkSAXCObae/Q3/9V/Up88R7YAniWOtQ+R/dOcZgk/cBAUBkzrlBFrcYLDP
UacufKv+rIv009Orh868VomjVdGy39UI8Djjk6knEkSDfQIrvIKQWtRTJ4FpjRh+aktS2aT6KxAI
tmXQJSzvhPu1d71D7GjEVLZKuWVePvf66oIL7GzZhGr3ilfNcUisWzt5WuE+lsw5VOh2c86r+9IO
9pbtXofAPdNy+WhgbOgvbqn8o3v/XabhP10lEFk390PLbqPawE9S9qdSZmTFVnSM7Fp5y5J4xwz3
rLuA90eP9muqo67MP6ye8WMAezDKXOZbOBfrSSfhXYKeFaEuzI0M2s9GsXzuuuqTLSN11HdLp2dv
Kwntg+jFRWXLVaT8tAMuoa7fJyYXJaHVmyAYd4J9vFXrVz0Vrxyh7pAEFuCLjk0t7tzML7n7GBL9
uyvZseC8v9OI6bXm00VDAFGS9q70xh9odkC9wHKCdjS5vcgVyU3SzwC3z0N/2PUVb702mc1MP/tH
hbu1xZmO1j9CaJHVoO5tHOgmFDOKpt+7i2rYb23C1Mkr2nfwMytTbcGk8o4htqCJqi4NDe+YF2mP
QTU/oIhhFIwvijL+q2XyKEft3ph4ozz1Vk7LhOoSe8IomUuzeLgTXyJpHboG3cNhNBVVPe5Rmqxz
mWQfUblGyAPOJe0/KiPYI2ob9OGW1eXO0KaMufYr4NRvmKxNGkjqwbD3YGzvdmItrYCROr9BAbAi
6urWYkriXcu2pRZfQSfBjNu7NUuhmwcfQW//JiWamVbenEqcAD8s4aecL7K070MZvdE9OI0k5znh
ieHu00uLM76wS+WWD4G9VfVxvef2J/Kn34hjH9z6G5KaudUxarAM/wu/yKOnyEDthxKyoqiu2RgW
qLIOvdJ+6EnK8qW1O2Lt5xr5hVXQrkD7VXTsKSDU9h2H6zFRu91P2Bm3JEF0GZMxN35W05VsmlQQ
umR0hrQ7dh1y6grgCD0SHzZgy7hExJRgfb96JbdkoRF+MJpIavTjtA6PVbxUaHOINP70SZXEsk0G
E/FweeHzUdkEvjTEKzq0EP1wD1UKsxlhjCycrhXcY93tZm5DHGY5XFphM6EPawL5hBhmvUm0rGnB
HnSEnIdx+hVL9aFWBIXFnr8MRKrP9LH7zgwDYYP/kjTRe1fjUPDdRJkRc71NcXqqFXdQOOHShxy3
4ARnGB00L3p1iu9ofd+AdNLgD7qHp6pAOTd+3iApcA6ugwt0GPGBWWcYEajWuuWI2bt13xr1mVck
DineLi2REItdIYzLINRDWMF3CKcQMWUdFvUejMy2IZMaCniHc6zWbEzEksToYBU6w7Yfm6VKXphX
Om/EUZ9ahQTAKQpxeG/Q94M4wnXq2JAZml9XlhwadCSg3c2uU4SlXGlx5OMuzjcKc1c9AhPpJUCR
ckyNdvtvKLNfKWOU7IQ59sm3GpcINmVazd1R3SpErMyqavJxu9kB1s1G2MllUuC7PdM8RaOackc0
ihX42zwEOcPoKZkjsu6c82h268jnpEuY8neZ2eeENVpJTfLnph9rlgDbrPKjU6p2wtG/4iXYA/iC
CtU1TPaTcFNn5cZF5kYoIIr1qmUW3BIi2sNlyYsauWW+ZSj2bnUlnoPyQ+APU4L2qQ/aRK94xKWB
1vedUeHdpoQedIHJOdohKVlrzGpS5uVKkX1AVvoGDP5wvHhfEb4uGD2hS78ZJFk45AaMurNCz7V2
O5VbE1h+EF4K03pYSBUmk32GYBTiUt8zIuqvXeb8mI37I661r31qGVTJhqyavIuewg/vhhAghAyf
mKkKEaFQ3mvBjmPK+JQ6/d4UzUeOBrZTWwICADjMpFHeIwblrqddI7P+bofxs5TaFz4akqWAfScW
DkKIRuvO1LdDhXsCFOtXU6q7NA3XdB2fWqaSbYaD0PDiC6Ya6n1m1pplv9dmgyzaW+k+zdRMvEO5
+xUM2eyHNfFwvbFE4lKVV/XbEG1DzyMxZ07pwM62li6+7rkoCb9tevKtzNAEsk6FTjoEAGFrbbnV
Lyjgezx4t5EU71DIXW+0vzTDpgZSdFVIgrHi6Ko1AA1AqObMJIjKafM1wsTtYJsPwDRMibvfTIt/
O0ZBqnz2oKRngdMdhe5izshvaPpvuUIW0n8/gkMdAcCG+4pYs6npWTJPAerpXWo/uplKS+0i3jI1
uKo4N2CYwmaKcEHhUk41FuEu/WmykVoNThs5wuz6XZIzWhblDHglx7yWUY2PuqiH8T690Cvhd4O6
bja2xWc9/a0+Q5S/VyOGubZ+CTr4MC5Hc5XEmRlL6BRu80wQCsxZjVDXqlM5iRbSpFSHK6JNQLxd
qA8fFlmpyIb5dH2UWvZgHVR9ap1aIS0fjTlTaXB5VYaCrpCs7VpXfUKVh1ccNN4cnTwDhXfNb6td
8Ytz1n+pFrAImSn2enZrykiAm81mQozBNo4c5xKU0Syu0p+hKzV8ynKt5y2db8p+hISOXPRtpbIO
B2+2WpmcYnx1V6ZTeFqgnPyOBlZkp+jO1PI8mIhPFLfPFmOiGlsz72jYNubKbEgZ5iJpSZukNTwS
JtDLeGcQZs7/s8kAzO7eM/1TTxMk2QRizxgiks6qnPpk0mWb5sNkmMFsQqfbnWbP1HaWNOL+cRv7
jJQ98gDEVsRKs5Sy+mriN2AwGxMQOxIOuIsYdI52TwvIrr3P0u0PE3Sb/INzoiWQXMUVJPTeJT2V
zMqeCnvrxVPqmeOw5bSoDiya1XX7Im3zQ0VKYkLVBnNvN0utYLAKEgOCWj/yy0K93yrye+wB4gD3
uBueduwi7dUtCcVVkMk+7II5VVy2YilS5a3nelvr3bQl5dqmEdkVevFdod9pWx2ecyV5h0p9U4Px
NwzyaiaDFIG/T3YkWqJA36WDeZSB/WggRAnf3DAIWvqt997F8svO8vfGI6vZV55ZOZeqTaec7oj0
2RwSORqzAFnqHHfxctBN5uxR2G7bpjxkdH6DYaDyyhpyVzQCOy33GZlsy4rST5GBDUYr/yx1+11A
3qrK+iYV719qWSurEJvYwoQ/eAEaKSbfRc/RY+ogz0tuqzaNXxMqMwN+tyYADkrJJC4qJLcJXtGj
H16hStcvYw0IPkycN+cmh+insXLcpjr2OmPMl5x0CG4dLCK+S/u308g3LLUNECJIcHyLhV2C7i/r
s1OiKfFGbV51XApR5XP9iTujrapy6RDFKY2OVtI5QkoSjKQ2iNL9R/uCtG/ki0gg5DQBGqOdUvz9
uRvTTZ+GZ3E6s5iO5h6NsHqtK5HzQeo75WV+drPsjBqMuLAWyjxBAayRatkom4rmvTGo+cEJ5f8+
aNPTXBOMzUd8Ip7GrecakJ7pSYjiIBtEseQHVKuWY84hEwh7/EaNwFcY8fHvgaLPh1HWuWsi48sz
vZgTsD98IpVDIh4THfj83QZjDUoNuo3reHSCWSxR8sZaqWEShdaUsuIu/l4rg0NU1IStWPGrdMp8
XlhBu9OlVPaCm30PGq/d4PP/79nfS38P6vQd//dtf6+59OhmQkKvcCIPBsX0IPIQPHcUc+79f6/R
//UnI5J/+P+9hsUEBHhKCoftAVWr/Aax05Ag45mcfFpLO46ZD//y98+l1ol9oEJOUAwAyqFXVSe2
M1Ln7bCdK0NYnf4emI/32qzKOhQCRlsuO2zCa4LumItxkKBbG+vUr3om9qbRQT1FIIx8f0uhh0Z+
elDNFFqPilxqeqZU5CXEbYh3e3pqsBM3LX9e1IRBx+kvgIuDRZiezeiTN+77xy4u//erZvrq76mX
OsRbjcjKA+SX/rphsoJ7yjSypSYDelZ/z/22NddsoIgqAmVJ7oeza8RwKQ170s0otbmsbDbk/54X
ckWlBm/cx1uqjWqsroXOL/D9id6gAPykD1VTg1rONHpyqNg49u+j6SFlBrg1pD2nM0aeLM49cozj
lIGIGZJiEppau40I6XZgm/HfDcXJjtXmEPL3XfWRQVlpa/b2v6dSFifXKPaTuy3JNP0E09a+gPS2
6XstOo2JTeTT4BCVATlb76ozTJx67XkG6UUTI+bvoff8cWeq2TEvXHnokHusi8z+IHgHExYpEvLw
35cuQQdkjfikSLrhqR67GwVLgiOJZ38vReDJ/vvKdepDLp1zLXW5BuJmnPHsG+e/r6qSACZXx1Jc
0iLTiCvYh1pJbHZD5kug2vqzFDSgEEdXx2h6OrQTZjt81qEqTxRDE7edl7NejdduSiha3WYKuMz+
Xx7UOW27Vl3HsZ3ezTaut2z3yNimp9B6C7xDCCNip9+YjZU9wkYxb3r4jzYPhz0QDg/beWeGbd/+
/hlh9KYzsxSfsCR7zai0FTWzWijDp9QZhqrkYu28rGP3dwvesHr89ErIUYIUhbPDKRF4SoRvtHXG
zyzAc1LXpEqTOXRqC1udA2c3t1Y0MmYDuE9ArevvxyRjIEq/o41YKJ0iiLe2UosbTTN1a+COmhFY
Im7D9GChqlf67DbqAbpfmjmxSUgbDhVCZJXAOkQVaaapw+H976muy+noyj/AuWI1L+NwJQo5iUD9
Xy3IUzKLeWZExA37AtNnQ3IhGnLocpiJSQxLxqtjOvk2sAmcJDYFaWFKXrE3uhvYBncQ/vXJoJg7
aVUWrhqpKYyR5BKTONjLDI2a7RshWhGPxWTgXJVmRbK0DDB1tH1ze4fLxdp5Wm/vYDEfq1Qj0MqW
kGuwz54uf1+GQwBfZnoRv3MDvfCMzgfG4tT40/h55TLVcsIilfKo1r28QKyXC9KhyB+hVjTSuntH
tZtu2kTGyI55ysn36PDf38gFiHdtQFhrIpw5jr38M4bThPrY+qbjhtqmKrQ71Yixgrs5zrgNWdxM
VNbx2A0fscoQhA7IdXQ6cfh7PeNIOQtAGux8y69eQigxZFt4jDA0+RIPDkMno2MwUyQGn7QWfKmJ
t6pS/dgBuNiFzDMvwK/wVdX+IkopVMNYpy+ZDxjOFRtjiEiKpWOJDg20UHdJWuUbFoBV5cf1XjUp
vf4eahS0ezCd3LLwGCwqq6PVH31zHA5/T1ySfFg+AWkKmUarYfrRfz9f+KO+d42vTJhwKP9e6ug8
UFl6HGljbecafXcuahBXqompWWdCMpCNsVYK57dl7wwUx50T8UH21pRIxb2TeC7Zk7Qp56jW/bnn
l9DITGYhEt+uwV6Q9n66MZCH+WbUc+m7nzisP0sT5SHCTJre6g8Oi5QMAfIKo7z498/FGjHTBxqK
iQlJklJ2bg35tevBMwzhsQqKX3/KISTh4Z2xJMHa2JLLH6vzPvT+Je75KFP6O2R39fwjGz1oimeT
MvdK4mxLUAwlUWS+9pRTKHy+hpRmK+b0Mzky1EDsalJVWK6q+IKP8ZLZNLbGzILvkb+AJSfozGA1
U/3sO9HTq2tQ5XYMr4f27oRaxumsfMA5/C7AtErvJ6VmttPsgw3iY0DEmot/meV+KkjboLzaJJlu
DZeGutofstHbigqledo/0JI8u8Z+D1XvmFglhEbsBOFRi9wreO2XNilXbNAMfUr1n+sjbtMurKrg
yTPa4STcOrq8WKp3K91jy8ysYOCGgj1d2JmT09mJbxhAFmjHN3XM8VQEUwJEdFOnrkYft8QgjdFb
Mnirsva/rJTOVtJRbBkwCuBFoirDGbSodSzzqv5RiGCducXejGHKZD3dici7+nV9dSNl0eRk6+by
E6jKrrPyVa12G7/OAVaO73oT0xSv+rtQ3TXJFguWhbMkU4OGV3fjLHNuRXp3U+2ETBMf17jMjXTF
0OYMIt2o5cZNM87GFVJd7xgyCRCZQn5mdhnL9mJqoBbIiaQ5ReiRt9AstKoY/6X/yI23IVknpbHw
B7nXCu/F1wtkB9Frpwf7gU+2Y75dB5BvUoc1CYlJrmmvQeCfx0S7eehskPklj9wKzmGT0a1Q0V8Q
rULOCE61ZnR/esqteFAu6pD9lDT/WCYOPonp49TdyrJF1IzVRIP/BB1czWqfKMEO00UR3/0o2rqw
kuzRpdmgLiVSA9DFFyiHG2hUyMmZJBDxSvPRCOK5rXbHPIrkNjUJh3ZzLE2t/pGz+8/yVjizFp12
rpa35EwvldkLPotR/1A7LhQ1RpLHhfhdY2qIx3pV4j+dpVw/s9gGcdox8fPzGUFFDNwaDw1/5a7N
juC7rPjIyxCAreE8fa+6oPQlZql/msN456SSFM4ZoOK37mpXOFdfdoqtC9+DFVE4FmL49T1vznJ8
Vnx5Sgg/aF4H2W7DpjiF3fBoWj+cjcMzTbWPWgwj6WPMtDgbqaJ7MdOOc2TXrrgUtuxzP75VjHPy
K3UbFp/G+TDCQbEwVAggdfswRGMw20bvHgmYdJCSFn7EeadAG63RVqdLTKtM8wWy2pMlUPX5ZcaZ
qFfvUePeOxeVECwPXD0B3pW2pdenkyiiNvojU+kF2qW+sF066V5WHdleT7YntZ2Oe2JdADuZgwc/
aCpTFALjOYB3JXM1MzlWhga1tzq1Lm3FnsmXpXBNRSprAsvbrMtY3hLqmsb3X7Dy/pJ58u1EmAwZ
kIYSqRiJu990d/Wjj7PDkdqAf3kWtll5UJzuJvHXYb0MRZ3N7UwYC4Y3sN1It7O18qkMGb0t9h9G
THWD/IzGrZLNTcEq3NQ55NYg5taQj2JMbuDj6adwXsBsExBir1Owqgwn8Hk3t9ZZMd4N10SFDsyr
q2WJeWMczHWV+1uye/6Vqe3N+96kRStuAe7UXc8Bz/OUjmio8sNIoqcliExz3gjbQesT7ZI++EmM
zJm5Os3mqQMiKVmIYSdR7d/I+Z+Nkz49kZn+LNXIW7XSA9mdr2nseKv6DZbXe1WVP3pnmcsG4Zg9
RsB0GNjOopGYbc2UGxmmX12vXQpdvts9+ztI4aPp1++2JGjGE0QSRTHDD5u0IYEAPuzGbB3IflV6
dXjKE9hpYeOWc6ahcPaM24Bv2kcx4DMVdhCzMcYcunncuYcMWTpmuU0Qk3UauQyK/3oDalfNI0c9
JB2AC8KcTN7beokTCrnkMIkvF7WLgcB1WdIIVHAQbtI9TSm8GJui+00FOxnHU68YMH4AyMeQSJof
UQNriDjcCawLHZHbSytaNDZxPXqmGEsiN1CcwXXkxtiTqnEy3OQTGVyAwtC4RpFpzIPRPpLlOzW5
6vsA6Q17JL+rFE98XjPDhqwtXDSGUaZ9OorLrDF+T23WvRoTdDAO278nMgwQ6rOroI1CyEffJ1XZ
QVIn/ui8ZFdFyd4MWQ5oydWzYmwT2BtT3kZizxmVbcKyekcqGeSMPxsLELafJW+VM8zbPPmxVO6T
KvkaXKRhkEeupZ35BE7x88cm2DF0pmOprb3Js9TD1poHWFJmWjO+N8pv2BICAmomzXF7i2bfE5LN
SRQatgy6deKOB5BEqMxSlJKKiejQU/qrV3RbTqfWll8PWwd9pzT7h4PRDCXgJYg6d9dGNUmZjbqJ
CZbfNfSDirBULh17qC4Tk/jdeE16CuLoUH4l9LI9kjPLRPeemAGnAKEOpIaCK6phdHNzjCGdayHM
wun9Zu6UL7nkkhX+rOGQ9PW/svG5AVrVBPSNsDvUUnmIE+4WOr+oBczoTREas/fCWfUqM58RcwPI
jrHdeE7Vnz3tRwM5y8XEWILk39cYGseelLoz2YDZwaw7BUrHgLk89hg5I7ENXIfkc0ZTDJE966yI
Ve2dIlUOOHKbzRBY4wLhwNEgYOVYWphw3SiDMjW4hHVIK9nkdvKdxeKFWdP48JIkWRSV91YFBDir
dtGtCyVxFrqsmLfITdz0SKBFPo0wMYBFv5iZ+LFKFM+cyjPXxHCMzC0t0IKmy2ynCUpY2Srd89HG
ljTgChqM9j0sMMrTpEheIQPN4G97UMFEYrwWRZOsww6zUw/VjoYW2KPeTqdCNcDYYcOl9wp1MTTk
cqVtOfcNhvVFkCFWoXpEp/FJQIN61exiNkZPRYf8bgKzrCL1IxnHkqWBo7uRjwDPqx1qyhn7CTMa
jv5YwrO9Df1KG5pxW5YpDfIhLWdFnruoKtgyGjveMoF4hh0cb6us/IsYlirGoYFpxwa+l7928cnF
VEuY+c8aRTJDr2RYlOrwJks8REb1FaqNeLEmERVBmQmHXGoZgmsLInaYihvqQKuj+8tdqRawUKlv
H11lsDTAUkYyA1uh5UyDhsM4tGAXr7j90NwdY6E3H+CGzmmibJgAK++u7NylKigJxwSHfVYaO0Nn
d8ZL9Cw095/pduMc6sfKkoCHw7r+YQuZ+7p/DDSB6EkGpP+mEi6imViLAup+WzowcnXSx3SaQuTY
+iTcLoAr99h3vQNr/cUPFGNvcQRZJOCVFh6ZLd0YfyR60+w9VzvqptAW9QAbIfcsefOliWoI4G5g
co1p8DVHv/0GAX/rAXi5nUXqL2J8bGvVksDybqUN6Ar6cuVGEEVDKTZ9XsLHRJRR9bzvmHro7T48
Iw+WZelH69iO3rJKfWsrz1kUfsfqEomrbwCbojl2rwV1Xts4wZyuYzMPnPanTqx+hS2Fd1WE+Gzs
re2W3S5t/a+mCtV5t42IfItT+0sY1b5sm02oBr+Y+XegFLwFIkx63gn4ZxnJpeWxvQnXTl5MtYsA
chKm2qjvZTOqVxCvaxf5SOv+MyRbfpeRDhBZL7VpBTdUVgB+cfzV1UNU7j4wq4+wspGWteeqM/lu
Fh6WXHw0VWIOk4gwWQwlvpkIu9FBZfjHN+thZF4k9FkLAP4WOWoyr7LYXZCK8JTDaCImMj4LOnx1
wnken85zRCm4AUN5F3Vkc7sWe1UW/0PUeS23zaRb9IlQhRxumTMpioo3KFmWEBtohEZ6+rPgmTpz
4xn5t2WJAru/sPfatJIVyXdp9hxTV18qBFR5rv01tfjZdrStSuUbp9U9Tlpz1UXilrTdxbdm06p0
vsuJ0bvVtJc59Liqzs4nX2TEAGBhmWa/coLEOmq8ODyXXr7WMLiTp8tV3LEEw+DjFWgc0D8sWTnG
66mhSEbK+4Iy7pib3g86925d2DZ/sA6ZoEQk7dil/RZi+WZD9Sp0aDHkkfD5TJAxpcSGVVZxtwze
fG457l988INWUPrBo5j0hTVWyaEnYfUYKwRQGfVbaGrajq2lds8zLj0cX9vUcc1dPQ28fykWIm0a
NhPWVPoRt7zGGE+WrhV7awvb0yIZ6UergpVzW5ggYxJMWS1yhL1lV59UeCSp6HLYx0WOyUeQjK2s
Aqe1H96HUdA42SllBlSkd79kaGWwWFcAOraWqKg4guMEZ0alwCEz+cgKjcDV6uKYWJg+8Rl9NvF4
7BuZ3soh/U2N6k9l+1s1DILxJJK2vmPR1mvGCMPLtsFzXFsWCg/wIP5BSuKDo+ldGgrCVQiPfRoa
Gu+vagL3whDijCTyPXQx09essjNxtmgaFkHPzKwAZdLGyVers+RkyQ/0SYc1EpVcJmi4XFU3QEeo
BuIWxbylHYVbx1sgVncL9+q6DoffRpJVG7OQ0qfKWWV+fWlbDZCKJu+UmCxAtPg4ZPo32gREWlE7
E11g6uDGbUpa0c8ujz7MXtCvQ4xbYEnzlHENGTI5if+X3Cu+ipgtYVTlq240q02LrHc9GlLtzL53
2A01ny5jrV3t7OlSxq2dh8Z7l3rbMdoVUVV90GYRVCPz8JoQXbyr8A4ILYWsVHrVTRvNYsu5wVvP
wUAfub+J9NO1xwBj0fnML3pBHTdqZbBVAbHmpZEyoVF0M7n74CzadSV9TpR6WP2aBGCUswcQzRKH
on89UcsxO2LnZQWZc9F9tS0VwmeuJc5tTd9MpuQQdJMnutMepVXNmK+8ul0wrvGZXY06f0u4+fcu
Z8AGMjUuU3Y04MZScy+EJTdsaN6isoUKFXXWg2wMNgFxS+dUWriRQufROMN4AM78PYxlv++b9lw2
27CIPhKVPkWyeTg4cVOotemQHhzL/4in6B3PMAZZJ+Wf6+uH73T97HFc9C66CL/CMtegQ+wi6p46
Vzb8RlDQiYFyEMfeCtk/pvURSB/OW5qnkYRwjGNn0C3b2DK0lRklf3LCUloYIgXwJpOMjRVgZth2
frvBGw7Vs/G3reXKW1M0J/Y3GOOdjsahRnwwr+jDCTQaAz6yJOfS0umXuhkmYPoJt5eGdaks7INe
/HBG/9UfpoAdQsPNo/vbUHTnWt/KoFcwq3lgo2nM1lNIhVIbOcCYIMDo5iMYMtzvqAxfScc7Zzrb
27KEZeC03kZNo1xoKzf1biljR6zhmNKcsFix5qx5WwF2aFGuJqEif93ft8Sur5rc28IE59oWQ7m2
Y3T4k51dhga3VRYYu2l2A3KKg2n9hhblgDNAFzlq4rXl5xqawAZs3FqRtS51yJAoc1aW2QjcoPAN
mb7AB9QOZjqgnU2qdjvm1StqNbaGRiDwG8CVNXyFU9X19wmnKk1SgdlgIikl0+9CjDBGXJGuhkL3
1+l8fTleLHc54WxLvSVblyOs0PuZ0DYiXyqOod0Wt9w3D/psc8hqrn8nQJOzjxD44TA+OrrPnKCq
R2aN5nyPqBOM6iUmbX3lN5Jm042ffAGHmGjEfIkQb0WERnEqAuJaWFQX9L/eB5ErqzqYOaVxsGxG
Izl24plDhKMggoeDdgtX0mzPCXxGfnm0mW8RH0SVlgKhbS06S2kpQqdoHJiH40uNboijdpb4xlQt
o7zemJm+qcf2VjRGhSUx27eFj7u4cFaG5yYsD7nxVFK/pXKTig7lV0B7pQXAftgsL0lEt7CcauY8
52SoMQHnHCyz3nTsuBaxxy7AcuSOQKByMzK4pZoidE502XRUfbaPhc3Iww/IkgWVQJbuyiLKDG0j
y+NeGee6Sp87L+YLd6f2A/dTALZwGzVJvJrUlWsmOESavbNJgVi4b35WvOhp89bjE4CS9RpHxhqD
3ktOKOLSC0EbFZ13EFkpdxqjVt/mnUZlGLHKxf0gio0rYM76/GU5WXR75CcvnWgINsmYGYyHLQMo
0Qiixx3VDYdRuh9LAZrWcSCs4lnPSvejCPRfWRXsrZOO1mi+Q/x74CQgBLxaLTyZfKfTU0PFBpXp
s8xtmk27f3WsNFn5FSKVcCDkqpPx92CbbyKX9Kut2IQzt6ZYxXjCFrYVfWbliL/akM5mNJOKhxd2
qd7McJy2Isr5LZn2I8vMWnnPkLPdtZ7C0arL1AMR6FJuMdPvCN/dpr5EBxAyIEgx1HP7FMaGeR4P
EfybxK8ZFXJeWrmm3029/6ulgQn0JSJPvWUZa4cZtM9kT9L6Yyx9fYuyw2R7JV54QuAqd42LDLso
qWR6ti3xQu8M7RxgF7yUg/RQFjtHt6jvGPkw1+s0H6N1qo30T+pyqRaNRsgTtE7OlL5Y1Ym6ewEN
emwksNO95iWTyPma7HN0KF4xiZ0K+1OGNyMpPxitFgdDuD+eJ0BssAqk+OV5rLo1W2ciPrxq5fJy
6ZPnL32DjiP3yYMj/7IDW8E+iMFajgJnFriz/qq0Cwpbe4GBYO/rIToLABerXDVwJkMC/8RYXBiv
oxNq3b965FwwRRinRBrnYsT3nUZVuIototYnliEIBzY6D0bdz/Nw67khGvDWgPILxqk5TMGhlVa/
N1T/p++FeWhwQKQReedhNyJPNsYtPj0DVaEx4FiCEeQ2JBxjBG9WXIJvpSteTbeIyHcwnnpzODk1
3o+wn3/ERCXh0qAMRA/WWPRjbud95o7E28GisPCytW/kTwSQnjsvgJfyVkUdwtewyvDee8gu5mPn
2VQGxU6K6cUykx0hZMdWi/09i0I0gSj0fH/LMfAK6HCt1QjyOkXOG7DArVEx8LOBPx18nn+ZdOE6
codbrGWf2EjxffXVn7BpKUM4GwizS1+zKCUareeUSwjvmaCWkEze4FoccIIBNz8PUbevPcddfdSp
nu2d0ilw0qDD1lF+GsETWrxHUSkwrxnab7kyqIhWyEHFhtodZQ8H7uDWTB95z4c6SVcWREzcquDv
jLHbTVF1MrFTLJyGm72JXWddedUZTc5S83BO5g5LIzzkbDsCBEjMQv8ILQ9OaH2+Jys5DZXzJRPa
28AJSHBUpICpZGixCeUvMpyHPYgjmdkCdMmOBiZlCFzTB0eHAlGpUZxXctsxbjNaJDdtms0WxukV
4de0YRe576vhFEXK2pYB7C5IYztKiEut3TFUPjp8Fy+WbGE4Bzx9Tmi85rE2LiUPE6Mmlv0oc0rP
OrdsNQIjFnsyEBmOwD/xOy+i5XIeNqoudH3o9zg9cfDOLvsgb4+8eZlTJvEPPEdWIkqDZGmlG+rL
qx7Hm5FlNe8VOCm9Qg3j8bJYnrmBA+7v6tp/murhAx/m88Tehp4W1Tx0H82Xw6W0DRrPrl8FPcP7
KHN+Wz+7B8mPn9ZfU5N2z6Hc9Qi8VrY02Dp4zZ053QdepeOYMWwffG1f2BcOrG6rsf6gGmPXgRBu
A413WP/rA7BdlUH1pcFb2EBQOSbSi68am2CCP9AhCftVRs4PalM6SdN/G410M0Vga2q4HPumd+wn
Vl0lg7NvxGEQ3UP0vrV90eGBjl35yxBjPMRWAYY/LFPqAgCKffs8uLZcV4RK7JxBm1ZuAqkptPAw
2IUBPduou3Vc24JD/d7mZblulWYRSY+TwIaL4TEmiPzqEE/TLY1rbd8aJyIpxan3xXPpoWOqMT9W
fnTtkxBvjuvBJcaoKVKEvcpJT0GphyciQa4M1hikWjC+nKBf40t5G7Te2g/EQp0TPgERd8NrFjrB
CTNxIxkKjUVYIm/yWdxUg4eoS/0dvRovDAqzUKX3IPYfEu7NYugpTEIKU1GPS8PDSDEN1ncZmdt8
Yohd1ua2L+xrLTgSBU3kMImEahgm0UTSSZDOgcJcxo53ocguV72rXiUTEegEK5LZkYzHkOLapgSb
DCV4UTfBWXP1tTuZHuumiStSD39CO6nuObw8ENbvrp0Za+CjeG006FKwBUFBFR4g9TS4arHCy96s
CQYTazNFGpuWtGFGmDIYYb+4DOyWLYkoVqGmGStTr9YqN7pTB/WGp8RYJ4CW0MJiFJPtpQ01quwW
oL3SKNpEV6yMJn3tqPaXgfAxU0ZOizd5ei57i/YpJJ7XqdQ9KtTRKj3iQ9jsw6Zb+RnLLV6wRdwL
7r+ieqNZn8cKwUdk5rsewz29zJclBhJtMdfDm2NWH4sv32IMnrN0ReLcUdwlwBJDOKgd2ngWcpxx
y6akJtZ9AMeIS9qNFjLXoe1vALI432zw3Macjm4/7Swpg23uFv2ytKFhFRHLMcDj70kVqG32nQRA
6jHrPVoPdSBO4pPZUV1NzB90awdWy6BsljhUbeczFrDfp+kUZxNYeXAnTY8rd/KGUxiVe5Dt8W60
JjR2Oiz0Xq/ncpTETBWdNHK8V/3IgkngbFwqVDoJ+4qlCb1pkXoYyeJB8O4mVwcOPBLxks0X7Toi
RXyF6UitlGYKB2TRb728/ibtFTk9dl+Qqw4sA/XsZYDC9TJCYx2/tGb1HUO8WBUuOcwGdW/XQzhg
v6stJj9fZ32PY7kNArIt3soIe7bjUymNrqWvmij4rYfo3oj4rfIaf91Nxbkug3c3bKJlxGC2kQ0+
sp5nzjDLfCsdfGLQULOVqvV1PubnkQTrJYp7bvyApSoC0h5S7baubEh3Qf9KSOMHkRfVMTPVuA7S
W5ZoZ5GDoxkLme2rTvhLdD1UkCX/LzRl9hJkzZONvhjpDzfvMDPjMYPdEoSpm4m2nFnTiKJARKu6
S6o9U/Gw0DbCGMO542GgCntu2RnVN7vz+dAwaN8bY57IQ/VIskPkpwdSPxS/c7P5qpZlnVz6DqZB
xnrQc9rdpNL43CvvN7JNgi09+5e9ABghktoxwa/xUtFT1VqwjgkwWkFb5qik/6k1GD+VeZp0fChW
/qcb55yHdddpKyg2VzmvO1AkP2OXexqG9NzF5h42xtILxM0WNTUv6lWjMr+0Id30yp9rgUdb4APT
NzanXUN0UjL0O2KjrlrjQu/OnZUNHnjJhnRXTBkrN1rjSL31SQzr1jnoLd9qpm1U/sBJvtZie1uA
gxAIHeCUHhqG60yrDqnb7Ahb2Bd+1K6hS7rZY+iSU+2Xjynyb17vvZEF9ApVkL5GHfJ0nY4S+gnL
QjIhqJ3tg++Hl9ysnsDTH/VR7ruh+ZPRFLZo06gxv6ES2ttSr5/dnLmsicWoOM1/bv4KWxGfGg+S
P56aTE/+eijhYi9HYK8jbg6yT+XyDzXjeyWtB2BUNBxQIpQ1PgZcTw1zdpVRohTTqxMYjyCNq8VY
VD9ke+wKY3xGYfikB9ELqQSXbnrPrOrkG8W10T5qKzi5rrgTv/1rmQaJUR1v43ypY/QKGS+zO077
+KZ549GVOOJsfZWirkaH9zRM4TuolRYnbaKyf69iPiPPnIbwHvdYY3LXs00Ww0c164c5wCyskx2v
yjnEP19gntCKN/QQK46UK7RqUIx3qHC7ou4PNg76sMS4RAKQGXR/Mq/az18HyqZzgAViIB8EmRqg
/fK9aR1GZdUuzsvvgUB0wy8RRrVgJXDtjax3p/IsRLknYArcd3z1SwZgLlbQovcfwFqfBt9ad0YC
jRx3sQ7rro++85jO2jaXnu0co8AFGMG17/DFNpmTgVlAjaDp8h4Iku/4CTlBe7VcRMiZVzyJyTwh
l4vd9DmPtFNvuyZ5gjlj7PQmKpbXEFkuQZLfBtOEoIQv3RjxD8SHKmGszY8obvn2OmUA3O2fcxNX
q0ztx4yE6K3hqP1wKhxj17/1vKUwgmT0agE8eHBC0vLxPfn9qiv6CxfNpzdoByGL88RsK5liFDHt
xySsi/RvvC7HLHYvRhHcGrP/7miWiqk79qAWWpxF/mztVne3ZtDrRIx8u6WLDKqweUqiAVXSqqKD
kroirk6+mN10sz2i05xk02D2iFu5Lx+5lT/6qNlNtvGq7L0l5G82lxWjtUsZmrLyDAJWS5mzj9Es
NP41LIZzbI0gCOxLaAh93jguKc1ZeEqIjfMcnYU4bl8q7WTUACvIYVkxx15YRViwgmwZBqAizUz4
1Pq+SlFxTns5hTgT8nhZNWwARJgvzepjypmdFUHm7tu+45TkrbUfutE4zEWIVSYfrfxSqkMf5iN0
BvJCLa1/E8Xx6SToU1iBZplNgh+1Z+zpOzV7G0VY3Z3yDqP5UqbDhm7/Vmv5STjiHqEgbdOVZaVs
VqPuDmzWqa2tVECETec8WgbrdO8tsc1D53e3wSme4Fp8hkjQUKMsiOPY0pPuYJgTrsy4lFjBhW5j
mmEPltKMoC5xiXyJKE/mf8735AdG+SKw9vVkbL2xvI1a9bAD6zzLWvE2BHvpBwtwOKMPElBvvpXt
PEdaf7b8tcc3VFvNS10wl7S75aCaW1cTcp8LtEMmKaWG8ZYb1a5FUayaJ1ZnK9xBn2bLvRwW4a+c
52uDAIpfEvhb0l4W1hOD/kVfF5c2N26JVuw13hhj155tLTmFvPGgq9EjILjIzbuIkUTlsJvtZJPU
xjkzUF5DUyk4TzwRsPMvv2MWkIz6Q2ieNL7xUWrOq+wtULj1DkrSmZ4ZadbSb3k5wh7TCZkaARPa
+UVIO2uXAyofWbbQ+i4RPXKTG5C90ELwGmQ9gjq+NN869gEG0jqZMKp7zIjcT41kLyzddfqBCB4Z
I3525IVsCXid2ZrNw+eXiO9PT4dtn3pXjt1n0zH2PqQuw3RX4PNQI66c0eKsxY6RWWei7faiA1+q
J+e6uJe6/+urhs5/yJZGTLa0om51c7Ulp4Vk6Jtfj6eW9JU9wzdiVeP6iTAhDNR1Vmyz5CVlJbiO
g85cNjYR6dns8DDrcuu4FmUXa6kuqL2FYoW0nILqnYRp7DykmK0co3xzU5bVMkXkxJS0f5XCvZeD
doWIl2W0FRlYwkU9DiBL3xl4nLugJ8qIT9SoH9OEN1EJ3v8MbBoPaI2m7gTREsHeIxc2DK9fQuUM
vf00XrO+1ddSq3H5KPOtncyrboCcoHiRm1CoamH0dAulgtzeNOo5NqavUZLapXeYCkRI/TyIy/y/
KWCuvkSfp4sNFiOuBk05yFUaf2kyidZ967fx6AL45jTwB7xPHStw1l2ivccZ3DPHjo8mG4a8PpGC
iYgkf1Ku4/L8TlCOJ73fI1ji52Am5MWoCRevnbO+zr6MCoMLslfAC4lnY/UJu7tpNnd9sNSSRFIP
CvfGarofxtZ3ErG0abTOpnrueUJW0tKY2LdIuy3G4PGYLDDuRYexZEwVeX96kKuLpIIPb1bwx73G
wU0OZrZMhqMq3fSNKdq2s9uX2quPAL77pW3RgTTJZLD4JOyjTP2vGC/TwlHTLKUtIwBr9S0X2JsJ
2wW+CiTfLNi6Q65f6G+edD5bz/igbwUNm6XVwVe3nADchSur25DFciOb8skKZj6qD7lVGMGHb3V/
Z9rqk+7sdaLaqAOZrJI+8GPiGjuHrbjAHHpBjXYvqon22w1/RyDx6STBx0l6ySH9S6oX3kGCTtH3
U7v271PYAt6hZatgVM393jaUQbEFwYp0sPVOiX0b2tkbqaBXycjfWAZdYFVDVIUgQMCCURODnpQn
kXSHMEEs0LOsWdRYqHBp1YSG8aNdk5PEUjMGwZBGb14FWdd0YVdDj4J7ugoDhLmU8KUhfh0j+Wnd
MNr6dgEGSXX3xsnGA6kKvz2faZm2pDw3dnqOJo4BW2cK7pJfwr0QfYqSW4zB9p19S7Fs0uZvVObo
hzX320y1EjlbcyHe0dn0FTdv3UgST7JbQp+ya2k2lnUb2WsNE9IG97XggXIPjeFlcNizO7aHU0MT
wXbTurBriw54QaEZJ7+OZrsL/9PXzGY/1+r4HcEcV966o249VHjwF0OK1K9gdn3TE8j8OdIrNhR3
9U84p/St0cBzsw7hRHsagVncWSj0T2ZuPHpcZcxl8Ki2FUeJrzQSEIS9dkZ9o3dhv44bXjhB/dg4
xRqRpiICIKJ37Oo9iRL0z+Vf5npLyDFfTetGqzbJS4pINmFYmfPNyEYjFhZYnVp88oMf1qAfrnIK
UhJfQ0znWAQjpCjoBRGKWxDm8LkRI8b5TSl0q5pw68FFBZP/QoizsU3E0smNp96Ap9jKfgO7APYO
qqM1tzh3vZj8haNx5iVudmv181DFM6vShBC4dOzyEbh1QTyc12whhWVQdAb8xxzINKeFuzQNDhvb
yDZW3hVPjfrKaFqWKq7rtVfhzC5d1kRWr70i7j9Y1uDsbBNtfJF9k7gQf6GsO3IAzSV4pGP+JtYg
UixnmOqyZ0Ueh5oIFLdjuKig+VZhYokrIBkQOwVj+tBlpea6ybhO1bBEt7hCz1adYskBRPj4p5O7
L35XnIj4lK+mo16xkfGs9n561gtBKCLbeDXa5ophWrFQHpSRxHavFnvBrd2ivFYVOePjdUzJ604z
O4Kz3jPzQzuEqz8YG9jiiPcY7Z8s1VibIvri6rVWHWOEdz0X77ZekkfQi50dkxw1mm6+Fpn5WVUt
vu9gjfmtO8VbK27ZMsTmu9s2b8JmQxyN4iw1wFaqK02WOLjkEzM1t7phxCtNZpty5O3wz5JHarKe
/iX/0Vz2WdCtPRme9IJIl7E1tNfBYzFjKNmesr1kFb0U0rup2n4IGI7jPe64shrNZx3cy2qPfWut
lJvtBs3eRoYOJshmY4uq2XFy2BuDc+XzPUUYGuh4X0C6/KnmDC6C6xkptD6qK3d8RowOiyEKuXZH
MFm5zx2XPeLOf2IA3or2XjVscuxpeE/1EUU/tbXXEgFGu37lkH5AFngK80Cui5yHZxyfMoklvBnE
DUjRWyKIK4Ij2uCuW0TC41o34RiFaBTcDnXfZF/piU+DXW6kr31EQZAuzSyHetIO0H5cGldXnqWQ
ZF3B+25nPXtlZx84Cn7mbgOd1dZDeJko/1KgP1kMQ0J+Rn3OTf+Pbwy/uf7uiYbdR79xA2aI3bkv
Cq7EDnyBApvEvOqgetSLA56NaEBsk89S/7pDTUUEowgvDgTtxBrB+8c3ZCrMFz+9xHqpaRSYg2jP
xRxCm4gXFGg3Jv6n3KmudXdqM0ZGfZrvQWvZ1c7vmw0Jb5d5elGxSRzV3aics2g4u0OSw9B6TmV5
nj9hFQ6r2NMIF62fGHOeqsLF64sZQrX6ceqiNYqp1zowfhP3jv3qPdE4xCVERKpG87nT/TeEZ+x+
ZAIjIITd1qEvRPQEpzufnjz3iH3sYejBHyVgO1r2GXjDObUmzCefwYhzhAjCwNO/9Dj9qixzYxfh
SxgjgC0h7FJCPqWO/EOIE+oj2f6genrWan/VoJcYq/omCcKqmKChu2HBWqpPexLnYXQv9czPyXTw
PfiSkh/o97MbYR5WpcWfVjV3EfhPGEGixQpF2zfTNJ5Ekf+A5RerNPn2+ZLMZg7iGVDG9wG7/OFv
hqOLu7W6iynfwYJYmHVxQqqyR/0G681cqQDfcKBmXAnPZ6tn6Yp4KVAPhdyTs3EnDI0I+77UnljK
ArZw3yKgW0E6rUCtPsOAeMFvdWK9z/JtfMhRMbLQlo2GFNPV33QD84SeTZ9a/YPGbzkmamcb+evI
OCz8NCKGjIVDzxOZKUNAkHauW3Mr2PVHHcMmaxPOHbXt5jpzcE9enV/NmOGUxxVmNGRAfo66fytS
8eNnzrcqsbqmSNiL9NjFXb2FsfTdKyZpeezcnTgiDcB5iYR88xLWfjJg3y/se9k4PyLLXlBcvBfV
3m+ztxLnD+tX/auo5DLvwgfaOZ9gzOmnlM0ll8j5xzL6haW76wIbfgpQitqfXqzWJT3ikXNjLGg3
SjSYDE8Z9vs8zlVtsNHongakn06b3XEHqtWYxC994ePMnNAKjD8NtCxRmOCUtWQXmea16WacDyLt
mG6ko2pfII3cunn8UmaU1FKEL3Fm/1iwlg0/3Pqg/JSOFtrusA5liboFJtACXuyhDBRBGQZOkDp4
D6LiA9RXksr1SDAYoqa3OEZpMX+uGEpxQB1d+hwgqe0Oy35gdZkE4dmJ/gYmWybnH8zOHXYjnJE1
AAPyhsyZnhEYi+oNtPyzchDsGSD+BVPpFnkQLoCKNxzrmhCRoNTp9wrBCRLRliZ0CLOqi8ajfAPV
fRpy2ngvQb2ucU9iOSUDvrSe7Sh+EahU8oR3m2h9tayDhuUafzPKHrQfBuYtRA8qpSiybQSjRhW9
8wa5Dyo7W05u8yjwCuRucNeQoSc6vqu4Lo9emW00SLudzXsQRNwlydu1aGalpQMwLk553ame9Zbp
BDDXez0vUwzb23Re9gnZeOnH/ItWCMdkmsZ150DWUymr1Kj+KgjkXJId+Ku8YGuk5seYme92Wb1U
Wbzq+AaXVo+ZKU+3UC5OSJQNJE3JR8y4ja+t5zXTzL0ZsRdM9eBEV3kfYoU0QiugMTkvQ3Rw0uSj
8IofT4+/23w8GI28Rl7/vKqaWT1GRYuTjNemCNH3qwYxTov0AvjUovfwBzYW0LUgTNBexTsuczxh
mnwSYN8JgXIWhrRjlhPclYBIRxcDq2dxA/Qt4wr3lXPlldHTLYpYyAYBCv6Uh63rm50oqpdgaJaJ
B5LUrGbHUkBdEmhQZizrkka7uPTetEB8JJ3wmIzyrfa8uqzljQqBoTK0dz2jYm+BGNrFT1DP2Apu
eC65l6IaMSiiBfbqnautDUMDAV6c+0R55C4kDAtA68T68DYV5ps3VE8po8WKdAU9dRm2VNJYaM6c
d20tuTXeZUaYrTuie8nReJmW8YvQhmYJvprNrpAMdfPYIePsUkafY/mekAOD8v7mRg7+sTq6w7rA
0MAmKOi9wyiRlSQ9remiS5pbGWl/4lFnxWLcPGe6BU521Ny1XYprKtPz0GTXrtfBZhQbCStqtMZ7
a4AGaf0/U4oALk6iQ9bX19qhx67z6WRHkBlUXz5HOnA8cx2V7t8pUj0oN2ySsUcP1sC2gmaA3uQO
C+zcCfc3sM1LVtivZtS9+r12Qli5Rn611qR8OCzLTbt/dDYEL0a8uWxvNFsI2Hr11Xt7uxdPo97f
dS3asZ3myuSprbiOyJBVJj+xkQc+sVmNHbOJHW+AwplVaaYJ5nfTo0mrvV7WaJ66nVkeOOjvQUfB
XzcsE1R9kqm8VjNGK0mg+DcwoEviOPBn5S9m4P+2qfNZJ9ojKP9kMZJfO79HZXeLk3AXDtYTc/6N
GKYVSp61Y6lV3Myc3IaqjhyD/Meokx/wCBGkSeeTzevWNqc1o+6HJFDbPvpS3ExcQoseMpLTYYas
y3FF2iDa4e4n1oLZqeW+S987hl6x8ZElIsI85E657embYhT6QyOfUjleK1FCXOhjrpFlyDq90iLW
HTzN0zlj4O8G6XtMRPtCNPp6wiHH89OCsWTtcucdXy0cExSnYx9EOT5ZrnfsM6Z6LTEIzeQ/7NG+
5Ib7SF1968f2C9Esf1LLxkTUvbJoolCzIQJ2mrOjrN6abXVXfPOD5Oi0ff3i0sWZ7Wx5Ds41lBR4
S4KUPy17VwBUWguRLm8tIcXZU8ROeB49+MRiJrih8kXr1lacUNrL2NmPqoxfwpQFqyctsBH8oIZu
zzgKdbD3pBPk9IKiB9NEbYP5Rc8IOYbxR9iy0MurZy9ut3GBrIujTa6cRP1MEM132tC8xqVlLmWH
oMep4OCpVNu6afKYauiBavLJZnKnbdOHV9OL6j2ZcruqyJneh7nYsFG9pyMmqoHNFdE4qXWsEVmY
sjf+2KXhL2wZ70O9DVesEG2+bK3aVt3W0ux0leRV/LBjFV9RaZ//feSDPngWN6bNJ8uZnLMlf/tu
iB5u47Vgisi++PdhG+K0bsAQcXzl0cNrcXEUHiGLwOz1JCDL2NaeEWzqdBBOe0j7hg+rZtzWMXDh
dvpwI1Ud7P//JeBMW48CMqAWvIcC+c7//tu/P4r1FbVYN+dFw5T471+NxoTf/N/H//6zisHbDDDr
UxwGzIZreXAcn19Y/BH57b2GdcGtpkmQzyjlJLiXGf48/7k2bGkUcqQblTmUh3+/+ASO7QeSdeeZ
CUPUGGLMgVy2+oDD/r+//Of3gBujI+l3/37/32/952/8+5hqIF+BPP4/xs5rOW4s3dKvUqHrQR8A
ewMbmDjdF8xMpE8mPaUbhFzBe4+nnw+pnjMqVYR6blikyCLTwPxmrW/xgowO9vyfv3X7vSJCSzcX
wPWpRkZJFTewHX1KY/BKNakvhiG+MUT3VJGTpTCZzk4HhACv02UZe9/1NVLzCs9eT1u26t2xB52E
DcZu6xMUGaRYKQtm52tD43Wszbg8pmj7VzCNQZU/qYkzmr1lzJ1vmQZTe8QQtZguyT2T5njd5tpD
5gTT2g9dxH/kB6xVh+Y+borG65i2PhKL8VUrp4MYhgTRCVMql+C0Y0SsyikLXVbNmrZBKRsfBzJL
j21cIpnjf47I42PeSMbLbHuc3zWOMK6r1fRGjmG/npZB08RacRthSNuGXYPlc+Y6GTCMaSDBlTMN
kcnODQ0s8UXG0ewZLuiL01AnOi5FP7otB/azpbKrTaAWCWgnIghRaA5VAO0nsXJvKk0keAt3FY3D
tE+7cVgzokF54WLeGKPsKWpw57QlIyijUem64qJzoqKWHDG1WZkX0LAYoozqPVFGeVKkMJyciUhC
jZ4iIFnoiljPuIzsWZU1qfemYlpmvY3gfa/UUNrWRVNHR1w45zy3afgbGKZL4DMZarLxkpHFtiOM
4DK24Tf4hWwh5bjjuCTXL2LZk7atfgX35W5KXMyYqXSgMgwz1rYZ58/ae5MbUYjpEXUT3C7ekYiY
JF6CTSNDZ2UtNI96Iht1sNRRb3t7qxEveyil4R/dQDleNVjpgWXIDqRHdIyFma2dmqxvd3ACkg/Y
YE0xQjAk/ZS3qe18jhFrTO2JN+xUukb5St4QHUpYxPuGYAnNyDhUFtqLnbH6QEnhl1Z6gjmIHmmY
DIxtWGOsZM53DmXEu21+ztg398SFPdZabT83frmemiJ87BrNelYKDWBLBFWm6/dUZe1L4Gt3ernR
E+YmY8QWupBhgOkGG0DNFIe6sKnRzoBm9Q272IWGlV21sngR32Dqa2ejEO581yaCTyP5btNVToz0
LcFSjlCcsr8TpW2fRhfhtekmaqsPKQg5WTroTUdtFZlJjiyBTYdfNImX1SydrTmgYNOd+NEWtyST
+M9MSVKdHbAH9OtEmhij9eQXM/cjkRkIB/hyxrC9DcMlN4hk8qdOpuZ1Vv3m9s24jd44toITHNuP
UT5bnxWbeQ5rO2Yzy0g0NQiY81mpPjC5/sJ4hTOLCObzEMTBCykH+cpuSrW/fcmCWsNQJe3NxD2Z
1qMgd81JpmPlDBdnLgil5dp1h89o+hRSqHPNmB57M35Dps9b44zT+1CCfbQJxjIDAm4dC/ELfo46
LR/8vtCPg9DPzAv6Y6LF/fH2GVtwrmTIo8soFi8NuTgvsf2WUSMlsymosYgYpXT9lvYsmSN0G5dE
WQWROJVFsJ5Q+3qgjav9aSXNNH+6/ZYYjt7tK60kFkyjHdpoAxAeDd/V0+2zvCnSH59pmibXSiGi
n6zC9iYbhahw2JqBd025FefDq6JPd8PhQQuy+NsiWpzIwXjDk43pQui73ijMc7+sg6dizricaISw
W3OB+AHBDK6MZwnTGLCUYXzURro/AJoWKRmmyyDHfbVro37oZPhWF3Z11CyYLOECZpnj5Mc/lWZt
rQdKeHAOqI3XUk3G8fbBElN+lP3WCQbqgACNvZt31T3auGGnBcQJD5pZrojEEi+5OfFZoEdXJtAd
yyUgKkyyMQEZL2GoGIWnKvWMmBWRNcb6ZghxDoXMpTe9hsrBSlsI53NYLZ4DduP5aXDb+Nl3+vDY
1ViU6uXdU4rmue1o3wSym9WYSrhv2Ei/Yh7wV3Ts1dHt0+UG/OCHaXLWrYFTo1UxZrpa7kSzoIcb
e9NlSCcGLUdwZ/fnTDX6Q7pEkS/24163nwsSzu60nplVQtqppUUQbWkXAndu7k2cOrvC4r2IGCBl
QfSgS9Pe1gR17EVvX6TUxqsd76NovKp6Nt+7jAoxaJt+1VUAUlPpBuBZSLiWaDo83Wc/H1h9uotK
S3/VBb4ttijzsRqlvm3I0CBYx9I9Ekp11pC6pvHcNYOCAZuSA/j2Ia7qdGM5CSlNVIowKDv/2GQd
XHLXZJAVuGHl4T7EUO365Takxn9zh9ZLlOieDIfI0HLEznv7Z6TVxBYLhoSySt/qYYq3c54FXhXP
nHYxcUHsHx60IR2/5o3z45Pg53/JbfOS9X7/0LVLtIOPAwQP3Ze+H200vQhW7rKl+FnIX5s6z8cd
yst5V/Wjdg1a7vt1Vk5fEM6uihllDjr0P9tGqy8yEwcryuV5dNgN9qQxrSrsEeuhqGDBEUq2xYY9
rmsdAHnE/hyHKcplCS6mqVn36cIW0GBS5+CnWrWRDKg/F5QPg1t+0YAd004ucyebSa3DjPbZbkdJ
ihFj4HghaBVlzbgz/4xFxcsIxzooIWfEGxDmViyVCVHsMx3/V9vugo5A1eWrPowJT60LRgKL3XVM
68HzVY+cp6zqkxHhObWcU4fnFjavgB/O1nvuI3Jds0GsZ4Mg3V7zsJOYWDaceQXtA8HPkhc39ywB
0CKunSLrvrnR9G3qtOy9cJjZ5FogHqnSBZfERDsvM2dGur6XO1Lb5L7GhIQGyq6D/ktnDdtpUWEN
Pa6uSgxHNij6OTN0PliFcb59OSmB88gIEFPO8an1WXP0Rf1kNThaJ6b0t6/0Gb1WlmgUxZbPiA6x
iM4mgWjbLDmUbRivSmE/+3aF2BMLAX43GM63L+FYhBs2Y8DZ2CI1JP3gmNdKgL31kjjI1UAmaj+a
vr+FW58uwTQDWWT6MzTVBV2Q1OAwtcYrXRwVZlmFGz8G8jaCbjrhPc086qhSjHtgUURR8yas/N5w
WNlSQlBb37mWjy6P5K710Fv53pzLfG3ZlfMJsThEm8Z+VmbVYqrR8Qq5Vrzr+a2oH3bRGHfffVOA
+HOkecJ19TYOVX80cwuB5iy0NzT/S7Y7kiyGj8H7CJTX1DmORGCXD8j8nwAlBO/Sz6qdMTrUpEt0
XcOtHUhgqPMyhDviIqvHkD3cY06ci9dIP1zf/u32AYML6xZdpod4+ZEAIcFeGg4zf4Zz1eJepmMP
n0xEEOiDcFNTc1fHoGEbQvtKC8wWFBVK0L7YkPbPscRuNVTusQoAuft5xiXRZFyQz9m8TmUjrl1u
TUwtsbVwljjc7IxA0pyObwKk/UYxG72awCKuiWKUh2X0Tg7S+UZV1r71emHS/Ef22e7GtW4BERjj
UrxxKWUQyZO4+IPWvaJtnIKlGx2Cz2HrsGY1KUrrqNH2lsDpNQZgMiYkJZtYa9PTxMx7PShyc0qX
4cXArsZryTX2oHKqa4AdkkfLuo7iorLyDASBYxzVMBOdm3U1CeZAoNkFoMLtUUDX6JC92MSj7E+z
DuGB183NVeS1KIq/RGYYnNtp+tPIVXqWNd0saiDPclDvxEU8PfkNamJtyh5ER6D1lKk9Dj6uwbXq
da44DH7DAWVfLBiYDTBW7EhoXh+MxYXFw7xnGvQEmKi9AkMQAGTYLcydfHcpBT/62nQf+gnonRZ7
UzN07d5tFWSFfprW9GcEJ3cq3xmzKLf0z8+EcHZAjfOMHbIBfQZyUXG5/SmYaDCyVSi8W+Fput2X
uMM/QYmbHtuKrqdtqujdlNmxE335oHwGyw2+212FnEmvJnF1G+4mKhNHdjUMWGzAmG04fNXV5O/Q
OXwWeTaecQOQOJyZXpASMFoK/VVrh2CX+P45GdlvkrF6Kb9lkJd8dtmPguKInHTtGlobSL/J9w70
URdjKmkGWJiTqpt74Yb7Nlz7DmGAd5Eeb7XWIUWOsJqgwOokOwolq62d16AjQ5S1Z7O1Zljk02Cf
WCllG40U0O1gWBu6wxclVfFUjkOxweOa78d0mYywip8oHkyR4iqPgbUMQWbtnGrsYV9ocoOVhH50
8MWZzpasKzh3q9QlRhvM/E6LSliJnTGdh9reznU1XTvjAEQXnTVDHLMjTjSt0HIV6YSLZ2lMoMQw
oarH5zEcEDmFMvTquvVm2RP9plMh23qyuJyL6bJsWXJdvJiLtLPsWRWGQPIhhVxLGTFsRFmDY11r
jnWNzLVJc2c9T4OxozxhgO9E93VYc4nSFytvgs9F1W4EAhgxpGJWexpronhyQWJa1DQbwzWiNYh0
RhGgXtbVlKjNmIfjWRQJ2AgyZriXWOrBTdxzVlAmm2VJaPaMQjQfxy1L8Pgk/KFB9LBI9cGfvAm4
aGZppmfVNim6MfZRlUrVobEcDAKzOLiRfGyBc5xvH5RykyOocHkcaU27jgZComZc2S78eR3ZzVov
8NO0mcOpSHhRpspTaUf1U80x1y+6n6LWkDnAb1pzV403KXaQz9zZ+qzwhrynbWsxyrR5PKDpSD18
R8ZmeP5G2Ly4+N1rkzAi2hSyCT/CjPxoAHBYgVqKNkMV5s9iBqlixua8nWwS7UqnOk5G+6X38b8V
DTfMbPkguXRofcKbo5HAEeghltrEbrasZEEUuJn+GqlWnVn5OmdbpdmqzXp3DZ+wPtGE1CdNZM4m
tAkbI+sofxxdVic6dxFruaoWPa6P2++8fZCl+YkdcEnoCJdeINcEYaTHNJ41BOu0psMY2UdycLwZ
acEm0JphXXcNJ12vj0fMq1BJyq022Mk5Nz1ii15rkb1S9UTPeqGcO1VgyB5QxnWuYLo+d9GDO4Tm
1orM4ThlxQEzN3TzylD4ANMZbZ2gsjaceR/Ho3+GIvox6MUIYalt9oxA1FtoTmcCNBYR6IxE1MhP
FR4IKqf54fahlJ3N7Dq8tIOMHgr82GyXrtHUZVdhrbPAFnvRBZ/6SWTn2wdETlgSyBTDA446ntid
0ctjumgsltnObv1XXsXkRJUEEpYS5a5AhjvMVX5J0mLchpCOVrNRhtdI6vPerjnqevvB4Oh+jZEF
ryDdsEPDp+MlOZaGagSsLLMW5LuT8edwL23Ro8gLlkW0xWQ9BpM8RgF6VLMYWS8iM76vvhQMAs91
Q7y6LQAgJZYItqUy2n03kmbBS8okPWk3bqs/dTjZPOGPw1aQeOmVef2eqSzECVqjkQzji9VW1JXJ
nS+T4BIM8lUnhWhjjBrjq9GoLmiDkkM4bRNDmHuZM5FFO1Fv86g3N4WdfOUYyw6SOTEz5BdfIxi2
G3H16v3M1VEmBzmjjm5CYa/IgUOioap4i8PVOpi6GW9AfGRrAG4my0t3ehd1/ALxsd+Po7ZwIwZs
njgXOsAvZyud30eZlNQ0U7P2VUYMpgPAAO17hV22OzK3Mx5mZbmHoS4fg56IV3Ma7a0bOGdcNMNJ
G7VmT1APpjnhaxCzuXiWTh/s0JMkqwrPtlZow0PWVC9mBKErxVrvKcEtYDIRQ+MtwWZpgKTIY3GY
+qSE8KaPr23v3vXcrtctRc1m5J561WRZrcrQZbGr6u84soZH355QMkRROd83Y+d1MxVTnko6Q1wV
LfFaG9NRH23ksfcYykg76jZdDM2E+c8BvKi6U3VfexFW6KAMmwPCitmN9gNk0jtdO0N4P2YD1Zg5
FBAN5bvmYxpF5LVEMsXwipGyrNAC6A+Vmy15iH5zH9Up492kgJQzEH7SF84j6SiEDrH7hq1hIkKz
lXsilJ1NHrsIhHEiPM2ocevpkuex8SBYeUJgSE8GKT+i0oyTVRXvwEWjbdAVWyRgBKn2xrnSG14i
cKQPePnurea+CwDjNy0M+6np7wP7PrMRwI6xxKXhQz1BFdlutCVOFyyNdjSYJhXZ6XZRc9vuOFQz
ON+lQqjyJXuBfm0H9uSpzabspNxvYB7j4+2LsStJoNKlp49QXekBjxHH8z6yGrVPM/G193GLVY6x
6Wz00DHrh9XgaOGWmrU6o/l179IM1f4ShRvWRouECwCCwYBln2dIMoYsnu+iUUTvmqRM0mKOcPwZ
+WOfB2tKae2r1Ff5nLuHFKzyj1md5ubu3p77swmiC2EzZF1USLxPJRutBXszm639pYZaZnbiNC7w
J5GIh6ofPtkVk4UilMGGUTBqF8HQId4XHakD5VK5kaG+Ymk4r52+ytcZAmisCWs/1mAphWPoaQNH
cEZgfTfkK5aHAzZ0F9Fms1fxFG1ynLdxfMqY3D3Qe4QATlSxQaLAnY1tDJH3k3saipI0xXYR6iXt
YdTn7Ki7KO9u92eisreDEoKJRc3NNUrGbduXkBmnYdgrh4VA46sSlZmdv3PnOAn22Wz/0qO+3NQF
2+yVrchUjsxeHFEVsSJKUAFoqYVqpjatPYO5qxHX3UW0Gs6stAxo1cigxP7cbFy7Jcc0g6odmj12
Im2dMH47FFkB9uxFzcEWfFd1bbs2YiSbPY60VRD+CC+uEqbofp54U1Zihw3bCf1WBSM19otg1fXJ
WzsmTANr4HERgMq0YHWT4iZjRou7bchQ5zEx2gc19V1ED4pRnq0kwKB7V+sf2D8X+8gJn4MANXbj
+4z9Krnv/Qgs1sS8QkuzAptS2AKbqo6ohw1o6MbVMUvn0KF09PrUEesqzuNNS4L7ATEJtoq+lUAx
yVLoLPQkYzhfGBLG14Ht6WjSS40BsD1gOvdFPnb7frl/tGN/cMqaAbsPQLlydJJClrfQiWd7R7yS
N6dBezSyz7cSZlDP8wBM2hyzLZk+u86elKeGXGxZwiP/9rNvcQmsd9LdJwAdkOxUsS8p7gw1YU2Y
ceizQmm4HpO/6OcLEH83Rg5xUrjxPbDi4UZWLlpsBDtr2yjc+4DK9ySjwKt7MzwNkEswTE4WDYIL
kHYZeCuXbmgwUv+s9Xtbp93u8PiuUSpMx+k0hqV71afvnB8THozy7KjQPjJexIFmEWraApXYsPLD
dMUAOgDA0u3jmtX/bY4YlCxqmrz7KNAK2/6Yn0OTOI4fHww1rscWvdBsTZesdru97TrGOXD1z9mA
O0OyGodE1SremcLfGzWIMJPlxH1JJ879lqGtgeUdgA0h17dyiwqs3cc2ghYnIJI5CljjsBhp9xpb
nTstIrQO7jZ6M0WDvNymhXrrqnI6mfb4YGqkuaKNr1eqKuWFxau8dAIuOAmvTD7gs2ybmXAfOx2q
a75QjObsEd3beLpd2zDVWUJFdx/++K9//fd/fR3/d/C9gPjAXidv/vXffP21IGciCsL2ly//dfnc
t9+r2//zPz/z1//jX9vvxeVz9r357Q+dn7znX39geSD/80v5w/9+YOvP7ee/fLHJoalOD933enr8
3qDqvT0AnsLyk/+/3/zj++23PE/l939++Fp0Oa3643dSMvIP//7W/ts/P1j27SX68Qotv/7f31ue
4D8/rLovn3/96e/orP/5ARvnPwxhOIJ1n7I+/DF8v/2rI//hYvg1cWe4huuahvvhD0zfbfjPD6b4
h6mkY+qC5b7lKIdvNUW3fMtw/+GYtuDYV7au6/znw/99xn950/7fm/hHTo1bRFTK/GLzwx/lj/f2
9ows/oIwLVsqw7CZiDjL979+fozygJ82/lc9DkhoODq2UpXRVrM6vBg+0IEEDHHc4oTum2DaajXS
66or+9WUY7SJ26A7uXFlXMKhHF/HEJRXm9nD1xFHip0XLWRPubMqsWO6LrnmKwfu5U8v7r+fyc+P
XPz9kQshLMcU0pSWJfRfHnkY5XEjBpgtWU9zZGfGdphQEWZteYom4K4T2vUtVVu/TUpokH1g+1cZ
X+qAwTRSq8PEE9+PbsmdMVMfE/dehKXPaDH9WpY630kCQtyL6qqjr3zllr+uCYAuTLRosqHVu33f
JJ5kM0EGtoLKWQ1D0/yHZ2lyePzy/pDLJWwbKI3l6LYh/vr+VGkBdrzJNK9aHlQFO+lUCqNjM81d
F/lAt+pKModieFK2HtRMmxOM0k7zFaQ7zjoDEl/dVsVeifJRRfW0oULJNgy7CWWoGKwJrXl06Lg5
xYI62E2Vs0lLjoTfv1kclH97GuC3hG5znDu6WI7nnw+zsYnsbMZXiEYPjWKuF2SF5xEmXYpHsoh7
DT0sgkCzJcpTN/vpPHfXYgG1CKEZ9zHTXS9vknJD3uPJdAPGGhkk7aJARjr603Ps0NxajlveVRne
WcvBCqZqbvewUstVa/ZvZTVV97FG4m+Rm5CFJu1CCYoDI3F6YEWEyDV4XqfWbC8QjSYEIYETTgfX
HK5tRMpIbKFrcReadMKCkzqgbT5pA4sARyD5J3Ydvam861RbfhThgewi/lg97+uFewDtYNVEGmF1
XcQ+0j6kJUZiFPr1KQo/YikIn4sGsCt5JKfuLjLRl5N98p216mdAJ+ElLRh7OQVKcL+uxQVY3ZN0
mnafY01b4x9f2RHzULO09dXv3zZT/+Vtk67h2Mw4sW05livtX86xiE3OPCSEEXOaYNjVA25OvuO5
k295YYgQvXUndTa1bRs9t3ZjHXmFt9FAqWaw4vK6YtzdDjUraTYRikwmnLxRlDZ1Sb39+wdruMu5
8PO1zNJdXVhSt3UaVGHdzqWfrmWGKoKMxUb241o2c3Wg/SynoyDM2NTwpdyVVaXtcrOrtqIiqS5j
78ZSbgfneJdY1nhQMRCAYJisc2xkr5MBzC6MM4SKDtFMkdY1u1wjbiDuV6GINC80UBPcTszJNpEJ
Ycd3spFmmWGkkAKZW++2x1hB4K1TUa9iP4YdsVROdKuvSTJzRrNXs2GcrvRo1I+cOGDIUqw+SW0C
0qyZtPLXIjgDbbXukb/MGDqPE3aSQ0eeaQv/iqZ3kbRQlzEbZ6XbrEQdyAOkXzI+FkUuHc1HhCo9
Fg8JPRpqyAn5wiuQDXa4pdWemjld2yWBfoUKG4rjprqCtgc3MzjtIaRpcVw9OyNixf8Y4Rvn9LNr
ebBj0zrmRk0q0oguuc9o9/s0ajZzDZ4LT0O0SoyGtK4uep+woO1vdwy7w31R1sg9jPA1y+lhCc4z
j3VOamtZt9HWGWP30GhJuv5xppkuuUZZgNQrrXAYW6GGKM+qH9lDtmf2AtjE3JDKHTgykXGx2MS+
nHYDegQ0oz6nlQ64xiFCgjsTbpqqTw94G16mUIzXBVVZls5DP0X5li7yG2nPd1al1EMtxq9K1JdA
OCEMGV55A/bYoe7S98jamao2LlmHzoaVL/tkDbtHBWdp646FsS5QRmyQCH50ov5RNR1cpAkuFbpl
x5uGJkeSpTW7212mwwNtza35olnvg4MG3pXxKcjyLaejf3Ts6eIkcjownGJVt7zUcZU2WxS40b4n
KeF24Spk3xy1FiVeRi63HpZwXmb3MTBLtWHWWTIhislFswdiOGQsPLchQ6uceqK7DZLHiqK+1jL9
4taFzfqJXLe40hKvc6P3NA9G6Aeq2qqyaNc6SCwmcvYqkfMFMzkJuZA9f1wbsmVeCyBvukPkh8Kk
aqERKgxo/+GSJH69k3CSU6VIQSmlK8vUqcl+vpNMoZMkYwevSUwTkoIE8IQ++mIFpeOZjcL04Bpr
RaO1lyBdSZ5GPLCgrEUXsYTioCSHg3tfns7R1hiBMiukNrh9+0MQKRigjq02Kermu7jnSAhTnrDV
QaIxCNpEadtRGMS4r7uwOBtJ/tRO5BF2frOVXD53s5qeff16O6pHs/hPd1FT/v0CJ0mHxORkSpPs
kV+KAVsydAhmP8JFlEMIDHNv5g7vxQQncJ84oMWOD5CKE0HQHgkBxrafjJUD1AWkATuQSgn1EInM
vdMjFOOdM8o1IDDONpDlrPiQYo5+VX6clflWj3qGa9eydr+/Slt/e/9wYlPAMvuWOqR9+cv7JzJZ
WG2Wx0TCsJB1ii7cmNPOlE20zbTyE0CXa2aqGWgfmsG6c8d74omLis4WX9pjaiZfGTNVK4xm9NkY
Gbd+2L0kBop6YSA1vF1C0EEZO8EOJZHWHpWyvpOOeq8N+HWllfxpFFZ/xyb7vYYKeXSH+EvX63AL
G3Wp1GAtt1rnjBhlrBELui5+wVv9qoEiD1hGRrWJ7yxvprUmnWCN/j/Z12y6kDgx/2gnu6ccZNZe
d1u7mUKv07gCQCQ5x07nP8r+NcS5+h9eVePXI4M7nhRSCmMp5OWtzP/p1jdRQ2BKGMMt/UVFZxnB
r5do5U3qx20MH6fN/OHaMDljx6RtUWf0z64GBr7Q8GN4dZDVx9qQ7spI9c4zq1E/yymu4NVoWGKb
DfYxFtypvKOyeexqAKrCkK8gg+6HplqzumHskklmbHn/VKUAdPQcXYkRGVurGA0kIRSdQarDsTDg
RLnctZw5fIKCy/zZtEKsAyw2jDlnWz1uhOjzrRYRBdGnwWM7VLE3snyBlq4YBAv9z9+/eMZyyP2l
bjAsigmlG67JxcVwlyropxePQLSyI4tEeA4Nx5GF1CctwXUYNwCIAOaZLCawNi+VTmI+VQK6fxMV
+8R9cMdA7odCiL2EGY4IfDz+/qGJvz80rnKubjKisAxMTkt78NNDU6bRE67DRXvQnGgzFtYJZh36
8F58J7TilAGIWPHUqj0dz7gxMZfd0WnZTlRcK3m1ZaHOZREfQ26Yd5heXwruUofRfW4DiDqI/D+F
Jok2OnF02gw82QKLy1AfZWKhs7/SdUSWZke4zyBy5tT6ZQxHyQ07llj3AZf3g78yfSr63z9t++8X
CZ6ZTgvs2hYffu1KjQ5OHwBxw+ur8qlsweDPqiaNxhS0nd0WIOHEoggVPfrXQuTykKI7KIkTfBnv
GEeSrNL67tbBmO1pKX5+lRh3HEfZV4DzJ1+Jz+znhqte6h2FIICfcG7vB3s1i4k4UlnbZ2zwu0CH
d6b1UX90AvvVYU2D44MCxXWh3jBR3vd50j5jQvSaMDjqeubuIix/HcHMD3nWH+B1shBe8HO9o/w9
9OWrmwD/7ErZe5E7RdAiLHMbtJRtTQk9IdaG6iGYELmPZLboWnhZWgDRs0xyHF1trbj9DHQ3P1pY
YUbgc1sbpJSaoA40U26cfv8mWEtx/5fTgtED54Rr6YwipK2cvx57yVhpYqBlBM4JoYFJAbGECGV8
sUekVXp1GZg7xeIK8yKcZIbNRyDC3oCMQ4HIOOVeFwcbfNKIkzLN2Q7maB0BC92TWfyMTdPAjRbT
TpWUHVbd4MMdEmWvjEY+u5WPSRSXP7tan4LFgtszzdCodGHQslUx0StysDdTMT6FPdpGZTuroKKC
ZFh7IXi+QNJuvxv8nGKtf98VDHSnPIQRAbslyCdSvoLGWM3p4KyLXo+Oo5luoSuK/e9fQ/tvLQmv
obRt20TgRWdrLAf6T+evoaEAGy1z9DBDEZEqmdWLLtkHuniKZ8GEXwd2PNX2qx+3qLCLgrmFH8p9
geKt1Y55BosyqQhIMKvKXI1mW3rE4dHxoZjFV9Q8JQq0bdZBEh6T0lh1maq8pm/yQ9ngvqoi29xM
OVZj0jkBlaMB3SQlyy030gA7BBjgtV7MWBEDpIxEF6YZsnnYOWg1p4dZkpbD1pOABxMUqlPcx3n3
dShTjwDy4QzAK7gr8XOvud2hyYcxXyiaDrYeL/SMvL9D9xHEJwEq//PQbn0k4c8FVi4CjjKNEW3C
/wP97+PvX3rBofq3A5gq2UEdLABM2K79S6nBcLydCNhCc2OkTNmLEmDt5EMAM2Z7HSZ1RFuAkq1r
/IsTctscA56Lu3ChDTN3Ty4xl6t+IIChcN3xqjGGOpSm6V9qPI40Yl24jzsanxKE63VUCEVTK4ON
5LvOScb7zrfDC3FOjyQjfGqitl7w6uF2jvDmmX4dbbvRRsvXycVkNTMJmNx1MpAcYkYIEN1J5/aH
z5vErmKkn54LY+O3pAyLIP/CXkknN/QoIWMfZVUxQxmzCH0PmM11IdXp9pgqyCGrGqDrHQOW+aAb
xZmmoX2E93OOY8P3UsT7K71U2Way62EfwrzCjzgDzxS4qmESohVZnlsV+UBeHGczShv7QZ2yFEYb
uHYnYZ5Y9a9sGpyrT/2YzT3iyaaJ7qWOuSonauEIcj7e3V7RupH3N3FjVMYaxIWjkAGjlZD+L9eK
HT7C4QSEFDqOswZrUn68fVYoUnVuvTrpa+vbyzsEOok2i1BdDyPM1SmDIFzG5W6cq4+356gWwfBI
OsswzP4OWRpG5aUDGuagvvd1X21vv6ifiudBOCSGaQgEdL9b05pOKPdQYXAHSk5BL3Le64hEBYZE
HkzWk892d3dThpnh+EkvFzMGvMbbXVGSVcMiKyBHoK12SM58ovysdBX47NNuL2YAqeqgIroRAGvG
c9mW2UERt+DpTdKzM0+aY5AK1lGRhZ5RF+syJOk8yPRk5YcBU9jl8CKD5X4w+y8JrS2OZeOxjeTD
VJG0ireO1GN5keVc/ekSKWURyAyW4oTD508Ee/3RzYC/1c1iv6RVo5QAE3U3RjghbEhaqMcA09cP
Km/UmhbqNPdjiiJVj/eahdQjd7CrJWBYfzz6yDjcVrVazmTsdpq0EPMx1VEQ+q77WbAquetKRPxk
Kh1u70xOj0ZWlWLVLbI1RXm6llWIB39ianIbaMysZuk30Z258cgeECNFKVrr2ObjJXC1XeSWb7yN
F554cp9xb2AZO15zk0GNGZGrzISDs2t5Q5uGi1diZjkX/STlDOjTteZncBKJv+CeN65d8ho2Ah34
/6HpvJbj1Not+kRUERdw2zl3K0u+obwtmwyLsEhPfwboPxfbZde23C01LL4w55hExKO30hR+dd1V
OY4f9GuKaJV/WUHgHKfU1daoexqHMDtPCnCgFqW87mjHkZsKOCpcUa9jaxt54qXS6uoieOAtHxeq
04aZhfs1ENSAeDrbGhpiJ731AIGU6q5b8TmuxuBlTA/ZfN0vV6Oiz9hNZPtsRUX2MRO//JTrA0+5
0TwkWGeuLX735T4BCwZ2OGmMYxm2cypoc+fCvRmKcZdRZdO6qgOHJ8T4CY64OS8XoqHLFnGl5Iif
jzdrGrnQe7u+WCkqiEUnX6Cl3+RpJ7bLX4EWf2+VMJ7S5j8bZVQkrRd25tiIZ/sOy/C/1cS/kejd
i5G52qHMgeCKaTwgCbFefVOc8p4G3GGlisUnpfFrie1zQB1YlT2wrAWbnxUBQliUIqVHYeVlqIzy
CINiSmuxzx2GCtUAI8l1x2EfJvHOB9CINAbZqrK0r1lBRIBpkZckQxE55XjdaRQlMj1NyLOAvbeR
XpPvwT5qh+FAjgKwmcoKT1C+IsTvtr5DwFnQvbj5mvof3lAj3qvZOR3BHX0KU/93aQZvYd/jU5+g
kuReZj/q6Rt9H7xGvZcnv6r0HSrQXxnCmKsjq7WPTlfzgvEXW0AwQuhFZdd1ByPjGay0qtq0FmZQ
yETIU5TJ9WtT0RFjXW6FJT8NdERPHT6BFUgxQkCbIbsxkvnbWU656/x42DCWCM6B4z25ihFw5nre
OY/Riju12Ay2Qpk6TfeldNVdzTpqufc2VHhz0Rskm1LTIQxYjflkjOW4xmB5Cjs/IqIhGjtkx85z
KR6Bn+S30uzQxk19DhQCneHZiyQURc14dWvC7yI7tp6W8YHpzZRYoT3X6Kd3A3uN7RKfbWGZR/+Q
oatVCN43xQgsso2BqCxfBifAeDHiO7rn6ALMHP5GjR9FS+NfQ639/nlTuh36cLcj82YF04l4lmob
Oe2moV3Y117pEtcI7MJvK4an+DPWywEQ5b0OZK1f13H3qnsxOL/I2dEpU4A4EfFsvnaERJts3NAs
TjoLhOXLhI4WXAV+/RSHB1O/elo7wrFJEOFOYnxTfvphhPqBD5YCydLuMbM/8Dapvul1r8IL3s5B
AeFWtF1ws6eeh5iJapOgIvKMIYIdTPih4McxNjRyQCKKFXD5yS+HoGMN/xJPq8kl0LXnotdT1vdv
MiG7aqomWKyMduBcExAGRG5lOKZ1JF2u3ONp0i9u1g4Paufwyu7rYA/TcAOga852yv3yT8Ui+g+1
urYLkXjD9iBwRZFPF5sI238+RKPxN6JWB7eOqwPrwjUja3JYJ2aHk/xucsbZQ+k2O7LJed84xTaC
Jn+t652zbVTeHzyzU0drWJdNjkYITaVEY9vr6DMFhjR4yUD+hgeGzPUA4WOTDb3ceCSMbMreBmjD
YGs7VWO7TebBfTJLeTTkrNSl7c2VxS800KfYYtZSyZosnLpBVTGkFcePis4NmgYMxnjvM+tA2rPz
Pib5y/KNSaP7VMAIHrULoBfjPnVq2rwpzSt3liWR0LLYWCmst3jXrWy9/GRl63srzZyxeQ24stLk
OzVS9UGg3LhFsfVdmNZ7budfemEhhJ0/jKxEiGAPSX3sO6RC+KfDZ6CDbfuS6yasL9yUKEDQoSTp
HCGkTxQEw15ZRNB4PPUSMWmgVQmpRj4yPAzbHm+EnqCsnOLPaKyYAY4DelwqSg69ep1XWvSginYf
DbVbntjDvnT7HikuhwBjT3E0M/8T1xeh9D3CsgKwMUlfPIyi7r+mKP6UGI2w+GrvCZp2YrRWJNjL
D58MEdANqiXVw/YvwBwghBF7NLVG+cHAYwtw+pNTUX2EPSb/Mch7ImvI52lqJTCMdx6C4uSY2e54
9Z3fqnIxelWdeo7hdJiulFv4ThzKIeSu0SttdKFY0snr1rZ9dxhnx6ltl+2+TpvP0oaYYY9pe8lq
mD1ZzPFrIujiOQDNS6Cu2rsmJ1HbMYpOS6K9NIemZ9BQFCb59O7EzWdqJuHFG9wd+Zz2UVg0ItwY
iOa8Mv8NWvReMBRlWZROFyPMaDDbu+8l4pdJBndaBnMiCGI7YoBKwQ1Q2kG8qwgC2reSgLHSH4oj
kxMPTS91UeR/iyAjzDFiqQk0yjmEk7uLk45wTOTX8BuIg8M7TuAUo7byYfRgLf0wucpIJWsKHR5G
JIj6ysdDWM+mpMi8+iWSs7Z27p0Gq6GR+tfPUY/Q9ZAawE0ijxWh39TQcMuYIjH+W9u6tzEjZR6y
dLBJuzCivUWiQ6VjCyKWJv9DBh2quNi/MAI+5WwYjsCSclK8IveCTvQUprk6lnYo9sufwjD9OSSg
pIZGUv0OabFG926LHNKzDoadO/uErDDZBt6MKIlNjDNyMg9oLh3WCMAxytjb+sifN4KraF1gbdr3
NYxVTjWtKzFaB8BUi9D9CqscJZrjfHvWr6DJyque0QS5YzrQLich1kuU4WXFPTv4TnmcOMMZPBRq
naaJ5C4EnJ92Nuy8Cmlcxgm5KZI6Po1EejMgyLZRNt177qWzTCoQULl5NlyidCp4cmXPOK2a0U4t
IiMUs7136B2SIOdTckzSO/9fnvSB6z51P3vOLVzHAYowreo5rJkNZ6ELwJ7dAMwv61RVXXOsMh7B
Vl5o6xxgwcZz8bm0aRRdXC/cTfMsaPkbHSOCYzd/Jp4e20dmg/Iro0FdK62U58kATVvnsO4tCplE
ZxMLykHtHTM2tm5EWkiSo3PVInw1cWSmb46AKqgn9T/2+8xVC7QbK6JDbTwR5MJZJUkg82hkuZZc
L9PWkwMxiYxGVITkSlDUc9iJFj+Cb+xiruCAJMydHzegp6YJLFWRfExe9REOo8sZmWs8xvmTw2dD
fApoas1GqcZrrCQJO3hC46M08IBZzGtKYFTnoc3es5aRBY2LvfdIY0Ko7Zx8LXlvPDIMzQS7JpLV
AFKr4vxxOncvgxoeaDHniRsWUsBU4v7vOy+65Fr/zjB1L4soOJKsfu9B6rxoieQikV95NUQv+pD1
60xgDu7tKNyHJZJxz0bEEX0vpVKWn3R7+M03jMxZ9u/k3ca3sIHeB0wfAjEIgNAS/gE8wjUkAuZg
TtaduVw42O4nvAbANfazZqbv7fxJWvH0ns1WAYrrX8zy2UhQ/CxHO3kCJAQ7wjpwD1181hkbPLjW
sTLO9VA7L2NjHZZ6pI1RAOie/zceYS7I+ToKiMy5JSh3KGXF1Ska8xWssvEaptieEIvmpJNjg068
/BEA5Pwp3hK7mdawlXrQs8PfqSWirhZmgMQhgY5avC2PL8pnrF+aeEI46J9r1GIrECTL+9AS80LE
GCnOSU/r2ApfP+oHNocB6LHhMDUVI4N5j+SN1dsk6GOBvUBftuXHIOdiH9nTsU5bkoGp7pc+chmk
AwmYxRN9uhWjQQJd0FN+zlONRWW86JN6nRB7f3IobjAkOpK8BAKzsAeEgK4N7MNz08dNmR3HtPq2
3NJi7MgPdEgbdUqmZKfY1sA7lTaJj/yA4S6dNCJmru0EHEtvyItq8n5DN1De4FqRF0GzrSFf3y+u
IKePh102VZj/kJD/qJYh+u/MpDJPaTZtCCTMPvqm56oPMvM1yWzrnvnGm+eQEDTPlIT+GL3IOpX4
vs8aEhaOl+weuO7erf/AVgk+is4+5CNDVps6JrUFZyhiWS5rZ1+bki7J5C1XJrLNgs4NNcAXyQv/
hVsbAunDDnp1M0wX51U6Ga9mq/0b5/AcHZEHtBkgU5gGCU42rUcchMG+keF4zjWjXEMTkAQJ2cy4
gnjE2hpMz0sVydZ5PzJiHRXPRLOSLe6kpt2XEznJoWz/9UbcH5SGgXtsdUHJQvpDPsCkSpVPA028
fUwZ9xjAji4rlBhwyH5EQFsGxU0LVfciU0aYXos/1uscTpe0JSh+vNCUMlMA95yTSPA6zD9UrBi/
jAJZPfNkPF5ReICvEe0qZeG0BjuMvRssoTs1n7lvWfvl+OR1Kc6bZ9e6O24N9J9N8H4ilnPLUmQD
DDR6EHF+shxDYQ9Mr57TfDd65b5kLqw4Hh+nAUv4nX0C1WwO2TqurTlxERVZnRRE3Hkkg5AOwhzc
l1AtBvGtIUdwzLA5VeMrUez9o6YG2eXleqpRVzNQH/Ks2CtcKJz1g3VQrUFsoBK4EHkgSnMWFDnR
t8Ua9y59TvT/9T6mH63Jkiz3Zq+Fu46zF0SVu7Igr5zxDfOMDdvsbjQ6Qdm0s02FCa4qym98bM1F
1+td1veMJD2ddWAkCKArp0/iJ8EUtJBLpOdw50kbAZjO4bbUAyU3LPAI6NGeJvJdRUwj06E2p4MD
kgA4fXKesaNtLJ4BTu2jpDOHm0er2vUSnT5kgKKyk11BcmwrlHnsW1o0a1YaEnNGXTppw578dOJX
org8LXvztivDh1dhcjTR4fvFvTCBDGo1wMICXNiWvbJJKd5kiCqm330PCNPtntzGrPdpzaMNiCTp
rzLxUPV6vy2CxW8xB+BTpaiZYyn/tGHQ7Xi+t29Dpx6YiilmktfCmsPJ/O53GZE6oczwQljprWIv
+FjaMQIjMKZrzhceSST2Osw0od5Jv0Z+MlrFnvlZgNQk4Uc/95XWLBDJPPnUO5Z3HDB0kBlqPfDO
2nuzMfKDl89cz2BHH3iK0r4+9O1XZ/RUC5H1MkTu32Iyx40qKxjWPex2u2KI1RgaPnGJHxLVzvJj
zNrNMlDFhEJU0ywRhKqQPvc17FagVbZftW+LAksTyIelKPC2TPjYzMwKKeLRcmaG7z45BuRtsMu0
F2nQvEnbpJATqv3RnCyvSJo5s6BZr0NNEx4SFZ+jeldZnXP20cOFY0WwAy57DQVpgBOcJRGsRzc/
kv53gjzSYI+f3uoqcG5l6JMpgjR66L2tZ5lySzAjLFo3lnNAGfvWj1CYci+brjpPkvbIiBST3Cp8
9spMPSuIH5bgfuXK9DdTOvzyhHd301RsGak4OwpexinEkYdpWz6V5s5gB7Ny0uopzpEZdBaRzbjX
LWOYnTuAjNtmeF1k2uUcpEXeEWFqRfSjJXB9OTDEmmGicuayOuax1PNoMxTmU1MwKxegM2Clz6LA
im5qp1mE7ciEI71pNX+dkAFnl/Q47CnqTZ4MhDcn47vFMfaOMurDgFy8Ery+EZrvVYknKSuewN6g
3UmcYa0veq+sda40HMlGYWzfumb71Ifmpg/saO9aPYcKLUhNbDYmRRAbGXvr0p9vgxxYJ4SWBLI3
0ImmUVtbByLs5H8DEL53h9ZzlcVmcXDNvMRSAH6orY0ILGgf3X3e/hbEGpMwHAEXh/p4mMjqGzFT
rGBlonMrE4dsO3EnLpsRXe5RsrtAxiJ/fOafBgnSz7KI+ZKq59svmW/ERnfCjS+5U0ARv00yd251
HmyJ1Okf3K+/GcEiQSEUIXAmmsLIi86FThw87d646ScWJ+gDHm3dhicj1M4lI+uDKaHGdDUptHYF
20hvQVpDQZo4hu1q20KLAgxLbF4Hb35Xx96TN4/1vVmV7PRtsloai+UXV3blVeTOi9YV5sptPNRa
Lrj6JA8vygvs8189lv4xAhy/cwdIRJmLw3/VGRLpjcPvUBYxxebkbT5bYiWPOM/83VB82/NQ1lBv
jiGh61f5IYt3IdC1xAAYNBKKtczIcnvTzd8ibqxibSKFO/Wl/VzTgG2tLLXweMAgGG0TSiEoB0gJ
tNOWld2j1Id7qfX4YLI435UmZ+qAqHcVV4Zzdmz5xu5E7kFyh2srpLv3OFk2PBdnsobVr11+MOQ0
DAP+aXIAQdg1B9yomSlGuuEIsVt4GES/Q1Wk77Cx8XZkqR0JDZZrYRjlNtecuV7NEHdQHRhBl24d
v42e6w2qtP/SpJwOyLZWi/ND4cbErJ0Zx8DrGRkBg0utcde7ZB6HPeQaNzCHDYURsbcFbI6edfC2
8F/4fggBd9zm1Uigc/oMhlcTPdWrYwb2qS30vwwcdpro4s8ZCLSOAhmtSxMPeOebBBeoODnUPuVg
nLfONhboDB2aGpTCvJ+pN98M2Tq4G9s/RtXpx5RMu7UXONYuq2KcrykJ54MXwUH+JjGKGA6RcQv0
oqfeUdrKwai/DwzSJTQkLYwnsBO7DeVr1cHBXZ4KTaNDzPJBHLTd6yBxLXUpWc0FcvQt6x+sgDmf
B1uK/fLMSe2sPYYWkcjQICFJpuc+S+LtJMyfi0WAu9jajkfs7/wp56AsiRV0wZ3Z32XaB3sFSgrp
bXmLpRvftZjGyjVo/GcdWGi4IWFzJbvvmauTBhI/eDNBrZh9dnmSrWyEqumWgTA0e2vrxFCPlF48
DZLiix7hnseNfhWJbDZGFxyWe5uBPpy6UIU7py0AcZPee8DH8GZX+kkLMzgo8zmjl+U9bbXyVAx2
e10eao3t1lsTQKYoWXlWeWghwKMz5TenJvaONLzNUwihEhutOvkloRfAnaqD6Ip/+IeIgLDiO4uF
L1kjzgiVxoocojFPI9fdFXHdbKVoBX28TxlKAjt/Jaj2Tt7COkx4Juqjc6617laXXXAmvfu7R+8B
1gHVX547eN7FVNzYmCCrklBEp5zUB4ngnMtGJDtr4LPDljYHDUbebmj0z8Ye271eBmod9gQh+mNK
xIkXAdOZ+pU1trQigKyXS2OKJ4jbMCZcTE84gbFV1JV3hp9inJY+qhPMT/oKK5GvjHMfu9+GmbNj
cMJws0xXk8lRwDqsP24lnXNkGw+G8dOFungzzhsdDCjb5RSuHErIDEP93gC0tlpeS1UtUXWCBWkU
G+HV6TmZ3UCSspOA5pMkG1MvaB2H/LxlqeC1AGrqTwy0Ii4YDIMO3RXTJilpefWIJBmBkHpoIdTV
v9AqDDuOKfc8msOKaTujmpYihd0WLDvNZarskM6QtdU9UM09cdhwdsSon2Vj5Ws7Z+3aQ7s06SEo
KLj4exdZYBZWf1QITJ7PJoKRBATJ5h4zrPbdCLiFbetiIJo/hxJtr2eGjA1ROOwYeHW7NO4sNsNj
eVwkhKK2yy9lq0NkN9W5tqt7BXPhInHpkUhR+gzuxcvg1MaLxtW8Ho3mpZHW+FIJrqZ42MJFPvhd
pz6EiL4zxBgkKFNf2o52qAdOJQ7ncxM670sRtlyypjXt0p7mmmS1KC9K8NjQ+GsPkabgmbYcFKEH
iaYw43NvlJ9FyE+GNIpNmGbplglWc/Qn91WiSd/iTfmoKD0Bv4fNpkyCf5DNClg+RD0PMvzoTbFu
huQ3Qitj5zZk9cHOOuglMZF2OTkbqRRbAaGZRCKsBXqpbWFmEOXB0Z0YUnG+zso9U+UvBNaxW8Jr
9yzRCK67yvfn5wq6QC3u16oxsbHBYI/yxtgxticHY8TvD+vC3KCp/OPXkbzPYU8N0QLHRftsTCbK
W3yZHmi103ItcnJ2p3xiCD/v6omQBWfI+Rr73t9YdB1AGBSOSKuSkmAwUjUuk4wEl+JnObn6zflV
j2rCCWuu8RnQkEKUh/YjqsMiOyEwCyBoHidMMvAnqpnEGttauURgdZmRHZd7pCTA2SU7dmMwF9os
n1sJWJhvXZ7ZyJarPJdYQAkoYDkzzqHBjW3+8qJJrhKLgYvt5492QuAaoKngZiPqGiSsdwtDFgdO
8hoFFjFJ8y8NgaGyz5oLZvIQ5PwZWdtnyArzOe6EIldTOesONkf6Usfmy6KAgJOHlQflWyhDdrE6
E06R9iuFfJas8/a6aByCVozX2vlY+gHC2LIIumxs0iEsPQNDglkslb+SNrEdKh/H94Uk3wRnLb+f
lLFNlmoWKopxK/X+1aw6+60Oqzda82rrtWF0UAOWFIGZh8C8oTx6QUr5y+MfZlfFY9Aecrn1Qv2N
YqQ6BHZIoPWsna7y8aMmiJJ8V3Jm/dQ6qbH95cvYeE2xZ00RqcJKqQ7ylwWPCRgbsMvBuWsGT5NU
iEca2PXNw9WLtjHbZTQAt8b4Z7hNca3MArCMkNrO8xk4VKZxaRJtG7WpfC50oCGGCJ+i1iKaU5hv
nSSAw0DMcMWTHAGfQ+sKIBzPeP1WJX1znFhukHNRfpDYs8moy4b834Ci6bE86BzwFTya02czDp/S
Ns4xzvbvOPbkGjJIe/H+kCblPnkl8SnNDrqBtVWWa2yC6YXAB0zWpkP5NWu6qsy+RFhvETaKgy+i
XUsCwhVynkO2CBA30sXeCifwDgmztj6Y/iyreAY3XG2xOrdQbmCRF9uYOvPbrv/UBGAiI5PvdZSR
l9vNbgH4wD7qnFPKuQKpdPIZC/BOK9RPOWHg2wkdyaNian0srFna1Pv20TUBBdAFfdqNZqp1rgEZ
MiGxra15VSWHvD5pIDmMLH6RiyRlarBaE5LEAhDCwqSXD1sji06f++JYNVcVeb9JK61Z35ZfjqOT
94K19yAM75qrqdlNk8ty3Kbw8LuRFjtFluWyi1uzRGq2TWjMj2/rb1C47d6BEPqY2hP2qonUq8D+
w8THSF9oJkq+3GXC3Yzdw8rC5ihUiemmh4CjaP+hCYXHRCNxME9zd21olnvtUYWuBsoICgue4RXw
3XVRIfpw5prd4/m8HamNN2koQKvoM6ve43JXcQwFYUXEZUGE6ConybgmAbLwHOeDVGtQW51DwoaO
nFYTRvphk+gDZiRpv8dORM9MlzLWQBsm6sHV59AjWNixt6olyIfQAbHFsRjuSAUDL6Wl5c10pogM
ChrYRNLSFjYNZsUJCpDsmWjnfmP3yvgyq+m78gkqnCehIP/RjzWK5ChWILsAKMs39h0SO8aovMkR
wlubqUs4TKwqeXXiDEqEl6Ywj8vX1yOLjKggG3hQ1zgk/MDRsz9KR8Qhu9D4ciDKrprsJUeYdMmU
fsZI4O8mNapjOETPEARhHsEqRmNnorYsnJ3V2bgP5kloqHVsf1lqde82loEnfSaWqhGK1fLmIqDr
vRij43IdRClNO7Ei2VH6KSJ1z6kguEdXXW/Ma2sr405kT1RG50Af1EsfdMFx1kqHEKIw91VzjCer
qX60tnFfvBBli+ZG1wlnwLpG+Kq9b7H2E0RQHDuAABcRk1ZtlsgHsI2tITZGh2WeO8EePvvQ2Xto
njyMq69K9f86+q6HlVA/N5lj7kTLGIWaFaWlMsTBRCC8tgtiV4IKgiDOK/saVPYBTR3Z6GW9tqIx
nKOCGe+kVbYJmdH8QFcnOMG7lHSUbRERd9AZ6RkJ7SfJ9c5bTyDnRILO6BbuncDnGXJgPXfAI8wE
RJOD5eAUYxc5lFEu8JGRUJtptsaRZdwt0pXuxnwIxmFG+hS7hpCFWqEebnZR9eBe67prVp5KcNJT
em7qqQ6PPmDdTpKdEkaA+ur+NWAAeVswuUXHAqUuS2ByU//kxiwuR9ay+QAqKW9TiClhClJ+3Igo
bi4pM6MfLV7FQOVoMB8jyGcOWJoBWmJuEBJ4LTcWVfDCHstcxgcy+v8SR1Y929rS00vwtuwOelqJ
tT77/DqkBT8XeeTBLEhlZa8t3/xjTK5iVm3p73iJxWaMfBLaPPG2vFZdh5jKgjCFGzLQJaq8BOov
mNr8KOPiQmiAECjPuQ9IDiSbeQuek5TDLrvDumB6M9Ljk5/J9WvzxK80hDAx8Ns7CHtPY8JYi2eW
p79lmMyvNJYMYSb2sMRVkNni7I1MHeMiBWbaz9sOB/oq4gImoORh3nQS+x5WADmh5yi3kG2+arlx
AAPPaLxmOeFi3lsG3b2nOFLDRDtbrAbe3ZpFnDtydIOZS4CfUCTYJr6y4aApTx2Is3pzSddadlB4
N6zjUnkKLTiMZuJenYpWMId3F6CaCnYQ05tbKLkiSaioePMBjcTsAyjywv/AT5f3OZwQ91G6Newq
qoLtUONFaptRR5BnmNulpFvqE4MH+4bCEAmIIvxinKZmr8+/MA7+rsifvcep8aKXmH61AVew5bjs
Wh3rail/ayFKP+pMVNescH2CMAJu01lJ6Q7pc5Ruo8HJ/xht8ibViOYuaI9N1AIVry3u5MD/68N9
g2cMvJKxwmvuzxNQDnCTeOveDMdHgmUGlYGyZ6o1NHpC/RLJBro+V7MDZBpEQ+rCV1I0f7x0SC+t
bH/ls58ReUJLatpQ8X1MeXOK5p48QRRmo9EtpTGt07FjVdB9SVy128gy26NwpngVVVl0Krrkz7Kz
6YxyuFkqCCkPrOLQlMQeldaTVtpPWu8j+UU4typm2bjy5DegsPAiItYSZhP/mhxpPBmh9cfr/k6x
Hv3ngw9K5mqpbWmCJn+QX60z7ae5KQyDuODSJfQp18J13jN5Apd9LMr+m8X0eOzjBJuzo2unTAXJ
ShrMTNKOY82umYwtAwpJ2MxF9OIfai2OVzbFCH5i0jbnEfjYaeWWmM7iUs8qTARQxbYsAo4GYjvI
F9kvKsRFuqmgB2boJ/FQhhVHHjqxQDrl06LhnP0BZVutU276S9k3u84zjOvCIzYxfJUxVFfhIRTq
xplRC3qatE/QPf2suBgEOp4wVc1ueYzxET2R7VJaKQ1p5GVPU3/KZxlxHVF0dZX65Ag1MaI6rCcX
GSUm3ZSgHETkygQSjQyXaOZFMhvWJCXmSI/PTCpKRFkuacPzhRjP01KQCryO15orHQrTXkvyeB0D
y30Kw6uh+3LTdJFBRcHaArtkDmqMXCItPaggdTYInbwfHbnno3Xw/y78qqSsGUrN20clUfwgvGqO
oRlfa3PodigP7V+WTdOSjQctCYND4UXfqIhxqHeW9yArAgBOC8Ooy4AT27IugN1FzYtb2X/DVv/P
9rzkZka6+cZC/T9fB0nphV+m17pPozLUdmq9e2GjzDXbXntxoz/L7Wff6g5nbybM/3S3Lm+WrrO8
m2sPXFH6NiqGt9ZJiwNDRWtFinfykG71AiEV2uSQ/HOGIcWZ0bz0mqAMiZ51KKI/gvomwau/oGlI
2VvuTEBBhHUPAzRWA1TdfPhoXImiLexbFSf5z9e56LjsCTp8IcKB9Fa25BmlOLYKQt4HdMSrjmXo
pnMV+orljU7izgoCsTyx3UYTH3LEDsRZmvXJ1xWDQRAt5+WDRbDfXYJ5ZZk09DgJSNgg0n4V6fBO
cu1g9mDg4wlgDO9sqTrszHLQafDHQMVU2OSDmPZBda11KgJbIkHEgm0zrD5VQ4LSexbbj2BNN5Ag
1A5jySpsMUCC9Nn481ZfjeYXnCJ4e+polq68VCJwH7UXMDaAHVU4c4CJCLkBZnwOrdC0knbSbe3U
Ns5l78m1aVFO1Cy91jjAOEwZPJOzkXyWXpjdWB8ahJ51w8XEtQ0D7bw8Vgdf+08fxnq/EB2VPaLy
mB9UDdDcVZwx5myrxj4XTvecUujeftTFvZr2Bq0cems24WGpkueq8/RVgI5+W4hVnxeKFHPXuvST
nu1dASEo8Tp3R5qJvQnJYHyQHrc8ovNJRyY09ZvGY4Hb5/25NM0Mm7LbHFJN2YT6jE+kVn/HTZp/
9sEmHolOjO1WvsQwhzbToHVo+8iM1y1fu6XEAKzRJRy71nBRmBhvZjqW95iWFSZpeC/nj0EQyBep
R2oTwmvU6DL66QXhFKpXYn6IATavhp/8m//rbRdFbOs4zws23e8hWti9A6zLcggkntoKfApDkCqP
roN4CRszeUykw/rESXKSwRX0IEIRqbJl4JyeCrazCx697o5JUYz7qs/eUFPP6dSYJoIkMK5NSYDT
IGsHI8kUHEMGLSKyr+ji213p0AzKtC+OWTxdSLPOLsXP1AMb0PTpwi5DRfM0BZ72mleQ4nLC9GJ0
j3w4/xzTUsfcRJA3azND1HcFGlK4Bt2V20P+xCAUfkaFijR83Vgqf/X06tJLNK0C8eMxl7FObmD5
3qgAA7WRvgL7S65plgjyzOhl2CbIm018cW9h/vFnwhRaFLGy2PztXJE8pbgUXmX0RrUMlTyxSWiY
+8vO93dLZ4Bwr9mgxY1fwSY0659r0YgwQjpJGG07vmKNKooZeV26JHemtybXtaPOAfBTHCpsBTut
wcdeGDyYQsgDx7oE+ThTqTQxjHu9IwOr7Mf6qQCd8vMKPcL/fZkgodB9jSAuAz3Ncly6Lc/i5Zon
YKTYkeZhrVnQhHs/sdI90oRtmvW/krqXz0YOEQRMCvRUSiMv8DyiH/vsGEj0jHGPiavXE+daNNAI
Yj/v93GHu4Vuh+QlQ+xoTTQWlrlHMMfBd9aNmF00oDMfqYKzDP7RgY4oYJznCky6IGMzqz7GzNMv
kPF/ZmrLQWZ9RZimVtBo45NbU9nMP2AiEpJDgdIH2Y9+K2YhOoATDdi1loDq+0pE7u2yGsW13kRQ
6OcmDmeJvhJMPJ5AfX06qM2EaNpzFV28iVArpIBZI8TR0YOLkTvtC/XDlaHKSs02JF1j8BIjQGPJ
5+ss6GS5D2uy5od6xzwqQ0HMODkkIjvVDG3LKCWFwnJqc+P3UqrmbXlKtLzbF6bvbxUE7I6hkdXq
wWY0zHJeE37mmYuFJYKkj8SOG5Go94dTvpNSGAPJj9h7OMWrPbgtOl+QsWZuEU6kGP9oSfJtBLb6
Tzb1WvMwTRmO94xCieGlS+guzoS/BHFlD0KQu5hcY8qTZi+kyIJVgzMs1gZk9X1T7BwUHPtJTdeI
+I5bZ1aEYuGY7TGsES2fqQ3kUA9p32vamumT0E4s1m5tnOZ/NAQlKzuYonPbjjQ9JCKjsys4A+Lw
PlQa6dKB/W/spbiQpdQTJ1p+2YCy44rRgI4IynWz4VQnxEwwx//q82r2iY4XyNDVfnHb/Q+69X/s
ndly3UiWZX+lfgBhcAwO4PUCd+QoUqKGFxhFiZjnGV9fy6Eoa4kRKVnXS7+0WaWVZUoicXEB9+Pn
7L32/Q9b6Bv815v/+r9Hff1M+voPTDF1IS8/Ycj+vrD/lzQwiRcbYNp/oIEFVYHk4+W5/K+H7/Xw
NU9efmaDqX/7NxtMun9RUVqGbXiGJ92f+GCO8Zeum3isJKArXXdcTP9/88GAgHn8K4zhAt8jNAV+
3v/wwZy/bFRa2Hb5R67Qbfv/hg9mvgULQJziV3BltAG4SueNh9JrSmITEsC/mxWvEK63D0vt+zpn
jAY5GRet8770MuknxIjsGZU1JBFiwbASBx0AFhe/hftKE2ZAMouuvu6svZIsSKaY9AYRTPfmiawm
82wI2e6EhSUNcyvaovw8dd6XqlkYremafeiH6ANIZO0PQBEhnX9+RpAUOnw2/P8OGLY3n1EzIQWO
DTYMRwxk45XZk5eEl9jqx2t+GjBMA3iGV5Ce2knLOsIfKXZlqWeXzK6Yo2TzHlAIQtSssx5W7JGV
cd9RmOpe2/no6OTB0BtGPVr1DhEP7tyEQrRg0a7rMLAHoAtLl73aGMKPrVhtpINDfQ2QdydtchNl
D2S7GvvhNOT2u2FmfKjJYbqMgqbMSlJrXej9MWK4egPwCG17X+/DcdT9mCnZTnqM3qZFLrtioS8U
Ar/a4Y3XqDf42cnYgTsSa0vXkRBBFB7tSUTxV90LR1LZPD6DrvP7Qo2olNk9AT+m62+Mk28OdXnp
dSY1Q+t+dmqN2slzP8pZU+Ns09vLaiH2ycZ3k1QEfZI4R+sE/wRK4SnYfmozjrg8RVT4kpGvHk/y
0C4Tmvui/tAJ62usGoRm3H70emq4aAQmy5cfdw7A+1g7ZzrYpuyD5kTdFyKz6a6JL1Fe4fSCu7tX
X+IqwExkIrwjhOWC+yH3ywnY4tzSqModzCb1+lksBNS5LhpZxbVxoMYGxqTfAF1G068bH6cVQ4GX
GCT28ADDkeQUb9iOXzK+3uXZgGxDi9JDXC04YdaJWnOl+qGj5lFO7lw1RqqE8gFZ2jVk9IjUivRc
WtiRIQaz8TmUN8PwYDfkP3IMv3i1c+/EKljdyRzf8bBbeB8nmVX4c8bH7QBvlEN6CkV92ZS++h6e
+vuabgoRqUJ94aSCsKefyqHibjGZgDjaIBvPRg9KNMTKrQWzlu5XE63FTacl15VJ19cgZOwiZuM6
I8DVlIQdkUxhnjeLPIcQWpp5RPGtChdo1LAomIT9wKJkNZ99eSrIXwii1HgMbYQenVwQYdTQ29Pq
apsOksxHF8CaMHOQ+KTP0TUVD6DBkXKuaEdIC4QJlhE57bZHp8CdFlgAvUcsJk1cFau1HziyH7Zm
QpZl2BkL8/OyGnAqSkk2g8aTut2gWWDO86jW5gZ06+LwwV0jezUyul7S1HGVmoST5vX90KBYxlRy
XSIQImS51xiF8rfxBSUxkpBFt2nKD4x16FZ0Rn01kP5xt93JIUE5VaKhQlDuFcQqMXsCSIEW+bB2
2DAzXftGsg2iJEE9iVYeDjxtSi8ieDMe4O4IZP3BIFZv34X9w2w0BLaWyWs25NZ5ls4dLtDvGrg/
DhZE4sYqUxAUxVFHwPzjpYxYq3zOGi9VDtZ5ARg9o3M6d1H4giS1p1F+Lro1DiodYPPC8e56XNO9
2Y2MNVAYBdt6HRGc6SRzc1R/JnSLmPHYQRM1cDbcdM6h5yT7cELPYq5QgueINkYaDsQ8uMt+A+wX
pdWdXchcgZswWg5jQLQuVGhb83Rgp7C4nzbpttDyRz2qnP12N+daKOdeOoJH7VKkW85jkvN8tPRP
iriTPgqqao/XxY8Mwdk6azHPBMXSu5dePcnSrVk89OxBiyZtp/EI9Q7v9rZJ4UDBxKYe1HI8js68
7DeL3ozkzUfdRnwfTFiyKrQf60EZoyiQak69vR5y6c794n7TvKgJurX7MvG5sGPX3b2BBX6XaU5z
WZ31oS3xdWfl7GIpXe7JoLij7VIy4EGLYeTp5+1xoM3y0BtRcwXShhELfnwOGDCdETNv1+pI73Vd
2+/b5a6Z+NBXot0ltjc/DLZyZBmO4NXk25GyItiEIBMr47xC2NQ8R2RfqJbeMqp3O0/vhzpPLpZa
Jln2473WEV8urcLjQPmqjfizYk8meEPvvGIkb4iXqyyBgLcMboPtsRY9ql5LLg+eRntk+96g7NPn
oE1roI1MluWoefF8Kir5MKxJfI5lcaOr329W8XVik3eXlVDaNuc4YiWaT87TdidKtAWTDVN5wrZq
oqQLVrmqcYuSpkB4i8Y2CzLksPseASCFgLHS/U0AlC3DYVs7tIlEUcxB57TwIkhp9anLtZy1l5yt
aarNgxPnV1WhDD+zMWNCrCjDJybUxbxcotlYcQ3rLek+FUAbbzzwVKBBXMv8rpHaczrQXN6eLVJI
d6KiX9p3Ar0PqWUYOhHjM4IgxZf45AX7QKQxHdk+mFugbJQV6wFd7zVYXFrpaZ5DSNKR0lvdXuJR
2DWC8K2cop0j+3LE+B0DBlha3DORfSwKgk8HzvStBb7c5hSJOKNhnBj5McY+P0p0qi2Xy631osVR
ZyAjo9fBSknRwDIR6HHqHs1Ja4LBMu6WBr15P6QDBHHmzHnD4IumFq6dkbz43vG+5JCm9x6oo8Bs
Cb6smet4ekeSiG3dlKZrnnvXFlBGIpiTRbPx33bbW9RbTFjhTJWeViB9hT/QrcI6RTQ/jayDgd1h
HkiBP5VqOyiE+BKW+UdjxSPbrvHrROjNDgXTiQcE2YKays3duU5H/dDreAtYgspAlFQf4EBJlRVh
YJEqMjDCg05lnp0w+rY2Dd1d7KiBIUh1FssQHsnKqsgfirKGNEhnxmqbW+VB5Pm+njLGInb4guie
kGHaMAcFPKi0Ann1Suh72Lcn6Zn3q03TuCKiPOLtJMYZsx8WJWaSdlJfpQbRCp7yu0307iu3fHLp
myYiI39DlbZRraQQNi7ILL6ZrJGxaZSeaiZDx1p9BaSkmQASJse9TkPmGo7dHiGFdTtDbXGj2gey
5VJ7JLN7S4w3FXs2/LqDCTLEb0MrfCyItc9ynKSSFeRBEm0SauW7ggHlSRqGcy7c63KurA+pQYp4
3GQvHZZx6on1CTia8a6U3mOJAi7LYsoC25BHkBjXW4E+rLh7LQIiftTrZhediqYlYIKowO0veOoJ
TxOT4NKqOKc0Dn0dRrzJBvyEQUWilWBFhVPBuob2iX43J9M+fYAXAGk3PqwtGS8C7Q//ft2Z5BuD
/db8SlUoFlbH1hm/R0vNfajZw+eI9ycio362CnyLs3k3d6wbaYuCiMaaxzqNANIFgXj02jEjMR1q
vypT3Z4volGVmx5/10bSN2hySKLFibbpRr07Tmn+legfN7DrJfbdurooK7y7WvyG5KEzOqzldVPs
NG1GR8gIg2qE2MxFLIh1x5ftf6q0g7daCIzqPt2jvDqS5pVcJy3+wzAmSrjlXwj1MkaEQXVquRi9
FL/a/CWGSnA1eRMzWOsLJ3jERBoeCSd/54UKUq4+ApIWr0YmpMdA3s1i2TWDw1mjxhe3fROZls8H
w8g+SVWSuCWiN926j2yHsIawO9WRVvjr4Mi9lxE2nzZlcVjIqLRM5uW0Whvqm8m60pbuAvPY9m36
+cFou8UP0wKSOz6zANgTU9MUDZjQtaBhdRaj+m0q8hRmPrq0+zkWpEDQukFeY0u/YrdB9ZoRmeLN
80PaiyfXI5h3mSSme8E1R2iAdpM3wDl1M/SNGZkjEz5yYuNImMVI7jsG0RNRXPqiNzpkvU4BbGc8
IPnQz8ylMKT0DVOgrWxp5DjscqRVASMzyyfTKl/t+QHvaJSk2Cm3+cw2rOZVTK4oN6eW0UQKn9Oe
3k+uJ/26oazKcRBHev8569tPkkr4au3l4zYoENF41AaOQ7o1NbskI/4lcd3mpNcEujKD8L2c426I
9kafoSI47pTscxWo65jzg2ayA7sEQe853dD2JJrct9uJ7LReHboiukV1rkp0Khqgz8H20LgpnIGV
qSpW5YIJDytyQTCnCOP2RKa1RwaPcR/1GOxSrb5G3rxALKkfx9KWe1PYuJFqlqehXADCMI7S6zoY
Rb8GScRjHXd+g/vynOGy35l2ZvoEXE1H5mKnwuPFW+TU7ttp3nN8qK5kpcKW703H6K7kNH/D3ERh
azj9TvSskbOd1RcYq194Guk/oqm9mHXa7zfz6LCaHeeWDGJdjUap6NE1oEq10MVDIIk51N0WS3Nr
GlF72sbWNODadxniuXUubF/IvL+R09qBQiLQiwzd676ZP5XVcG/Tut6bqKYD0htyktZ55XjknGs9
H54rlNUHt8TSaTnOY48dDREUXQuzKhhOz7x4btXD/oRL5LBXYIThQ8/iwihE8zvHRYuj9mbTXlR8
c0MG5lD5Je28oJ269xEWUroRzRcFuj1Ctxx2tUcgtNMXr5nNmUrn1L3Ll6I9jCJOjkY9n9eBVOdt
rj5i11hysDkRY769tURft6UGDQmpYH1/2SS8PS48boGt7doK/f8KfRRsxHMjLHi+0plOeWQdnWKM
90W83m+r5UI8N7M2bODlKM9uwfdo0FEeKd7ZEsZr5DejEpgToLuuHE+M0Q5aWqqBZqKBz8U4HFqd
ElafPi9p3x44so0Ys+lHt2lVBS5g1J0z0vAuoGMRN2ODKViZ2UXJeslIkyzXZDhVZoJTZazCXeKI
J90EG6ynK5N4T9yPCwpJwipHP68pW9DIuziDOPA4M0vS8DoyPqHGaKyDh4Gg5TndHlbm7S7WCCVW
GaPdPJiuvx00t3dryJXJhEmqb7P6g/mlZ66ed7uI+gf3rKe8ZoaqYheicirNQTgTL1/jRBWKnn2x
c+yJKfGJ4BPKA4JsWk5q4R01LhCFCq8lGd7e8n1F4BqkpO6RN5jf9D2pgywbza6tUwpWYj3ZBPBg
2/lrOXAuW1erAA41oJyO35lr7l2bbpUExnguhfYpbAUXJF06Wepa42w90LCpDnPLjpyaw76Yceuk
zSNQxVeczC3mlfVTv9Y3HE66fWi3ezRdD2lKIHjaReaxaKn0yAbbh4pA6dFOqNyWYZXOfEBtXC05
an42WK91Pt2mjZ2hHHS141ojfPQozzMGnRBQ+/FYY7tM1ME1le5OGb1OqlzeNxGPIFX9GDsVPZc2
CFtjv+kTipH4ozZDGpw2K/ut074bJoyaKADedxZNlNSmW9a1Nk+/1hH07N7hHOj25iUrSEvZduNt
dRvMxddF6gBm4/iBegNTGnuADUkQJDI7ItZ4+1l25HBPPTCqbZVMGK4ZLjOKUrO/rZxoCCciXHEw
T4Kxe7C9WCFpBHbuTP5EOc39wgjP1BM+EkkqZ6UxKsNgW1ERCt+NfAD/R5XjpIjYOqINPRCf2//k
dLcaxNXdSlV6yIBNbf5n1MMcOeuaAwJ9kSCDjwRyVxDsV5yxXlBj1l/RzvLAdyx+WS/tnd5WPaXO
9Lzdkoq0jl22PIqQNz2qPCuwfiA99CAWEjRdbT1GumsF6nFgTPAysSTxz4dTurASe3l8NF2OhNtK
AcbkWYUrsZHeb30WtgHWNjqKLsNvPx7Lj1ONosjBOzmwONHxYLw5d2l10uLKb2z5DCSQOdpE/jci
z6/bu8aRzAp4/3mtoIiRqKjTSxO1+eJ5zeu6dORZtUiHIjols/4CIjraI9Oku6eU0kaBBqAdny2j
InZQrwHrZZ9n2gEJuxP6qlf4K7gNimw/d9rOKUhNsGcBDyTZY4Y/OCiwAg3qYQCWAZ1A07iwCjjk
lWV7TsLpU3ZIqhCPnZuXQRuWH+LppBx8vVc+zYQPg52uXw3ZHqOY9Yetp7KmizaLd3MxKioKvZGC
bmeJaQPOS34S1ZLtvLyvb2Ot+8CR6oYZjXYrUzH5em9DNVRtzLxLaA8BkzvgJSJvGgHUzsyIRk1a
TB6FWBm9N4zmyJnfrXnSBiw1n/uhSHh1Uzb88psthEYPHPmo6qLDAD/rSRfuMEwntwT17EmYOgmb
zG6n7b8ZIuEtmN938cIDIbwHOn60e9MPzqo91WZ2wsNzsGR+E4YeKzTee3cantuleCQG4pQmJ2vk
w5ugAnwz45hDZ6KA4ugvdhJ4DiHDiDGmPf7JR6xUll8nsvOLsvd7K+vR+brqAEMa4fS+RzLNgFB/
mQiQ3GGG4oElAATseu+1zg6Y5GHIPkDmaUxg8Wb7ztatGBk5erMExJnufk+LGBskqaRWk7w6efsp
NAYjwPR9qkjomSda+3H/Li3r+ynRkT6uH7NxpeImHEzrIzoGlHltgwthES8Qma9bzVr2iZ5+cbsE
YvfY3FYt0O/YTk6RyC9mrN2WEZ/LKmFcRClvmLwYMQpdWyEu8NF8hdi0jz3Wfhtm+CRPoVs+REuO
YUnvUQWstxbFA84pSdWCPwJSZphOcImSy+CMnwnKOa6NfMfb+SSa+kMT69N56KanW04sexn334ta
e1fEbrUnm2ve1U5100i72BUdEofxw1xSqDkDf9LMw6UX3mmMp++kfNDGaxu6GwRwruHHttHHgOo6
3VUlYvsska90yK6M2PwkEhdxAOpOyIwaHfjqznMrY+fp9TvKzHdRMn2QkfNSg/blmH7hvHsjuGdT
fQKq1Njpg9mAwgYSE0iNHsSU97e919G7iitIVoZD05Sim4FQYFjWvYEUIO26b0NkHJMqf1+byXOr
T3dhZQvqIJ6GEumWWeANWPKUlFf7PlHrLQ0yhkELMWshj+KIYL6kOGRgba0BgAwnMM0upe1g3YGx
dc5jivBzTHsfxnmwRo13ht3J84AgvS0mlItx8RSK5qs5demhRzyIVJzChcNFN0Y+w7jp2vfYH+4M
VBPnsl9f2N/GQx3W720dA1h6CxA7PIaGkx6zwuy5F8jfwRt1ZjoHfRyt53xsV5Ko4kPaDTZla+bu
7LYGmBavZApbsIXDRXkwP2EOACvg9gy/ew4DFrJ532Iz8Cd00TuvkYdIus8I5fBfzs07qBB3HPbJ
trJNSkS3vsZpC20G4/9xAm3tz6NXBgMeBxcvJv3jXS2jL/os7OvWNDg3IwRU9Ox9eWuQUR20Fr+P
gERqsHpEttOBV3DnoJDmTi4mLoPS/kjT8cCqCYp/gJRiuIi7zdG704nCKYgrTneP+Ura6S6uMZeb
sfUkCvcKQPlj3RI6V48pIn5c+UFTx8+uvmbXa6QdmQu8i/i2PiDD1u491z6XM4zl2C3iKwQBX5I0
4rhKwu1VP/MFdRroUVf7RAxDdrGJEF3CBDMLz+7gtg/bfxGzM+9xREyofYdHkRkMKDQuIEZY9LEl
k9TXIxgYvYvTSITwMVzteWB3farEcDJXhoxFQ5VOXsp9NaZBUSzWsfN6NUlM8ru0Sz6D/fjgOEoG
GHofIetR24AdDjsyr/vvGfEO7IFhx4+J7+K5gMiamMQELi64aWdm9yHrbzBfYs6/PAAA36+7xv0U
mi7EhC6/QhNKJEao0JMGswCqpcqTHAxcqktyR8Vc32uFA5bG8MzjhBaDzND+GeUdeKHxlQ2SwDeL
OQFSAmgTTAWQVdFAlO7aYRtnKITeGDWO8ne3EcJANPSbBFBTRgAjoeORE+i9W+wnwAW01rbuY5u+
dsSki3w5pjHI321qs02weEG8vTWvDzWhpL4cMtTHDMYWTud9AgVqK8BFSsckcuW+0zrvFKkZEoEK
KJBNf0Qkg2UaPqtQv3sqOI6Z50kMuFUWtIA8o25rs2MtpHH8gFXSTBcBXSJ/MOiNzEBWDnWsn0OO
Wxv2JRQFD7Y7fMLB5OTL+1VUz6vkHDHaawqSARR8E2aHwv0C6Xui9B2VK4lyHfV6FpQyfoH8Gf6B
QC4U3Ppn+LUUtgEVzbIdYVuOtN8k33SLKzkPm81+Oxc27XDuJWK9Vpj066fvg5o2WBqH9KnDYYg9
k31Y9T1BvTaMNNMpeyhG+7Ejc7InkfOsdfUfBtf22zQInDG6R9fTE0IaMNLfZCoVIxOaRRpgmtSs
AxingfD2Xl8HHaQYjBK1T0WcWv1wAKU5SoczWsvMIh1M72mrlCteLbrW0SWKEtAPChpI7g2nlER/
rZju3LrvdXo2p9StcV594yBLf0hrvkhdXuxFnqkIGCEYTaQQei2tECz2ruKrTHmR+Y69PFvQkEgr
JYaebFIyAeE6xbZ9xqJT3a3JyzZjWjyeQLdx3QDThB4QV8wCaJHOwtwdDhogPfoOnOi4zb6FhuwH
Y///S1f+c5Cdw6Pyn6Urh+c8y5/Lb/917tT/634Wrqh/+bdwxXb+IhtF/R8CFSj9Bq/I38l2UvxF
FgXNVd4fWwlX+KO/lStgAP5CsQKYW/0NlWPCn/0tXdFs4y9POLbNj1SaFpN/9z8Cm18kSP8h2+7X
d1hKtBw47Smmddd1dCmV7uMn+Lplh7Qb2iw/wY7/0EQNdk1DQrjWYoDnoBSnmWZyFXs3OoWcsh9N
OukUi2IyxnEYVKW4CiFBo87ejz2hXIi/4Axhsw9w0euM6IuXlek0ttvEA+SqfVqy4h3gOpjydGR3
nAmN25++iL8/4i+hd78GI2wfyXTAmUvT8xwyrt7w5OEveUmLmeyEw289pJ6VBSsrLSH0xW4kxV4X
g6HARlnQIVFm1GX4XsNJD88+ojs6MVpB9gmbwMM2thBwivfQDXAEa9ciQybLFB6GBSeeH6ubWbrv
cUq+5lxasE0sw2x6To3a9B11N0KuJch0LqPRTGDFOi6Cll8z2CZ5GMzgf//5DXRNPy3LPz6/5yIi
t4RAGmWbv36l5jQ68SCy7LSteXZYmbt6WZ+2AUTiGC+k39GXBvIntPkdU7vHjEPrjiwbBWpSLCq4
PT3LDWkq2l46dXXKY/3JWRoTTMmROcpNV4jrNOlgnbj8y9Q1/xCAY/yqNto+Ai4jlLSeZxE78lZt
1Hm4BSzbyrjn3a2wJ5c4OGkELVIdX45Wf24UoXQmmgotKP3Mrs99rI6FCIbeItFuPngjk2GCgmhe
G3rEyD4bT51GgMIa9vpdkdnvf3/Xt5SC/7MZ/n3JvKsClTmv1JZS8tOL1MUO6LmqyU6R2+KNrvQL
KI6n7SvQJ+w+JBmcSMp+TWeiRgZwTeWiUB7IJHE7Ut1O2ncTNopf1tRGUDn+cH3Wrykp2/XZZAua
lq4DQvX0Ny+6NwMxKvopPc29yyzYi8Od81h2SBpaC/Sqjux4e9wXo/xgNF3hh407BNvbgyIM9pY7
cO6sQz+lmMtKChvHtZhUZcZ9S9uO4a3pBN+71nvPrLTk1Jsv9QGe7hXngSvQr9f4tTvQaunr2nFo
nHJqJ0RAe07cJKtZKBd0ScpcXF4DGmejrajPDFTdCmTUxgMy/6y8oe4kawrkzu+/PEe9Em++PBfw
gknGKy5/Xb6J8YiGVsvXbqpORsbQsCryfNe4+hem496Oec7gt2tzQL/CeqjeXAAbHYsZf5UBco/I
Br2phcQpE9Y9kQ2fXAnw3EGXLmmsMWlPKR7iY1NqYeBiHyUvmZYOBykoI0V+ty0SmcOI287mC2He
31lfmGpKoN0iIoCgyRn/tfcrQDXwZ/d1b6T+tjhnQmI1WQCpFNxbDgzct7S8zhamQ70NRjR/xPzC
sG7F5bCof563k4GjgRJx7snfY+XyJjIIprHl4EUwgZ/0veMX+exHlmyDnrERYjqi6ruT+urwVb+v
1jQD6zg9E5tEZ0+zH2U2HypzwJaexR9cNBl/SG5y/2VFg07lqOhVwjFJLvx1RfMsnKPQ6qpTWFtf
w9lMVO+UbyDs1oN1YxljEuDee49ZCczmB8lQ8Gj00Yc5jl8LLf4MycL0oardiAooqe0mBkL+Y+3x
TcbUVEES28FSC95GT90dhzWbKm096LoyI65MgKFnqjb2FOtgSCSyNm8ePsa1/iW13Dtjlv7UDyQn
tiRGm0wWauKZ8Z85F20CH2va0GF7CTkUVOqYdFAniE46uYA0t4asrAggqSqi4UaL3wOLbc0/E00K
YLTOv6DODgrrYzogC3LRgGzfEgCj12LWrp2sbnE+J6+i52FE7jhSlzahL8hoUG8R6JovRmfnUC3Z
gzOspQcSWrl9sN/zHB1gG9t+k8XnSNbLMSZEbHG0g97Cz+9c86mM/rCwi1/r8W0VcmFdOpRCFpu0
kuv+XG5wjBi8deFFa4b0MjJRCyKroLcfLhfTuMYVfmaMkPgCIoPB80Z1kAU9TKvbGf6B//u3/k1y
54+LcQTPFDBNKrFtI/1pyS6NyoOcZlWneTSM/apCHMKOxnxqt6c6zId7MTWHJKRwAf7x1RPdGW3C
eVsG0L8c42R4ISiPLLSSGacbQkLqepT6ABMO0qGY+P3lvong+vtyUfiqvV29CG/eAnzsxhpz0Scr
pEU0wzpCUpERS+EATsB5GDgdunWYW5073inE1mzTTFUvRlhr7zG+85aU9iUi3PzhD5f2L18r6aeO
zfYi4OAZb9ZP7FgNJhgtP20mdE/AfNwG9kl6b4HUjoemoVW0PiG8+coXATS3Y6CM0W4Q/InkT35/
Qea/LOjcJsdS0Vg6d+zNc0bnsMr6Hsbv9kpXrrjQ/Tv1TbzX6bMEi7HIu0jSqkUhkrwSe7yrM+sr
GTzkgjUjm3D9Oe5v00rnzXTjV6pkEmhq97umVrclYeVAV+BBeKNETlSFqfYrCsli0b7mZX6l9eT+
NIh5qLgPNXK4Pz0M/1Ihcah1LB4HHl7u/K8vEtT5zGoovIEtj/UhUQNWuVJVk2ro1MhITBOl4MyE
o0us/JxDXJ5n9uzf3+Y3HQD1SMJ1FRhrdBw5lqWr5+KnNyhzl9QxS+YDS6YXh26a/bAa9rwFzYPl
8dk7cdzGQY1AC6GZX2o4IneNKvsruet0RHoW2uC7pl+NveclT6VOw/n312j881Hg9Xa4OJ5L1m79
TXIdDvI26UqdaxTOdHYQRbg8gaTTX3vt+lQijtiN6LJ3fWlmyHbBjFYRBXuU0dKdbYuahbg/0NzL
t27QkRhARF1X+2omHTJNdTS/3lJeh0N4XvvM+MMSJX4NF/5xg2Hs4FySAhmj/ubFEkgDqhk+AIbL
/DWOKeXDovv75VJPbp9SMroRDctqScx7p/7w+7u3ba2/Vkab3p/cRHVEZe3+9RtWSsSe8oHsX4Dj
4FUCa85fnQoLw+K1qL+qU5TQ4anXCsgIAG11VLC8QBtE/acijd/0zytxqWEdgzHy22fNCUuvs0a6
vGBWbyO2WzSKqY9Bqd210efGbP9XN98BausQaMpp0nqziNTC0EfJMPa0mtaNtPVz11KpmxLgN0qJ
O122nIAWwqSUnGx2nfs/3Pt/luzce8fwHMt0XZf//HrvG1zshYPonlLBcXbhEt9iamH6xMFLo2e1
o0oHa9dp3wlhuKU//brNjCsVNcfa+jRVPC7bApuos9rvL86w1Df/5vugc6CzwDo2IkLrzXs10H6f
E0mKTIkTpRuxxKUpxUg/0gbW9OKsntitiIX4iUbNRl/T2tZT0bJa1o6HZSI310ulWgG2ZBpcYxEU
eUS2ZN/uI3f+URe7Kcs10d1Q0NYjD9VFq8XH7ceqn/+jBs9YPdLEovndop1Tmx0nh/UQWigfHX2+
pQBYTy3cc3Nwl31KKXDefqyg21FZWMvpmEFcUSUUYqxdwscOtm7A9j+1zd6Mif5FEgRcjgJxq9eZ
ru7hGAM/ZOFfTEs72KQxb8clW+3924/sbTMLOL26OyTipwpN/SE0kI1Mdvc4mMgLcjBx+9jRlgMu
UADuBt5IGCPDSMs4mtl83B7Jy6DNdz0HK9ICECECVElqdFKG1Z6qRcYnMcM7XOMf3YrRKK6dAbqK
7bi8kbqrAQzQ2bPKDJusUpfWwYSYDM2uhMCRfgqZrewHfvSuFDbhF7zMZj4gxWzphZayu0qLdD3U
a9j6OnqiXbvkn4VBCT2ZdLipku5yGRcnAAGfZUuwmaxfSktbT1FGkVI4fPV2iwbBTI+W249+G7P4
gjwkNK6TnFvC99sTkI9riM04eaVThhOG7NTQNXdLB1ggy+qzDvNJX+sR1Gu6HNXCt132VqVvlwwm
/NKtaFbllH+m5XGuVPk7OyXld/elKBtq+9eKONW56m877S7m+9nZ6nSm6dp3Xivy5qS8c5pStax3
HTK6/dbXSWNGFgpZl1Z1e0no6RhRfbNUXhxwUsoCwzHOk0GkszvbtHUQC0imeVuN2GTpB1GS46Iu
BffJeqJRDQb1MvAqbH+Dk9Srl6swdHVykEnb7RJLjx+17rIsHxON9L2t+9u4Woby3mDmKjzfW+oY
3YG+4xu6ifvyLhuZS5udsc8i89OMMtG1F7Yl9rTaHjdJyjdzQYbWqkOTQxNlh3ce+PFWwVAi1CvH
mszSeiR33TN/1h+4Tvzm0Gm7WHusp2fydXbFNAYworSTYSNpTprbIRbv2hots6dJqATggbZ6SLd5
4AE18Ou3M0iuME1e+wCm9CqdlxOa2/aiwwIDP5AREgxYo0uY1WmRt8O2N/rbTyFKtAjA6P5h3VJr
5ttViywPhgE28mnr7X5WLkY7dF35o6cVyYpVtMlf7QRu7Nb+2J4me0hff79cmv+2WlqO6WEUtFks
3/ZZ3QRk8eywlofS/h6LQdWOVJGeLeAjSvegEXEVZ6CqKQayIM04TMzWdJNT5lGtsjJVbtjSx0xP
cR0sSN/RcvNYqVdh+x63t4g8uxSaD8oVApzxnOy2pyJGJnix1aEYHQypBMt71ymMvWrVcGq4iRVL
ftbD9RSHmn2SBcSIg6d6ur+/Bapp/fbWGxSL0uLwR9P7bU0+monGEGnJEWeuJ51W1W5w8PSp/uSs
tqoQkhkrBr9Yr1kI7AE5MNmMGbusUFttvADM2eKHHFUBTMifSiN9penw2pn8e71ej1EXX35/2f/S
2KMBT09PR0Io6Za/qbSRfdYg4ej/agsjJFEaj8XYkhSgzjTbcHGrhgYnJK6ZWMy4R0Sk3nPV7Bsq
qhK70Lq9i3yPLc4+iZ7t+Q+X+C931kbj5BgWhZFHn+TXQsGI634QqBBPS+S+T/GpJZT6i6r3V689
jzNz6kij3VAkw7WXI02rpeDYzz39w4X88xxoePhq1bCNuYX01IX+dB5IGgMTgJelpw3bt0Qzwno+
bqtnLyVMiMkFXE7gSoWy8l1m1BLqkd34LkrT2wSzW8y8+U9X9C/lvydpJXMWpCFJOfXrJTFJXtO1
spITO+x4MgvjoDwWW02CkOy+Hs07ZF8kwDYOoLHUUmu1erMWtRwNskRkizOU5285qubkVnpEwKZw
p6FTtmiZDUzPfUKuKn+qxsJv5/S+NdgaGD8fTD36bhvVNV/M19pbP/7oISYGDBFLv6sg+snxcxUv
EZmibJWlp1Zo1Wd0Fp3dzkZUwd/DBNv5MiL3SxZo8/6bs/ParVtL0vATEWAOc7nz3pZkZYcbwpYt
5pz59PPV0kFPH9mwgblpoLttiyJXqPrrD0bjXk+Jc04i5K0R2eJuyq3orkODgCMs9uXCqKHzFgzw
6peVqTIuGN/VAeH5zT2Tk4a4H8vdIVmJwAQH14s261L/gNPJBe2u0CLr6z7ieXS+JvsSW5WpAgWR
EijQCBCAFceQWf+0Vj2Wor37iH3DesBX50L5zoWZzMC5klC6WqN3vzjXfTuFfGwGoF3U9+c2WMJ9
q+nRHt+lyuqcg4ODFk0rbrFB1DJd7cKTetXuMmf0XPia5FxwGLdyTM4U4I5BefGGZkq14orTjO3x
zmqTkqoCojTxeAo60nRU5Vb2kE81OLp4f5WZD3cqnLCdbvOjnk3rqZDxTBUcEbdG1/rchBfva9lX
XPIJX2TGkkQ3ku2yRstRAT0y/a2RZKhvpSA5TwpV2GFUXnjnHAs2osCwRYCvRlbpL7pnjkdkS+Ff
VvhvZiVYN3A02XS52Ii/H3dZBsZOTthii8RpGg+IYkTHEmXGuqkws+fXM7fYjqC9WMfnIklep365
hqy1LxpAg0HGPo2VRltDj1jFgMY1TiXw6pQ0KfuOccrdX/bkb+5gqk9gdrAD17P0952DnYet13Fc
qSUC5I4iy+3uk4kDS83lVN0swiMi5ZLtGjgLCpXsLszuusC5BTdA+9YxxEvCGuMJCDSV562nvzzl
r603TwZaa1o+6fKG/a77IqcSyw0KAwLL9RuDsmeRYZdcuIn04SYGzGQ0DBbX0Cjn2p9//G/mNTKP
cAIZ4/F53zef6M/T0Cvb+JTk/VM3WOmuAa7cQnO7tzJ2pVp5qmTJx/DolaSKYoad3bfkdlJBCbaN
PyTrr71MUSSDmo+2/L0y1omEoxQLInButeXrYeq3/m2FzKx6qXufrDAwrzlHcGWH7SXtaSfe4M0l
W56iMc3Rsk1bCozuk59lEee6QUUbvvpazPnCX5nk74a82q2hYQfa9jP607/DT79eN7wjJgMAUD7W
yu8JKKjyGTJ1XM1xzD1rAZCyGrSbokb20C32KZYaQUkusoiDI7erV8eI6k07C1ViDvBr6b7/+bsZ
vwJzVHgWVgmgTphC2DLL+K8rsPFgoK9wvU4y/hOowqCYMYzotY/ZVn6Pw1iBQLgOMQOiwN5YtvOX
AfBvgGIewWbKB1Ds+rhT/PsRgmzJs4zsWyiu9P3uNRtLR70rc26swNPMeRLj1rUCqeEP4MmgIc4a
nVO24LXrhAb2B7A+gTr+P6/Gofb2fFx+6b7//VwzicdNDSkMtg/PpSODYxR9wCP0tcjsWahYz1J5
EyZCF5V98eTQ+ssj/MoNYEfbFjNlgH/qgXeAJVIBr5FE79OY0wGxQgsQ8/VemfuoIy+Np727Vi9p
F55TDDpnnUl4lAhtkTCVepndYxAVZ7Nv3IsrbfCfH1Dlrf+7P5EHdOlPqJ4oN989IHjyP2djTCDg
tg8thnMCQoY1dxu4I4ADas0ToVxb1yYZaCReEwU0zFnHKl8xBmVs5beADTgl98XQXuzogqsgAQ5m
uRzU1BDuIDekN95qErBjyTAhojusJyaT/pqZm3TNTwq10EYEnlhc4D6tPSKObiDBtUeFfwxBuFfH
NGABRcNsjlvbbiijFDYO3gOHnRkk+AeDB84ZQXiBWlukizAM7NjHy8C+pNF4ta4Grv2CFjSB/a1J
KKYUP6R3USMuPkz0yRyOQxw8mTOSq9J2v/iMsveJWZ/tMvqY18G3P38ENa745SN4kGzYfHDbzHcf
YU7HIjQxRj5pjQ0/ucdiesaCHxxEQCdGixyj/6nU1DuVawF581cjt0+qZOi9NL8iv/Ae/w/mvA4i
yLzGCFnO0ravlqNjl09hbO36uvpUG1y2I9qWebWD859/md/0L6woJiAMjBj9Q4z5967DN90DQ27+
uW0xw3tUP465+/izSJlr9A3Edx16stvh2xrXNbkfk/O6uDqyQy96MN36aEBtjBdgcS1iHf7lCX+t
BzgprQBmQsDhAAjy7ycEeKBgzM3o1Aps55cTWJoLpbTSbC4xcISgABWQQVbU+dW3t862JjkERxoc
U0DP1PIiK/kxajNEu9mPOk3/sjN/M+vgKYl3Av2Ts1V/d7B7PW5t7UjGi+hGko1nDR2e53fyWKpM
Zh1Z59jEBgKqh4QbUXlGzX1a2XQbKeR0KTGZsz454/LTFlDwL69RXS3vli0nG4MORl/C5npfsXR9
gEC+1Y5c9E8KWjQjWJ+ul19MX2o6wCCXn6vG4Iy5JPYd/5iySb5rk3tT+/NpnhAEYGDRMfY6KBxG
tTKdgSKakIljh+4pDVrsA6XzcfuazjJtGX3UsHBgTfhNH15CfV2A7RbShRkRTEV7juAs7PMScG0F
Jhw5JywT180Z0okqSiSnz8DAhaw+bLtbktwH42dFHKaTVNeD3/zU3PXBmZYDjpdQs/yvhGfqoZVu
G7187ItEvAU5ahKZ5jOffyh9HQZ49J0qqkLK5uo73LBhoy8epCfeTWI/4mBOILc2HFX1rp6ikILd
B90rbOwXFWFLrDGRrJFlUBl42bB5FQM0xxSwa3BMVghkm7hfuna+lUNg1pbH2EgOtU7fsHoByew2
cU00TspEeGQ2utGL/nMmCI9KMVWMuW4EgNV0kr2N5VsyEucF9qEj06c/swl03NZkWYUFB771ZVz1
Ezqsz4lMJxuF8AniRsC8Dq9cx4ZEqCPtCMriJdlj11tPufB1wo50AwMHFcbUK2igj61ozZbuhdKC
X9sOF8X0MNbkwtp+FuKdbGCrbXIJY7RsHbA7fXDKAsu5ZtqiC0KfNzX3rR82QJOgxmsBcd7QEHuH
z8VIia425V/W+K8jERhtdPKmZQqBQB12/1VdEUOchAExzmoIVJBnM46DdgxEcZvhMGmRbWRnU3LT
tyQshd654kUd59kAV8OxBukFbhurfyUA0p+fzJLt/27zASjqPJtBGhwuJ/8+xIyxcaJs9mJYZpyQ
S0G8j2CZK6nf/LcVAj27rw/jL7VO5o54CB71QD/OK2oNqcttPep3du+Re2UcSxblofLMeJe2eCJo
KQEJ5JV86pfsU2AvlyCN1oO6gtYB8/AqDMlP5AoOOyrtNnlUW6wGo5q4WoXpOLWgwX/+jX9XZtqB
DSdft6m/6eX+/RvHU2D0HeGqJw2PQKS1P6fBulLGTAKpGov/1cKCsb9xgKM2mrc8B/2ERxPGTpvo
MQ+DcztZj395pt98BUeKO8cFX2Ro9u6QTocIs+8YaZdU3np1QzS3sx8FXeRkOxa676HBXY9B3+P4
LkicQUAQpWilfCiUyZjdwF74y2NJZftucfBYnoHszXE8833lm5sdYvZmgEPa+Z8IOrn2E0SxMqhT
09MkGq7nIdvrAdRzKYH9sb+J05fe007/jydhqujojMx+Q44lxjNHMtcnp7pGsjBK9xpFJAEmdrQV
xNLEELoLM3wTKsSrCJWZjEWBnm2UluHPD/O7PYOLBixnaVSg579bQe1URmuUBsmpMccCQ1aGD3n+
6M32Ezgyx7kAAqldX0d1+BXYO+/gYVk6xAaFiKsxUzD+wB9o2JiCB9SO+cVul6+Jb6P8V9tPuL61
FpzT2ZBrkcJNzHwwjpLZy6p99c3VxQua6nNIgkf/e5/GN3W6/qWi/E2FAwJJbSOWg6yDdxiy1o6x
1XE9nGzJ9Vxwi8FlAloJylHyMk+NzfmJ08zzn9+vYf5m2VH0QRyA90CXLP//f52Wy9pH/hrOCSiF
nhySZqtA64q+AFcc6JzS2wjWbscQVOufBIu8FqX3t3b090/hYSTCsejo78lBsLEnXKhQHtYriMMS
ROT8Bt6N3JYpuZGF2WxkvicbYLbHa2EDKZT/Ly9DFtO/9yAImXAoKDDhBL13aTRbEMByNqrT1DbB
MfFEU8VjFAvbPWG255TrdgyqZ5h4yM4KGJNu1O7/8hC/gkq2HtAAO0DS4ErvwbqicOHZ+36pKNVt
gQqmYU3rvoVdXlSTf1FrH+Vyyv3lptOd5W8/HyrLr6+BStTEF9byA1Dxd3tuIjjMYF6N3bgBOUiq
JlNq0XoKX7up/ql2lrq53Fi7wmm9hTENuqxjsou7484rad3JxCzh89Y7HJAsUnPdY9MZd4P3aLs2
tkFTTgoQE+za8MZD/KjoauRfXE1Ff1VJXTSP4Ue/hjZptIu37YwajwLzhqSmeqvrWnE3msYBP1ky
ninIwiF6MSZYkyaO2nBzqTsnG9kn/9NXzYL3qsbVowmrma78vlwQREL+ZuRNnZ4Nw6cpX+67MTvO
Mc5beYK9lUyJFm19HAIMDAbwX1J7DUq7mmB2q9FoloW3X+rBE93OBwFuCzyk2T0UV5gJ3VbCYShx
PNlWjnuVzj4jq7T9QUDHc1XzyGD5EL7tnEILex6jz5AbYjm8dLinQEZXUP8Ioeao+I2TTi5AOSOV
F7rxUBrM6UwLXziegclo8OYV35T5q2JHk2i0GYcBWTFEhWNsoTkdoaPJzB2zmVPR4W9TN0zZpVft
4qbaqmwCo1/MQ+p4P9Tn6HNQwjD0kPKl1/Ki8oYClMJfDv/XRMfOKunbYw3EdmWucyiCQ/5FE7Pd
KmMeMveA5mYR3xKcNO9c2BxNMhRwY4aFo0Wb9klMxqixUIgq5MJYU30P9ZRxrxOmR+ghGVYz58Uf
9lmMZlY1d1iHb0fTu7IpmXCGOcBJ5/OHFN2LR5XTJJjICEU2yXDK0s0Lzjvk3xksAZtodtO5TFn5
FeXClcCX7pBctJLzRdXQiDfJNiITTKaeb7BzHdymEeJFYBNVmyl+OhL0SOcT6QG3jPzZwf8yl1a8
x3zwi9bcJEPyqkp71QvY8YjrQwabIu+n5URZPLbxR8MkDr2JT2vAeIkYw20203sALHV3aHS36n1k
QtiWf3+0449ZdqfmUb6a+WgYM0rEEijWR/WkarahQCCDO5TVU20qAkPPJgJ8HAD6fVLMzb4brS9R
Hl4bbWhckrYMdlPKIi2yjL4Cs7JpTo88HhGfcgsqDpxlEDWBWQfinOUJRyHkeCyZCAI4YaLLB82F
KRC61ABR9owhK7naKfE0w/KEicx1OBY4PKVVcUi06Y7Ua/Nqcgtzs3b2fcj5s40x0z9YWhxu/8Og
Jy2OHQgESc+MBJefFD1ay41i1RjUumvaXVtdjk7dwE2AAOn045LjUQC5xW+n4SEJnOiNOaFZ9qH1
7deSOI9NPWpQo8MPc9O8qvn9ELovdSfmEyNtwBBjldP4JmMYq/9WryXq7Cb8aOrFx75Jnha0/We4
FxEGcTiNuPMD7p6RGo8nc+Z+KGzjRtXbencmhKvYFgL95AVU8iUrD9ZKSvpqQnPBBmNbDNFFdcyK
59L6R6MNDkXO6rV6zkzJldiOCEmjaLqo3UEk0HUJxegNsc8qbmZ4Szs6Q1SuTGk7/ExuVUOX1Wz8
FW+lJuH0yWvovFELW5lIWM4Pu3q2o+iT4XKbFQkspRWDuKBK51NEGgSbtr6aRLDQIfqGOuDhYo5n
XO4X2CdF+JaEFtZDU2aS+6jNWHe0RApmxcUoxvJkDom1XREnnLUg/2KPWIOAzV6p33Mwv/Ttjhgu
tnfLse2S1LJbzd5BC1wc8xIcx2smlxSXBIZSdK4S/dbS8FJNsbDfMq68itGoY6SGtB70ctp3BEQe
9Nk8GnGBm0YuQ1GLdiF/1TLA0Ki7D3VaOUXZROEKG0gITKoX6pCoFQwRyceq8ijfvZH71whmzYpW
y6tuwxgqBEADE69wOQS8orzVwYF17DLChG4tYUeQ0UG4TgeXiBTBTUyfsbW8et2aNfaq0isL5WvC
PyPE2ysygiv17QxxvGeScj1Lq6V1XIaEd+hTQ79+reBNxYQlReA4muF3P1kerRFEWe5DW+t+2uFy
pWa0TOsZ0Njlz65BviYkJNyieq3+MLfGgxqPqRLYY887+LqQHviqIFZjjF7z2ifpcbzWIu1x/TIx
052oamd/n1bBt4UQH/iZNKZNQhgIBpIKyZS/h50d5pCcuiaohGKfyd+z+AU0m+wmv/kUFdfCKrFQ
vtULlpnNMPqbq6Tnz6tf35HZqxxoWAgSsNfAKAoNUIbe+OBY9Wd1Y64yTS7Tl8YcntVdV9qQ1WTa
3dtzCBHH+0G0IFxby/6RySDeElwDA5mPeVqfpVhuIikIBG3wo3t8mSILgVcC2w+d4iUe8wwf6vRO
jYXtvPo2asPHBWOnk9SaSiOjygfTq3+mdnOYpUrQUPNtElDPDWE/XL9L0uykHHfndj30a3zwbKcm
ommnbnZ1G4k6IQ9IKreSR/Uw6iO2RXGFxoATy8gPqU7eaxvVT1gStBuzDl/b0FpPvTvj9JPAk68m
KKO6c+DPgQznhyyqcXAZhmcDk+VNk0/P65D+yGEcoBPBZ8E6FSlMIKu4s+e62I9md+cZWoBMaPjZ
NuO0xThF389b+ZorEnr8SaYXqMIwatCKyIqdO9JliTxHEcDdo16EJWqnwl1PIENfMYeAFCQxRLXW
TuTO21up5EhXeHQ0xMmDwOCZNCpkxrXQx6aAx/fJ11WdlpYVP4wmZI4Qzp/bxvumbjMpLQzBy9Vh
8UYn4FtIIUPIHjHDZkjpxLqSJ6kD28a4m9NKiqjFrA4IJhkfgouLHGfJrQcWNlYSQlJ0dGuBVjDv
tYH9rqYQg1AWFrNYr1MSKovWHbYUwRwgmr+PmukR6oGzN0386KQuUS5LuMOsZ3+ZoUvq4UVbMSKe
trjEcGAO5FAkipbnnuwOBgJnciqhK1d6rFNnfU4rEqEm+JUTgQj7UepF3BaN4aLu9Q27+5l00pdy
jrExb2/V+jNFgZQZz+MMT08NTNT8hSPnCMiG9F9+Uc9IbpO2+doTPop9Vt9vyZd4ynI8m6q437qy
1UaoIQdVFAAnYdUQ/VAI6OguHD5r9iorPjTYnWPMKeJ53j4g1XZjNOiAIN6ARGMDcRRvEddpCH4y
6zfwiDDpZUc+zmuF3k+GPOaAo4xjXsvylqWkCh8CwEiatPRNmqCfJ7wxXRm5+o0uhAcBPjV4a+IE
xDpcsFNNUnePJ+a1NWHKoY6BIYi+OV59asUfp9Mx2ZbZMqFb3SarzIc8nrEJqz/l2XRRq0FNq0nO
yXbWgJzTx35O/WH1O8oLT1b/JzUrv7GaD8R68SqlrNnjOrdQtHMpsQxHmaW1coGmHonVBUSut4nV
EH4Mw/WriI6k0h4M87qsNEBM4cTEUIdj/SWvGTWgjUw3VglfcBEFDkD850IvMfBT55jZPK5DVOCx
gXjSTaMd1Gv3qrCsWwTYr6VpSuRJcYtZc3FTYjOUOlF9U1vmpTaeqrANL1Y2HL25Ne+o25Arulg4
0qkn8GEu2nJfjda09+sA84TOu9fd8JmKHLEbIjfLrOtz7zBR1j1YcizT2rOe82whvrvD1dW3qo49
nO86QPHdZM6f1IKp7enOZcfiUfqqdINjyuoP2OiYSU7GpQdMTQLj0Y74OdgxjUmTHtXW6WUFOp4X
IaShqk0yjDnD4gc8qvNAbLlor2GPk9niPakXriaK8Yjtaea3b7B/EGg/m4XsKiEm97hOk6qym/X8
ChMsNqgwBnCFo2Ev7xzmVupOIJOx32LoeAVr6q4mWGdL4BF+1Zynbut8zEObE4Eg+uhekWrV1aiQ
clnAvWg1Oiu/G4euYMQx34H1k80u54HhUJd666U0loeqsnlHaPC29L13/gi5aJWvDbttE9lE5GrN
reqjxrH/hnfngiVtfFBb+W3MI6MyjL2A1V6s0Wig2TCiwP96V+M5tWncCVJt/so0sNiESa8Rh569
2tOMt6BMcL3gQx059aVMh6MDHHHKkDJuWg83wpG4wr1p0JGrBdelM/9m0P/QP8cykQlipjqKihTH
6YZpmY67P1OPZZ5f3zhSfRcSUrVC914NiieW5YazN8eBefkYmUjyV+JPjnXIX19BfXeJhd8oH7yC
oJuyiSm2ID9993SIHYpYT2BlfRg1/0Zd6QpKSxZpxlNMALm8NmlQzBuszS9dzadWRgABIO2+TL4y
r1qODJAIT9dmYDgiGdU2YuOq3j+Yx8/9bJ3VLlcbWHHzpDBhkgahtcTZnIrjA2PwYmfXuD8vXM6K
+4zP1ZOu57SL633mQH5Qx1GCqdGK4+XGdD3vklZXyKNQXnbRj7F6I/71VYeJZPSiDlf1tFNBHYjH
+jmwNuEkkw2Wqxyw8tVeKV9jbvjsQRZY5GkPsFKMY0PWLqHdwz6ow5Mdc+rqZk4WXrTU57dLVuIk
IUZSHnMdr1mrH+qaKdqoGz/fNnVhPGEdcI1H9/0kZedquMd8aPDUma0vBM9bZ3tu75Nq1fGi6oqd
RTrwG+O3c33jrOn6VS8Sq/+8UlVO4TK7xeE5ORar9WEk4Z6Y8heciEyiiKcPGDuVV4Ox8zMQVD9K
LknkPHIuARBJoZq32VOz4uWmZsFZOd0uOT7DoeEQF8k4zD0HlXgnyOzKzP27upjnTdJ33TFpNmux
PudF9MERHYBcLQqPNaTTVoVo3+XPTtbiRM8hLq83EM6DWtFKYreSuo3ooN/QOyfwbJddHBo4k2Zb
Qw5B6rgE18v64qRgvvjM34UOvu8wKja93+y8uMFob2SP4AHEdK/l0lzilpPjGab5laBhmeDL6pAn
uN3f6KwkRbIWbZ9qwdQ5otfaV6c2s43i/8s9U4nxHvtDCn+vKOE7dQFeM0a7FaoJduzcGNhN3Znx
/DnQRtyhWLpDQOJlU5yJ9wQn4gl8gig3ZjVeqVp5WIKXyMSBTEp5pU9tzR9RU+MPmn3qWzPeDjlg
TK0ZkFNFx6AOqdorrgMTj6PF7s1NBzOjIv9mo1Yxrli8donJsHu4yMJrdIzmm1a/nSR16x31Ce9s
9Q+pay+1vDsvcG7UDN5hjTGIMi7ZjIRE6jr8aR8ma4j3CrwgGvnWi+yPgm3r08ponLNfvX2NUSeQ
lkNqBhVmHYgoUnsMvEg/AT7cmMTZKwBmTIDmu4L7YYTRJ+KEVeLEkuLs8pH4mIcYsw/IW6BkCjhr
fPGncrdzODyseoefMl+lC7AtrIJzp9k3uAWsPoIDl6B5cffAQ4uMdaJltPha6W/KJn/M/fmJ/Y+T
PkTeA5QpPCL69UtbdgwbRCBvLEznsMTDiJjCQHZi7cUWuak2vvsUqgVTawAxpt+Ca6jCOpj1ajc6
waUIowBexaEtXn1UsmygxTyrguZtCk7xuslL7q6snoyd3QXN26hu9GH6CK6hTqHBgCUtnFtZkgqb
jKzkta3DlygwUeRIydxU4aVLuwW30WFLAANOSzVBzBB3VD+nSCmT23zgvo1YHvbPVcwslcAxQOlf
RCEtjoCr+uA88kZhV3YVVgLUtivMZZzMw3/IsCPykKb/1EcP8PHhz5CQqiwlFKDJC0sigHwfRqkq
kFQRqwHDkJeDeQSptPsl+paiVMdmsRRbw+o0VNXWNNoHpxiuFykBlY2+Ar/SMj1pzkfMlz5WWehz
WMWvtTTvcvbOlx6G5ptRDW8svMx5dTVl47L1nfwDIX8Mz/uRcxgXXNoq6DcJSgvxOmd/7K1iumns
6EGtJUYoj/nSjLssD7cT9dpIroZzIytmjUleUu2basZnNg/y7p2bY8rX2V9VheEHSBXW4AbtDEWC
D1nGLGCx4NFLsgxaaDBMdX2pmiYbOfrly3iY4eyprO6CjIg25CMFaRpgI/YCqVu1TeGCx3JaBtjS
etltVVgTotP2czBQf8rTzGN8HxOyjkFF/KrJjxHL9k7OB9UlhUa8Xld28BwEUwuAT0W1lO6jFrL7
S2FKc3HgZQ39gujs13LxFurh4awO+wTkBBbsF39KgG3qyxrWN6oEC4PxHocSKBCivJMP0VOAK98E
pRtRd7RSe/mhNfNED+r01BaKtR6zcw67WEZ7Rcp5a+b2Q10X5lEhEzKz42ea+ygdiJPjsSD2wqpP
j2XEI2tZuFf/er0YOxojMhrse59PJzuvjwp6UULkFcIKEfR7luQ3CptzrZjMqKz6pOr/fl2hFJH7
0jWc0cSTosjLui0Al/VhWQxWaZM9F6V5WIfYPC/OcKWqrmn1jnFqEJ1q0DAWYdieW2uBsVFz5EvZ
UnrmdQ4seoE212KaoV1hWvMPPqKgHemf+rSBhZ1/mCN+MzVtUS9bIGvbmI19wvevR0rVmKOhScuz
mVpMX83rsfsRD0CH0ux03DKuHeu0o6zqpZmvdfgprtY9kOp6nsMlw2YStEfXMJENoVEF0jmp7T3X
+veQaJNZ7VnjLmXbvqkVpdtX+IaLqz3+m6BzDHEMZIIzVohqmSNURqgty0zVedXapucZe5L1DdMt
ZS4yYme1r/37MB7JxvJM5UCAKyfSgSx8nJziao6xhG3iLDkADcVY+JAfJiIJ1ZAQvgiVES/70NDh
SvDR7aY4jq597+IyvdGIWAGp6aPDUDc7pW+asgwIFeNu1WGkyx5jqm9SX7xhSGF+hbnqo6pOcaR7
AoEbtmJmIiWGcMaw32B+IkdfW+fX6WSAAjuUvwBO96YfFpdw/vhWRkj38NZBdy5f2r+fHP+xHWes
7c6KYaFKF/VQs84JR071W3tJUiO4L97ZMdxYwD3CwegZt+oXVsd3Yy8YCObUwPKhFKUw1bVvkpdO
vstrlvaPCuJQL2RmUAKhAmdiRVIyk6ux5vYhkfpVXS1FM53hFqTc9hPfw7Ge+8KKGJgt9Z4cXVVM
qv/ItWg/BDiDen5/g3nIvU9E6sbEwKjtcVyu0EZuS1Qi5A03hkkcLgbU4ZIewjiJDkvwLSoGCwwZ
ZZGWZy9OWh8JfNHD0qQWpXeCrMbBQc3cF4cxmeGjOJBZiH/8IFhehb8sWaSVOzwQuwIgPLjX0uUp
AEFlhaIuhg4Y1l8IGrmVZe9YaCXnID7FQf9N/bnOQdaqxGujA0zG4z/HArnQuY/2vhUZjlr11D2Y
7UblyXOxH8hxTsbqF9zIMzC7HPD0VWfR09r5HlUlmeY9OgqzwSimyYtd5Lk7XStYOhUQiokpsTfN
2DdTCqjbOJQxpKPV99nUHRXfRqmc3cE9uGlCtlI62Ieyz5lv092pAyyr1qchhLcUghQ3SXPrRia+
MZQ2amdp9LCEVDwVRm2CzhWPqh5i1IQMzjAParHJgWmH06ck7u5zvbuxJ+JEqv6Tls73QQejoe9o
VyUv3qzA67o1LHYVoV07p/F/4nWiVKVvpkKN4W51fSKkjXJWRLlqeXhjcuP6071cBF4ifhKCTs1g
UJs4x+xUjoeUymaBNbyLlrnb2gXa2fBVHXYKTZjQLXjVgKGc6LwtvLUxW5guU4ev9ExGCmnyzB7c
+gPv4+AIrtcOtbero+qA+uFKXZdvLd9gEZwGKvTWwrMYKs/9PMtMwjS/p7WGbhfrU9jKxoe+IAlV
6kd1vCoddRms56ZA9IZjCEhQSwfQV5+sdEIyrE423D1xlfcf7aYvdnqpfwgDLqeiy9KtYY53nQDP
qjD3c3DJYcaYCck817g03HKaNF3Z7jGM+WLkZbpliHVXN/U5nJLksE5dv/FjyvvJhk5DktGj19mE
dK2okwWL84Xfqix65IYgf9kBCp6uywi8SR7K4YjFMfP7KmwWlZWt+dyRrpNdySLIq7q8Hgj2EKX2
wtx8Si3cenvvwVpGDPwRD49L3e40c/7+Fz7Dr3wr23BQp/i+kMB+YUoTe9kaeFiVJ8fKq02J5A0f
yprhNRyGORuvCEnApkk/N8RSNTlSYSXnzAmv3KfYbvc4a4RJvm7+/FjmrzQLRw+wJEX5hxOb4b4j
cNfzaLV5GxQnpX6KdMCVaoQJ2ra3RCngMjZdj755vab9CZSPkQJXQTK7UDMZvJZFf02tgC1v6N9H
Vol7WfoqpAzldvfnJ/2VGOSIVtLxLaTItuu+l0L56IWL3kr/4YMYz0bbPPUxztYE9JGI8yjZjH/+
kb8qkXG0gNjOT1QkyndcpAaKc+si24HiHz0UWXz/xgQTHdhgG5h/m+aBQE4CELDy+POPdn/lwfFj
4b14CH0dCUyFnPJfhKSZsEvaSzeD6T0wX2MFOHr6OXPQxittQ6tdo2HHO2sCdeCbKH2TNjKkBE5B
XmfCpR8nrCMWv9zW/REPbUwXZJauCA1NPa6bqUl2htQpSss5VFzuimyLOH8ztMaLUSb+dU4wV6qX
WzW+UX1dUR7HjvnDmEHZCCbEBiUZ1dq4H2b3MHs0V5w5JKFdAdUwbYoo6HH4GeMfvgi2G1q1bjRe
gjrFv1wo6UY1HYn0nAGOmq1S8UtJEgkwqJzYZuOKMGdn6yW4WNveX3h+v5Ew4MghVEMlyEUb9e83
PWkuZFeXFMyINDgwc3RHkO3u0qTedkAocx9dL74ONB4k51CsyfOM/oAGN/BYCJqFkYYZQePQABNy
rNUVTUzOZyUbVrpmPYOGTW0ch2/myUJgKzDaXFus8/+8cIhR5Hn/zd5y0GK4JDpAoTN/kfHCWXDm
uUDlyOjokNXdNWJU9DEyIcFeCStPCqBRz59iGmOXA3RbQcSP7ZDZFQ+NGgpvgXA40nZcDLNv8ScA
WwrlllRIiKq4OhddYeX/lG7Gl2lJ37UItMb1yxuEJj8Mq++NN1nGQf3o3l7JQ/JxAjKRlMqKVeAW
HSZZPUt4UOYgoogZWF4ZldIbT30Mmqt18n7iRXVYSoM7XTi6yplKFXhMVQC+Qv3Q2v0Pby1JfspP
ShGsPPcGg1GiLEdNi+k6QgbYEWZWYdOOULO0k5sYd92QvBmVxOX8cXUYXNnsEqweO4jiTCS17GjZ
4l0mMxtPYwgJJtqvDIUxyIQbaxTPLVmtiNUsEAVmEVlJ/HhECaNbHEyM7DqjTzZpTjBHy0bR558d
MUEa1Uyoxy9jUdw0WIb0JDJuG6WGFjQ/oVqoxY7E6gFuM/Mfn+KX+X9+b2f7G04yFnIoNi3UXbrp
BKL/+q8DJlqc2e6LMT1VyAs6o0l4AlT7Y3qomuRBWeNU7nrs3e7Wm9Chu+I+kJDwtZT+jZzxrmOf
Osxz/rx+4ab/yrtzHFtEXU7gM7h5/2QunzMfUuLjpy6JL7b/yet17JspreSGRwoKxNrt4qi6V0zu
kTlQk9LlKnoDFtQ9pq6nEr0cCc3ehknqU1fr1plULzQPtLcUEOTRLUF3keHqm0aG7YzEaM8HfcXV
40MNMr0jUBEOkJZwDpIXmK/WOXfDeo8XsccaeCOcKdaZ7CRVRZXD+lp5GN+LYkStT8W2kBq+Deun
uXGhBbWcJVOI3XqKJ6NTkSGgzQjixSPGINLBHHCZFNCwsG0T03wi1ZJqF8BXfysqVV/uiw6/9sxt
5xQvSeDt/P7zqOGSOuvMEnTIU7tOD5rDhJbVd/q9gmrlzIrJUetB+Pa8+UUWOYwNYTlBV1m2rY3h
wSv5E4gl8pQpERt+65mcCl1L5mNAsAmjbGHkkFw0FRAxOBTsaXguy+7JGoP7xYKUGhVsiiLE6E06
fT+q4UYGP9XsUN53u85I6ZL8VgGny4iTae4UpwzaSGRc1+Z3ggg5OAa92o4jmXXKf0jehwJC1I9U
vXUexCCwbftREVjUfAUDPYMM6PYoo30FjKmfkWBZtTPSgROlY8oY5Zc3rFqYi7reb9Z20vcQj6/a
eiDhBZ2XosOoNpjZPvN1jMziZQpvIeCQMoLJMVU0up/4kIhhSJ8vn5kilkc11VL1Zt3Ht1Hu0WkK
bRRq/aaF6K9+bCAkHFXM97X3sUogvMlrwQXmUR/Ana1uPhKiFW7Vr6qq6QEkD2GXt5mM9qAWmlLC
1Jb1nS7mqDoQGZLJafx/vxrs3G/mMH6Ud6emAur/UnxPzR55ehhRhec+qiF53uFsEK76g+oV1S/y
IXKYkKvRYJM/NJizH9TETrEtSUB/mWkj1QHbhJYczNyDpfSCbogjkCyNPLon2xmR4grHUh+zGI4L
F54rF8rI0nwjPKoXooCoeLlU1VTjL+l/jQqSKpaQOIxiaj+0ZfyUcEWpVTQ6xRkvVhr7cSYcYQEs
JkTP3DuLibuqndPzcY9ktfWYBrjHdGJUnTZg6AUkmi4aQyJMnKPZ6neOjN09a6GWSeo3uwI1mhh9
8nXJ0ApXhnIKD5/s6UeErcTGzrtH9WdSwl3QC54UTVfNEXGM7kCW0ukYwS2Vpup/GTuv5TiyK12/
iqLvU5PeRIzmojy8J0jeZIAkmN77fPrz7VU9GjW6g31C0Qq1UCik2Xsv95sGEoVxLkHl3KFMqQil
7rGfplNiFvMZnj8m0aPvtckZ8Gi2NauBxyfDD1kbaqqKcTNKV2N0bAMLtjRz9D7vyJDa+DD564PK
RW0by0S16WQcJDOjM25loJ2R+96XtGz6LQrQN+pbmwKZuqbcNmN/lzkubmH2fO7OdXRFXMwH9pEC
CcSkwLtsDUBbw0eR4W5dacjs6dlFiovVYukXSYF5WIfNz2q/Sp0vm1JmFQ2kG9+f9wovoMK+5A+z
B+5G2q4uA0p5hEqoVVfaq0PibVKwLo77ZU70p7KYy53b23gPWzTXFkTIch916rJBkjJQ2kkyXbLa
yn3K4cXSi4Mdh9i6rBVJF8alPTptcylMPJGyUrgkOffU5pDFI/mz9IRUZ0XViupihYRqWVaLa0d9
wHCP5Q3cXI2SpdEJdwrQTDw9wv1pcMIjcch0hNFy65Pc52j49/VS8rAkXQR9t/SP4QKOalAzAOnd
zGtYbrOuInNQFW41FPt8pJ+bedqzqIJVafRa4lYUlTF+aI2BbWyVXYuWkaUGeOTRXgZxTw4Fyd8q
I6PDs5avkUq2CrZKHuKKJpLNdoxMLkX9qJRbuHsZEsl9Vk7zZtTZacy+B2s1btoUYRSv8b7bS/Yp
1pvz0aNGLQIHkz+H00rB3LpCQiNuScXkQFTyQmMD7KyYL1EdJCpZWLHVZbUXXRTltp6GynOGPy/z
E5WhyehMUkVZQPKvrU6zXIUnQWlrGiybtOkuNfodZ70uNREt3dHeEOSS87LPteoSZECyscxYP3UK
6ITDULPqjHHgtMl9y4oZbFLPnlBmVXTDDoPvdAJllVV7boUNUPXG75Ox7L0RC5fCPeT+pTtV9zNk
qa3WzPijzsCUtLJHa8azINKpQWxDL1GBwDPaKHLeqMlkkdafAnf6oY4xPIs4oFrirHoDtRIVCz0c
eWO6zTLMoN2ChvtwPhDqVaEb/WvHvTfa4ikIzZuuAcyrpgMye0OM4qHRSkyB8IaNJv2z1lyodGlE
audoQC3Y9tgCx9NKjhfB2JjWh2F464AqqaauE1CVydKT1m25LC+QYK4SRSdulQ5a26fXwVR8tuL6
G+OcZ/VWpBkmcRjjnC425x2ICKK9SnwCp907RXmTOnkINLl+Vkxqo7ZnEM/ehRd0dKwDlqvSpUkN
ekcK1raMaHNjBoT7a2fvwyTdmM4VLZN8mxvNBd1oxv8MlyWHK9RsGt+ceTdUYNwU3iZNtXc/xCxJ
qz+pFjCEHgfqpXYqDRaxxExB5EkoYoIxq9YrciBcMkDDwoDHJVFDjI2BQFXBfJIETsSNYne6Tx1d
0NgyZpQvFM1zo0qfw9R7cdVOlGemBiwTf104KzLqkSRQMoF8UHZkjJ3UZBalwD0c/p/yd5I2vWm9
6qpWg4ECpDKJl32SijlFWGvbl8WzrtR25EzOrIjIQidPLlr41G3QZIcRg1gDZsFRTrIGzMb7quwp
4xXZEW0Jhg2jTP+QpP1y287NdUyVjvny8jI7JRa61vSgFqSTf/PrsH8KOpwhkFxDSVUFIGRWDl2N
aV5AayECoMJQbtMUcXRV55gmAF7AxGKa9h5A0fOAV3Uy1ePAsPM+xGF8C7JuPsqTMKv+gG8ePssO
OkUKZ6likuAuGtZXvc4EuBBTTDXpXBvrYckS5qQgntTwRRJ/bSGmD1VSvay6AsE73W1vK0R8Nx3a
GY0kIo5orDsDXr5xp+8UGsXSvjuJ4aKUhEI/XdatMH6DBT/23phfS/IGhvGNDrw6wX0wzoeLYm2P
MvqQ/qoQHtz5PYtrDjUlgCUtbBmLSM6Wqtmh/ECkMdeMYti0Ggg+9DhEeUkiu6N05hbGIgLpUgMT
BaejE6l8suTX4y44ml1LS5WcBdVA+qphBOCyMB/nhTa5GsRIoiGnTqVQqSrQcPDvmiL8LFPhPHWg
HXSIzrB75O9OJWJNDla1ewmFsL2WfTnDoDamYKv2dkqWsjFnQAkUFe30Qx94DczbTzV93IupZ7jY
YLg41s2V1b9MIC9WPwPKRtMmLFYbv9qvMlKTxItyBeC9tuBKkHLOKBzboDSEG4vF6EGsFn4/uQZq
bTXdNHR5ch1MCBJ/411mxzdG3Sa7SWWLNEFekBqGjVcPtw0yWdsh480Au5axRmfrWy8qC8KAlR3d
hbOfx1Yna71LSvdRmsFqjZkltsmhhlc7z17yQjn8JCaox6fWl+DG2yT7XmBWjkF9/HO0t2E5PEqd
UXlRtXVrtOJGS/N2nwXVIczuMSyyi7oHJ4WDXLjvQCr0NUXMbJrrWQxby8P+aJrdstWmdt7EHkgp
AdXJRWiA+/dacBPjEGrVJ7tBIV/NnvF3G5nCG69ORBu+GLNQYD/qdmQ3qSxKFls7+z9qWtnLQDmp
MBAqtJ6nPqCTuzT8rFXQl+SPjentoFXRSQKeQS8Ajz3rlAfLtbPE5gmi6XJtamkFCY05pSB8c+Oe
sUG/kyxQYgA2qM85AYDlox1az9MuTWLj2clFZVm8ZyDnlWlfa4F9Xduuf/Ij8kngBUvRPblanDMC
K29kQB4P1hVaW9VtUzseXVXKIsq1bSNf69pnyB8+ocepL6YLPypv07V+FMkErch+BHAGz+NRtZui
wnjXyYQPzZC/uWZpX9tu9OK4SXYdue61629JKpnhKU6fbCAym/VUol6SJL51ydgbUx7aISAAqCqZ
9JhpWm5WhoTbUXOtizIIniWbCGPjMPYOSByMy/Doc8OraNa+lNmNHGdyuE0N785myKl8IVRmKQ01
OfllF66C5Widm6GvjL2drICGGUjbk7c1FNVZ5nMC2HbUKIOWaO60z3qmgVq3jBejW3dy9tQJ4rhD
av2c1mAruaD835Jh+1H/xfdG73xo4Yq577zMOKhTR2Cn6FDomya7QuLsUK43s1Z+EbxDFFVX0jtQ
Q5PCn6xT6RXuMSm7H2Y7kMYtvUV9XdQ7J9aM7VjbvXqd1i62whqJhdA7yKBXub4cqsL+LEt2NbNv
3Won2ylILfq/8KGypzMfwRlwWR31ZqcHMHFxUdoE/lL+3v4YGaUhSQuwqWNUh7JPvEUuvVQACXqt
NzbE3XNUxKsuAm3Ik2yUaIyCjM52xKBdFRl2id2Eg9S5hZ9RVq4/lpAGiJwRHc9DuuLolsHmzNcf
Ay8WgABh0mzNr142lo95ehb3wesPJ50iQnvNsG8jbp2ZOolTB3kKNhDqdi96liW7uc65J33BZpes
rUPDlJS8wsKEglk2Yz5yFoBQECkIIu07gYi2d/SSrM4z/LTrsvMfFv5Gv7bWdQ3Hm61rXxhF8JJ4
dXsuFgVzusbjrTetuE0Z5bKVIz/MTeyUGnyVjdCCi9U+oUmtM/SbHtIoq4+IyDBjUA7YALQOgn5V
m2/o9ENldjvglM5hgC5+7FYPZ1ieuxwpnl9/i+EHnXLMeA1SFtotSEinAD2L5cqry6/tAP5ILXer
AZele7DkVEnNcj0gnpggfg78psPmCQPrLf3K6yDxABMpWWhJmqSaNRS3xV+jz5UdPUqFMCKlv/fL
9CK36qsJBMQEd7NoQPrEDEBWZAXpwkMK86JdEccAh5J78U6vbRSOPWsrR+WM8ve2QkxZpZ/xGtRH
/FKPSU0zXImhiUB1aCzv6IVej0VOv01BLDRkvPGvBYzMXZHFPQHVPaAa+dn17+Te5FNS0Ojjk2dV
NMcwX4wyn9ZOlL/P6fqCMep16Ph7VWnKx+Om+9kd2yx88ov/VYbSAW/PRUB3SOmfYKN9xbmpQinl
kGR3Y2g8tEyizywfy0UxKjZ65P8AbUnPQgpg0fd+7EOm9UnR6Iw0XiUJ+3dwU3AadS8gBj+Xcf1w
BuqpzHgmPsq3qQRFZB9Fmln0JOeh+h7lNGI9DSpBrN1Jw0dOMfVlAhmUThjKK0dpnPC7Jz3XYKKo
lpg1huPGnpea5kB/EzHwR9Ng3y4aBBVVBatdkqthl0uog9+SHmzV/2j8TKd0ZhquIJqzApo3C0Cn
gM7LDN79YgWCJA0LOdHVqaWOt3O4U6Q+wR90Hr6SDt2OIjBPBivzcq2vZxMxTSfyHgDd+xQD5ChL
5LTMSvp4T2cJ6IdqGHYxplOtjiRdiHh65V9EbQss1qh2cUD+5Ss+aj/tDNXKo+8YHN3mIXPjC/iY
6UEcKqXKWjWct8xqeJFfUPg6Werqtkl/WYol9axWt+VVmnfftRmIdA8GF8mYZieaX9KDyAbzNp77
GgZpFRyauNR3toO5FDKJO3onr0OIKE8NUlVV2tLolqmIYIitZbko8MI8qJIuHfCfxtez3bJ3QHwX
JQ5cikeIx7MbBl/lSIiN6LYb0EmdMBz3lw2wJdhlTvHAPd+pR+2LcrKOX0ik30tYA30HsYNjLUhU
ht/BBlTrV2WBaovIJWFQylnq47IeRoj52F190BOzInAYnQBJBaxkIbK3oAx+FZXUIiJ6of6kWmxi
ydR52kH20tJFBClgvlLC5wG8pE6f8Rdy6h23ClUOn886iiCdqPe5pH2C6Gd8KbVb5keUrC6sCy97
LrIq2ze2Y24z3/ncaUAqKFdJ05VKv6R7zY0ZNhDhVYtChk6DrVETmN9+P7cIOZJJ4uaJ6GK56Jfe
kvdYwRL/+UfOMrk7Oexg3aC0HrXFGUGOsA/Fe6PvMm1ptlPtazt9Dl7qLrhcIrrleFoC3m5JYZZh
vFradtssBX0C4132/MimUs4T970bPmVMoDDO1I2t61Ac9NNBmMTSHlfZbdu1z0x017b5IYWs4FHd
dLxhAbgb+p0vvjY/+gNGuaroYDCQvQSInTVoIsLrvOpBTG2TqN4jLnLZWaix+2266x1mo1HunEOA
9I3VW5d8U0FndHLrOjWaa9lZ4jIlP+9dA+JZdZLXNTnoCbSGfTVO6GQS5fPcIE3TmFUFxjDtIgaG
DLBbqBeKcueQLaBzORyWDE3PrHmVAklN4eRE8IZrZwi6bWalOFxb0Xsx+IXUqNIckwHpqF1G0PO3
fmzcNxMkYNcKCpr489kKUfRTRs35jjXqjQgUdD29vA57Zk9f92WGC7vUfLIlFANT3i5r+rmh+74N
ygssVI2T75h7G8YrAvn2bjZJXQ0dDVlWqMO8iKLrOYJAUUFU2irBL1HGinK+7nyAKnEXafEOqr9d
l/pd6GlfpV2R++uTRtWhoM/SG0iDPIEEltRY6YErChIStLLcqXGaOD9WXUjoXPzXBWMTYOMAAWSY
xkCYpzSOn3PD/dkVsCAiBml4YN6kto/WuOIcg8tgsGy3WyZcDz26b1toUZzUxIzGXDaIlDMOsufr
NY1xAdaiU+Lcu369gH7xX8MuvtZX41sdNf5+aNgfWUm1E6z3qkM+Ue3nLT6U2VI+V0b1HMJv3wza
D9leTEQwoEzxc+0LeE6q+pX/n3oRXpBlv2YxLR6AQDjYIOSlOrWy1+T3FHoocu9x7Mj30lk3AmRf
wn45aBGdBxSK30fzJD+pev8OjhGC5ioPkd4TLqGHqUPuq9JT3oJbDrugic0zVcucpgArOJID48x3
9v3+chgWfSutvcWZjpo/fxOYuQe1LlfsywzpbUDH6XAQ4kU4Z99m1KOr0LliKGhfqFepWdmNXmuI
jPUMx8qh3iY28GhzxSvDXYdtQP4TtaN1WbUT+pNe/S0C8i34tqUr0PUy+5+5disHswwspJ+U+fkl
FtZINqvpu2MZd2XPTIooyMBflpZKewRSKURI6T9BSfg04KZi1OMuDAx6i7xyFbxUeaNevSQA6ozD
eVPbpPAgHAd6y6atlggLnGHam0grqA5oYese0jqFYAIk6ZJiQbWNJE6h2BWj5BBCklTHrEDQ5uKy
NdqvUXhpDtjbqIejal0skWi6luYbJ9E215OrxlyZaqoepoo46tq8+Rg6+Zuh5pOuMUMwKu6kj1Ir
o0IReZM3LJUAvBRohmP2OK5c9RRb4y4ftJ+YT443zZrcTHo3HAEl5NvqqkpXOgQ0ps8EXCNXfunr
cZnt+ZgipDfY4DfdK/LTB3W5QgJ3Bi3bBN31umD5RMNNGuLy/kE1TCeUSy7INvMxW28ktDVLDjME
qnxcatSg3Gs732ZQj5x4uvUVgWzR2D5y0NHIZFuqV6eO1AmbTYVHDS+rQL+dC/KqxkF7ngMAFtUB
K0Ef/QSP9JkST3I+mTyYWfN5RkBGvUj1QoTwIhFgdAoKwPK7OuO6zLgLHRP3lQmLLx2pdls1Q5Xf
ZeY4N5qdCDlAqFpesUy7UWv0TaQ6v+racs99jtxH3zfB5iuCxmRGP5xoupH5UDM6eBoU1i3CTZ/g
gCqh6zM3VTa7TUdwkxuXbkmsdWJ/3mQuFkPA1TaJk1eXtR/D3KjS+zX0kk2vBoNGPUNv0mJEDYDv
K9JqobxVFLRZQd3BskVwojjU7BnhDV8DOGhuPNWw153qwultJNrm9gxQtbLkfdD6+Moc/U+JMdbI
QKPrIw9frCeWJNU3dQS9xU0uYbHPBxTVaS8NP4dpONR5Cp5WdXytCWZ+Tde4QGG0hWl5zur7pOu3
05JoO9MHfaJWjvpHbn0MzWvTW5mWspalz6x6t3bj3QwKQYyDUMKW919k7FtNGs4nXfNJEFV4mG4m
f5m2S+Z2r6oMkczcxpdE5cZGP4YX6p0LlVgRO4RVqP6ygK5BZzdrj+oZS0IwQYaX3mpo0yoQJZnr
wgsa7237S7/6N5JjyBgOJZJtHyRfv8kJjEDwe7f0L6LvIjWzVPWdQqEJGlsfwLeblkMjBJn9Csmn
JbC/jk2xG+fvWu8Mm9ilCQuCo3tNfFIJ0bKhEdaWYOP65VJG3TWbvtCWkLbwdGW1PtvAB8zcPxl+
+TnWQhJ5y7kYW9h/ymMB7pLfg/oqIVpKNbOE1S40p0U4JGq1OzONx4RVxZyuagv6znkc7MrB2Us2
q1Y0LfGDeljy1OAxguX0bxew7wLvkSBUdTFF3bSPpuix9dKjP/gmKi9UesIzksxQ7U5qoYs1Mm0Z
PahMzdK7B63ocii5KBGHdKzy8ijjO0HUq0Q/RIKhNV14c79TQIS2IztEjlCBAioxDPX+JAdQx0Sm
WQh39PqlrTolS4JEwgL6Xn5DZo1gxs5DR2krCZqXHs1t6bvf5LT3kYPQ0bw5Yx6keJvrVdH38rN2
x79BERpGQgXHyOHfY9i+OIbNsOzUZ1VmOE/mhWOhwqYGA84Al88z8itZyfJQV+WYINgIeWYmZ5mB
hMM2C7Ijs2hVDNKtUF1ROQKTeqG/YaIKoWLcpMQs1ORjntlsXaTxeyyjs/SoxlMNMv1JoqSadVqm
Px+X/jJe88fYn8Irmd24xXKXARbfryH+ACngoI3jlwihZeludAfmm/pTkAz9xh7m96itezDwabxB
8MzYoO/yHC/mi1MwfCxtJe5Aq5oMnxPdYy/ayujv39ROz07hkKCP0evqZKA+dJDHlF1TL2RjtZ1/
7WGlbiYlX+DH5QkJlgsp2CRRVLcmgAU5TnV1jOiJriA99IPRYNwE6OCg5pVAkzdVUinzb1X/B9qP
APnTnWTQkqJLkb8k7uuS5mhlc0pJ341jjUxswYppZbJ9btxUyN43lr5Xf17aBjJgV6ttoXLeJgz5
5WVISJGw3/Y0uvdBC6hB9oB8jyAZ5PvhmTPqZzVgyLSVwbkAdALVTyqW4NusUxqLM5KkCN1q6ZRc
CEUIV1UrECN3cwj+3rNoyY6Tdjn44xkv0bjkIG2EUL+SshUyzzm6qKgisz7Ppdkm6+88HlZN+aFs
70YbtoQMWlajMZES2TrBLqZVtnObgO1CjJMj82JK3eByrChzx8K7VeNKAdSqw1VtQ8m55Z33xXo7
5RE1z2j1+5beqHQvYGwOmy5t99LZl91HTsb0zmMypJGlh8NTk6MlVDgXWmreaJXBq53QibMClIcV
j7bH6n2bJc+zt5wSHXBSELWHYiqeBcWpqMRqeaXYR0QjqveKZ1T4ieKi345efd03VHOlHu1kuBOl
UAZVjIgmxMkD66avQ7a+VuwcPJwnNxMBcCfXVjQD9mmD2WqwTkii2/ROkhZhoTqP9osXv0pWLFmP
UXb3QTthy4XC5rx85bruKmgaqMXilUBElr4XZM43V0kXAARVlbQ8NZmDKmhxMOQ3fsy4yVT6HcTP
19Rglk5d9SxmlYjGh6faii4lm5cWhrqLRddIVqY7SXHVIerk+qehaJ9kPCUHqJJLk9NE+garfsTk
IjuKBsCwpnehCX5AKE8qDMv+NNVoYVDeZ5JPAI2+6tuMWa4+MOu34T7K2kLg9j2wlmvJPpdmvccs
Q5jZfbnFwAxudI3YgxKaUagZLKlzHkRzLymq5JH/dy4WoF/rdrgIE1rX44r74uoZewFBkAUf/QSs
Q2PisB0nDMoMZfC6GtGl3im9wAYmV+QhRi/MXXVIR0N88O0BNgaRBxYC7lM1qioLUll6CwuLG8Va
kkITvybOVpWZ2QPfa9EEievktLhXMn7Qyo0BphN1KetBVEEk7ZJto5bc4gfhprPOO2KN58dwTW5l
1Weaoe/dM5osvS3nCSWvxp03uUvUO+N0VYkiJ6ZXu09jk97IL/bJ9D1vkvPikmGqdP5kFXlVcJdE
GqpLLHnRsnM16ztp31FgcjLckRinTYhkldOpwvL8LFnR20zCysq/h1mlegq/xr7+heczBy4dGuDb
Li7BhkLG/gcmN9GQstAM9D8H5YAh4qeZGe38BKWdsgy3ToHgFc3Gx8GBK2tZfOh8qgMb6PWt7zNW
+PUlWX+2gUCGNwjwDUEJAX/PDyKYM7xdHR3S7OwxJAHd6z/7QTedF6/AM+WRn9MtdTACex7xy97a
44U628Cpgabz1rt50o461HFUJbG2cPV7o2J2rMwkxaxQ8h0LtcVGPW+vaebtWI5XAmGTDKccUd73
w3sp2GRQkhuf0tWItw6R/m9u3P0zjJ6RMzrCaI+Co/9odF+NroFEPfK/IvnK5DSnyQI3AMmXsIeZ
rkyoWuR4dh69+S1wiGGTDGZ5DFbIMWXux4B30LTgPc2t/l3aDyroNRYtbq8L532WgKFmnr0XZ1qP
3r6bTxfmoj/HYQoyaIZohuJsbs4B4KSczmByGKA6oruJ+cgUo6W4Nt7rr2/7z5QX14QFZLoUDJjI
Bx9WYBg7nY/uXXYiEfEV/OhJbtpT4G83YcQj/nE4k1c0mf/umZt/Jr1geKfDQ8JQwtC9j8rgtuXk
2Zgn2lHsWDx/usx881pHexYAUIC2XP40tzT+lBJwmNIRRtTsWzohfm/myIiyT6HKx8B349sCw4io
Rw4/zrItvB2Qvt/SMT/G0fzl14/sL3xsPHRybRrrPnUyjIs/7toZXENJxAOrkaMSDEMAdHRFW6pS
Fs21l1okgX26qdz8aV2HnxouEfTOgdT/zXX8mcrlOTrdEhuiFHQW/wNDChR6W4Q61xFEj4bndgi9
58tenlPUmVxFWXxaG/RMprZzrv6esyQy5n9knni8NshZ/McKkA7+44OoNacAL+Cg5K/fzal3Lww2
5rFsgdQ+MdneJHPbKwoMJAvclnDbAMGuGnNycllf1nxG/n3JgVraN+aCvcai9/om7sp4i8LO4988
MLWYP14vS9x3Xdf7C4ubAKXVuK8nRtlaUF4hL3yQyR/Abcj2g/aF2FadWTy2wzU1OhjQIYqpNv3p
b+SG/7zvPHSnMYTHrlnH9fLDMetpI+Y6dI2PyOv5D4Xp3YodoGuicbX47hZUu3M11MoCM/7+68fw
V68NLJkrtmi67VvqJPyPqOP1IJKRpfSOEicV/MVMVwT4h+vJNkATYZanr218NOZreVkMQsBm2dqt
q6gBsYMry7Bcyi9jAKlfJ94ZHmgM+V23YPT66+uVKPjhtWH1DN3P1zFDcc0Py2zWxmxe2sk7Ercw
NeubA7QmtEEw2NamkPS0xydVbx5q0/2CjkjmHKY+/jt9aOvPItkeZE40ul2Ha8E76o9PjXNkZpay
sNh5WbLJoImc6jzD2Pd+ifFYjm4pJMEiw4lUB5bSjO8M7w5Dqht19s/qotAiA8vuYHIIhbAIOcVm
VPYLr3mfa2T5m12VeT+mcj5GwKHC2ih24q3J6fZotFb4d4/2zzfFdoALxDVAH9NNtUz/Yyk41TRY
mWVHJ8FZKgNzszj6SF1ukIe9GNpGnWVgBWxYcYj/8fpTPKn+5v3+xUVYhmUYuJ+yqQ39w/t1gmaa
zGLGnGVGocIYIbKhYiyHiUrVlTGf0c4EXkhIpcfpoaVc168vQg7LPy6yAGZU4Dh+4Fl0mT5sCsfU
ybO9ND6FFCFpHxeg6ynLA40WWo4Oe6vyTmHxpug4nWfDqEq9hVGbSmI8Zoj+JavJHNJ8FHRTr/df
RxM34qiv9FPTBN+6qeVZhlD9s+qnWGg3Cut7pth13QPj7XD2jMOSDth3hECifP8eTdEvs5KkEIVn
QfZwIC1KgnLvTfW8072T6BZKsTIl4zHUO8pJ1QbXHOrAGB/0fLCxLWGpSbFcYiYOwha5RyVgnjkw
Tgf/rEUnO35U2I9wYTaUM41q6f9VBTwi04BJbZkn3R+u9R7pP8wEAK/SJBu76WRaHbqrWBlsh+lp
QuHCy8IDlmoVUuC9Brz3+7mQVGy7X788OQE+vjzPtwjGNnhK/eMJsYRBQrmYAk2AcUfTxPhkxoO5
RcfXEr93y1k/iadEEJIyhEAMotqINp4zVDu9tq8jP35IjdpC+IWJtfLEcCG7aUW6bFHp/fXFSgb9
8WJ91jkLzWBe8ycLLUSR8qVqwqPg6QQfqpk/3Ma1Nl47nJaa3rxdrJ+lJyidnNpswT5OZxiUtEmk
hZBFX9aqeJDPuQPD4apvt6QtBc46gInmPLwCyXoxNOVJYNAioIeBjn5hjyOzX/ealjyycENwGAvn
EkIaME30F4ESaN8WiI/10JFcFegrVt/NJIKmptppyVp+6iPjSV4+0gZsVbRSDHg/heoiSSMF4Xso
wGV2JYNlNSCST0s/VDWizj5brdI5/x0QOyrVLbT9r+x8KHZSV6PPdUI/7KuIC1CNZsh53aoaFMNc
7B5dGAWq5SmwT9EMUlQYV1kohRayjiBYbmXXyvv7rz8wKbv/+W/+/XuFLB731X/41/+5fRv79+a/
1e/8+zN//I3/Ob5Xt2/Fe/fLD908HZ4/fuAPX8of/v3Cdm/92x/+BRkGfBIfhvd2eXzvhryXC4AM
qj75//vDf7zLtzwv9fu/fvteDSUTkcf3KKnK337/0cWPf/2mlvB//efX//4zdYP/+u3w1lbv/7jo
8rfyR/fx197fuv5fv2nuP7F3cS1SHZj1bqDb1m//mN7lR94/YX4GJNIQP0mmDeUmWlZtH//rN9f8
J7bgRHX8/jCEkPq4qwb5kaF+5LsEL5UYOIH92/9e4P15s53f2V+TYz+w7+FPG8A6XJtr9GFzBv6H
OOjS1iNfym1YBiv5J7CqbnUBVEZohlSOsxV53iGB5+b1D+IhPcLQoRinpaMUedPQdnfaFNHJXKjc
CrqK2MQcfIc6hI5fXNT3cjoP8fyWIk/dm2AnIptZVgPl2JvrmXAzpNvR1w+rG92GMM+a4X2xawHo
xxPGTLOebBBuuNEsfs3ymnurikG3uC1jruA5aGedvigqVck8XjR6/nU280v2wOsQVBcoyYHYs46i
eOE5jDd8Bn94Mn3pdfRiw6j8CubgqwCT1bcly3fgljf/sSx+f+r/KIfivkrKvmPZqED+fyefesqU
eR5GUJQMDgwplZ//R7Zha1rfJcgOoI6VXnjTPEC8L98CvwBmq1kvc2Vee4l7T/g/LLp+MicdZ8F5
otAu8WCt+oj4mr55FnDxoNU2Tpwj+xuuIOTX4QoAyaPzqAO13tRZdrH0K/6V+nXrWDp4D+uxTnJG
lFjjGca78jvhxRBb+VTmgSssLRPlFqCdSfLFCcLvRRCruqXcTIw0oDEUd4xzrJUhi2mh6T5fF71x
PdTFGz5pzAexjE597dLNireStuImm989zXhZc/PZjJudk6DmsfQVnX/Y84wTYbyS54S0QsGQlJ9o
XW7WtSo3Mfe3cl1aighj6SUX6s+YGERrQ/cDJhcTAc8AOOLOP6SEijt19+44/E2QMkQF4eO7sjx0
iHBmMlj7H1QSeGxmsiYE86g2XxBhe1OPqdeM6zqs4J/5L1OcQ8YwvuY2wb1Oi0PTrSZ5zQJmAXEO
Ph2svKQZevwmyAHEwbz1gNNieaNtcs98WZse9I7+TjL/Rr22NzT7DcobDfPExig742kZrb73Fu+h
y5o3q7JfTMUBxmRjmzTlt1nrvU2lbYoa40MnBCahxU+Ol7+hlVDBzireesu70FvvS+6yhoKGpzeT
C20QxN1Gc7CvonDXmSx/D5mHDQcP8mbKb4RHapL8IGdkvnQo+ihDUGNy7k1fpTHqJ2tSPTg0r+G5
otpaxLR0IgMKBZQat8UNhgYBCNClAD3CEJdVWFbG/YxRYBT4+NJ1B8cGWk6romSG7t6bQPPcej3B
qjiuHfgZ1FAqJf61bKEa7dyoyw5x89JFgIbzFfq+TtHB+bOg9gv2bFIHENa6FKwZNKogzE4rUBjH
HrAQqbMvbZ79jaUb8Lo/bWXbNQOKaIdEhsP5Q7pctgkh1kcHZOWo2agxnuVP2UGgCEiz0qkPazJA
LD7wF3G33mps+6b8Kd1hxACeVRiXKZCQaIOqvNQb81VyGy3hBafGXg0LvYaBHCh5sJA9EDbw6gUQ
aaUJGivy7ZCsOWci+oIFAOnVQt+k9e/ahlwJPSadER1nG77vNM64ylrLv+frq2KnKa1ElUPBPX0x
/KMoKxox9L+q/wwK5SVsfDD4a1Yj85HvM6d8yZz7QZUAKCCAe2beHgTAWsulRjAv6g4GAIadscK8
LGKayNYIJqkMtdsW8MF2iMwbw/naVsW92IpGvv8WaAUsD1hhZs+N2AUzRCbMV4HWI1rNxrDtUzz7
n7IanIAWoKU2cESvGJOp/2GXzAanhgkBcOELa3anU+cXr8NAIp+njOlalwEhef3RKDGbsRgZCp6A
1tll2FSPMigMsv4LKm1fhyq6qczqbpjKezULVOWCas2WzAHMuXruJiILhztSvKrhpmfKU6Dg+fhg
qWjhXagPd1p5C1jrd5n2sfKe57BiheNhr+IjjhVfGz8GGTN/j7ryXslC6Q0ojBoCr9tqJHLQgyJQ
oL6fuFslOeWOvFvmp/jaBuXW1/prJX2HKHd2UBGqbKt7AQXLOMkdd2U+fRMlVplLdOSOK6bWLpLW
UHSjnwvtgmGwXlp1NwM4FbjE28RvXzuL/q0XeUe3hpyQhY8oW2GTpuwyybp13cNuFYnmrVYlnxfH
uIHOCE8jSn42RnY9OBpdt+Rx1OPPWvjUuQVA8kL/qW5AS+A/2emkb/pI/zm2OuZMab3XQx0kfodj
Q40JhNUPT3lk7jzcXLZUN9Wha9Mr2BE0hJ35XjFKa4crzjSEW4Zxummi6knWPhwd0gCGOwxpDgu4
eOCLb3J3s5N9/XXk9v4oxnSO3LZNMDAosmz9o2aOPmgMUBrgpMya0cdOGEr798Xk368rZ6I7VN98
i3imLwGMUyZNYzMfJMhWxLCIjVojxcIs/CUn4FeZfi0/NBKibq9U1d3qpfejvaN713pWwd4xXnB7
IgosxZuW8ydwWjSBFaKIPcWbDIJP3dsvCUP1ZArurda7rxx0wPW4u08Nn7Mz43AcNM52dQHVYryM
pn5txQQkryNgz6VHWWppCJA1OJXyl/rxJWtQv+mLhgBd+peF+YnfY7BFwwL60nwqrXGj98kFdtF8
bUCnJ17Si2nyLkogLDAw+BKD/xpD/qvsgCG22kGCvmYhC+wOp5g0xiXBWUh2jN54+fVLCv7qJdGQ
padIfu0ZHwvLpdTgn8FY2eIEi4k07mCIAd/2Rnk/euVb51VvNQP/bb8Ay0GAf2vYxJ/EvAJdEm14
f4RxK39TmZj6vLHWKGjo5aFo8uZo5Qz7ksn/FoI5XzXOOVwm9F3JL4BNvo4S7VKPXrv/x9557ciN
LOv6ibhAb27LV1d7o5H6hpAZ0XvPpz9fZC+cPWrNUWPfHwwwmJGpZpHJzIg/flMZjwym+U2OYbdI
ON7kGWhh9qVq5kd5VlLgRTH5JLPzWIfOfZoZ1+7YnXCBPsjdrRL+VuVOL1ngvDCwl5wU+74P4Vqk
8IxQUDb9TeK2J1O3KTmkhhyyEw7XO5MCIZ4oECpZGnxs2fCbU/riU70YDqd6WUW7MssJcc+p0ZZu
+rvs4G8XuU1wG/SFioMHNxIqr2R81XB1AzEZSdLApSVc/GqX6NmXqcq2tBAXeX5d6d5LgeZVa7W1
hxoQRX9pqW3nivKtyvkrvTle577zAtmg2j40Iwvwz08dD5/fjmIBrXhHQeBtnynir1U1NzAibxQh
lm5X99C0XvWmeO3W+t4uqntxw2njwIE+WHEGFNdCcXFJWrbXqxFuezjUgJf1vRX6N2lKdAh7jRq5
NE3/EiZnM8h/1mZR773EORtD/8ROV2AJGiE51pd9FF9Vev8VW4lrzc3vqevZt4PHVN+s7ICVcBJz
Nl+wL0dlA5Vt9FPCf1LgoQjJbpRhkgShA7vy+L/EC7u9B/Xydn08YVMTEyySF1jsWxHUyaF6XqCu
HkOfvFA/nLdvu7mJBnwW6Wx9p3n5Qx/ZGUvjzurphmBxaASslUSiqsrRDnGtxFc6O+lRiq0bJpfN
MryaDtrpwN6rc87GpHpTT3hGjUGGlyCQY+V4yG2go4xAK/ueJmLrD89rwiE322hSiZXW+uj7oP0F
SnwS+FfpVxaXGnUZiFyu3LKArsQXK1J0NGY5X5fh4F4toMGbxov2ExHuW3E6cHXtJR6OrVPeK4MJ
skafo8y9VudwOFKDkLFxhSjhuya0UD2qmJrgMzXzVfwYUKRrIwJ+0wKdHMMUia+gdK05LGKQt15K
pqbiszEn09fw2TM4z4RKZ+FYsFfVSA0L1Rk9LK45uheNf2Fh+KR1oqWrN1pinmTZyEpq5GyaTdYc
a89HAObOnKz+kCJfseZT6GD4sFJ6KbJ92j2PEckCQ3RjaOkp0+rrIqGkW9ILHriwe7NXoyh+9rPU
LnA82wyyiFzzHHWfC9c5D2l57JcEMiCiXxvfHsQe2SZZjOuwS18TCGuMjrS/VaetGPnLQqHIoGP5
qYxDlGCgcKkIFiy8ly9ZuBIPFt+JU6cado6+cWWW6SPVGyac0srrsQG3kJWyWoQBWRLBoy6pirEC
7765KQYvU0kETtryTUz0mxsOcJ42fhST+5oXxWvrQvHS7JPUBEIYnjjBYHjelMmPhorQ5a5pdq7s
KoXQkpLFtw2Gn02PUYrcHt34nPbFX3GIOksMR8TpwalxBREqtBet9ygaXrGDycnvhTAtj8aaik+N
ifmYE2cDBfJ0UWrnXONFTpwLOR2vJU88qSIX/zXncRpSnPP5zpM8bKzbNvlifJZCSK03KdjntHqa
l+xbK39M0bqsZgIm3RZ+dY1h8Wveoa42/Gcz584gHzTLx0Tsk0gY8gWbcHAkwRUpfgSR2s5JRyK3
WA0oVllff/J0w9xNBSCj7n4bO+OnFXanKOUvNgVVr+wuXs+fl6qdYct9ueAftciXxp2gTtyL1cU1
sNgB1vwnYX5XYXYtZBO1RSiotcvL11m+4OzCLfVcGnwOtdkiPQ99IVm+0c8yQr1MuMm1Y1CaqxI0
S7KnHkyK5xo8j0n+6hfcAS3l9y0SgauFPL3ukzFW91qlgwF5f1XRBa3sZ/lxub3eT561n334xBTb
z5GEyEcLHrsaLwpOGz+ZVcGnYSJUmVApAm8+pZBUaw1rKg0IB0OtgVcMulIKXcmt5X96fjnnHebF
+Ck+Ui2UcKPF2PeN+JL6HODak2BADc1C4zenwl1e1NcPGOkzW6dCsopLmmG7AWfRKFhmM6fxtpGn
K4bpgggp96chuQtsxrHu8qg4TrlBp1WsGISzD9pL+Von1T2DontnuSIL6r4Lon0OidcLyvtuBHZq
nJ2sWFmWWlveS7yzkmOC7p28HL+xruYn8Rms4myN7tGVvkjr14sjLgq3v8YG4pehBZ5MTu5jM/+K
H4C3ycR1wRy1n4673OXC4zPJY9lEmIFjhStXp/wI/MQ7xSnbXYUN14/ZTqj+Q7hVfu7fuiuPvdKo
2S2rmHext897Kr4VrhzROfr3yrNupo4o+WSH82x0GsNgF6A8Qv7k4AcgajIe6ZvEkMVRuQiG6psU
23+1dyRG9maBj0L6FJjcXglSVgQozghZMV3ZTTtnJd8M484gezW/OVPNOImdQj1k00BKGrrR4c81
wzuSjyrn8YtkBs64hCnEe7hTtyYYPnWKbzWXrfbyfCGshBmmauyAWX60s3cWaa+CP0d7uvFH9zYy
9Tt/MN+Oomkq0FSMl7rjaDWT/FpdcvVXAoK7waH5KjOdUypHiD26WwIjf9r8IWuayYLU3+ZpC/eh
6GfS/XybGKb+NMP4lnX65+9rClj1HswK4EpYDigvo+938G5p1S1eZ/BHRuYFUYzLIv4KI0rbfYah
jBXUB1WqLDRO+oR3p5hARG55VH5hahMaKu/YhMOnNhJXE8yH9gTSwBGBnyouVRqvJSwaiprmuMRA
q3/+AoyXf/8G4C26g02i5eqB/m5GWlljkUUxfE7hmjdZ+gP+wMGWaDiHl86TbUFBC20cPo/c926x
YT2WrymprHIKyysoxdcaoZIL9pP5NPoUB1IANLzA8qSx97+yA+fc5s091cN9E0UvDc24oC1BEhx6
RAlevouMo5aSybxciWmWLCB1IDl7pxlugohzSQjdVsrRIL6y08qPCXT/k1Pr3yMnv5aqU/kkmDHT
5KB5zN3iPnbwpI+QxeHvkbfUIYsfPmMWbUXTBrYWCCwGPRtztG/S3rlzl5RhmKiDpLiskFts0m+R
rVGtklup0PfcdS5jar6q30R+hcaypOLjHRRLGbli+VrMFEnabPM3t5dGiNYwVqZdW7m3+E1iicVW
aCfuhDlzeVQhesrgzrEe54hheNFiTJlkbFMcJGaSXiVYvMhrrw7uaODHdfm8DbwUrLg6K3cfJRov
EewWMGJUTVdQ3W/tuNtPCy5vMvLuAPHIyej2igHamSOnIBELdQ53XM5eJZSCbQ1ZOWIJeHX95M0z
Ij3mb4PBoa4V0dbRELn20TkSY12CcIqNb2ISwD4sZ6iUFwRzxUt9Y7ITRfF4UxXf5A0QZ1aHaNWS
cmoO2IBUwVNEHDpybfD3kGtzrqTAGhsM4rIHd8B0ARw8OSZtfg44b1Sin4r2NEREVyHyx7JecrLt
S7M6P1P3IeyTBSCTTw0wPpJi0gQkUkCda3Oxetp/EQM/OhXKOgrqJUgfaFBPYPfTbpVoKPVmylmh
LB5g5U1h/D0UyAh+yxH3PkUDVtW8KlSDx9qpL/ZgnWQBoKfAM656Uc4cQtpg0d/i0i/vQhe6J1m9
So+AHOSlGE//8zlGYV+7bvsl9P1TFEhlzTOxVtYTr43nOX8TXm4O8xVquWdnvpYUDov38q2S5o+K
UwKr5DPdkRr9K4hsbOr7Msrv5bOkio3ZMEkO2paNe2dZDWorVxjb4uRew1x3J+dcu9qVEkXImdLT
8Q15fFeV5U2+xq+gX/fEMr7haFK7xGmdHdSp5XsEYPh+ZR/ywLrNcwAp3ZpvzNL7rniXabSJY4wG
BrQ9G6dqjjoWoLgbcstVNaXp42G1/B9StsqPVmxnRawdMjIEXHPW9jJO0gtAlhlysPREslPULqRu
lDD3rjAJ5KVZ2u5zqQ87dYgWbFCqulKVhnagbyVpAKQCcQcmroLhqvNEBZByYnH7liHZNll8LKS/
kyYEz5Z7nOpvw8TYFUP6bfS+BWD4ftRiuVZey4A/lLYI2T+55npeXgs6mFG8yj2alulE1/MqJ7CS
G1TsoUlDcvWa3+RUKSLzydiwyqX8VtbFU2UapBHrj23iwKgmJ/WkZmhSe9ksiOoyyZRCFVhGYX6x
h/isjkmkhpc1j0nnqO6lbNL86quXkGklQrQh9OO9049H9W3XlkKHcLQb05qezKnBhrXl9eC76mv3
FJSPKvVYNV6lkd+tJq4rrR/dlKIkXjBZCtTbgLkAxjqbTlob9SgJKUS7m+qXcQnvZaOrGEHMJFbU
bA1/Pr9M/Ve+21vFYVsgU2ypuBA77ziTK/74ZdAyTtLN9dpNsSLtuvKgmfoLkVtf65xZiZZ35M62
z838gDUVac8rs5po8ttN1ZmUgjIIFPSoIlC50ZqdIEdhEdyH+td0QGSwIpPcDHOf7S3c4QUAyjEy
x+CY5CumWZTdmks2DVJlwXmwb6m2FJX3FnZp4XC76ssNsmmI68h5t7YLgKOAxxJ8R1DYxukfnIax
IeKWDCyDSoCZmAGqpCZVMu9KTL5W2PGvVJJyLfah2bRest74RDzFFku99rDWIGwJyJmTchE+5pbV
iNXl0jdPuh8/RZM4AnfIDmfvNcY9FSEcgxMMmHsWTpaA9YOnrelwHnP9JySWpxLjbA1dh2UNP/Nj
Pg/ucXWZ7y5a+3khqWnjuGa69byAaE65/KmHqMGw2tb9+9irQY81+0XGd0s4PmnWJ5mKqpmq4aTJ
1hh+UEnzrVx+rIIIsfY8rDDIobzyBaqeX58r/7YKO1AZs9r5XnUVlGQLdglfpWrSl9K5MfvHPJsv
cpO8vt87hUuIFEGtbUzRXvxQCCO52OPooWTAWnFOBx+tPDASbhcJvQRzncg5CSyMvdbXxcD3AMxX
VoM2Wy9JZLwkw020lC/koXxp/LsOTAIWsEB5Rr0zY43yyO2D7WRMN/k8o4JHJj652g83eyY+4iva
l69Jnx07r7wTRE+zyOMmoIH034P8/zT7t37JsAYFF1NYgGlB+Mbstnb+qgrnr9xh7YHkVNuVsLfA
ap9i3cX6nhvepYh4q/ZBzRU1QRfDhFVD4mW5aWr9Bbel6wzcHXRKgHAroEsA61ZQ8jw+j3PMLuly
r0tckqIq/5sJCEkMJfsGIGulEF2BnRPH2C+jfcQO9TKx7HKXZmmkSVTvRWo7Z7uZPuAPOv9Wlvp0
aoG80kzS35WlBXMBPSrEba/gKIzze5JjwIkNRlCOoTFjb757A0k59rpNWtznSTh6FkJE69noAWju
RbKnyEwamQH50GMK0NDVUQBSpim4Q0pQVe/IryDPPSfaclvr7GK2Plxc7Pqa0ju5TXEtB7cq8fog
vdZMrH4TsUPN8R3qS+NOTiSimHet19zlJuOUyHee5ZRUfa4nV4MX2VErSI+Uwl6dRAT9XcG+eBA9
eRHwQ/+8Mdq/mverfZEsDhPqIzR8OpR3Y3YiNqd16DgNe9N+cdq9V8PyGCr2EJmuhGH+OSi++I7L
XpXSd4EtuzKsxt7sVMXjTo1RZEhaR/1Blw1wMZ8WV3sao/VFa5lrYALCfoRIR72qmjAOBLR3GSmr
7UyQehm5sDbWPPshEHwyQHnoMBmF1jKeGmNhDpCZLwzv4bhnkl4ckzIvY3K/Y13++Y5Yv50UtuMi
wQ2YNjk+lBFZcv8giazT0CbQo41tGC752XKOyapRhSBOGyrORqYBWyq35zBbGDePw1PtzQ9v0Kig
TAbmu4Bt11JFsS1i6kFkUWCT8ey7J+UZsCRMgn1ClVZmuE1yDS/glnpNDeqmyHEQaj3hbHu7JigL
BmmS4pw6fkI9hfB/FX6JOUNxF+ORP391NaD5pU0lx0EXOjh+EnBl3g9whlZ+1eKw0cX7URoU11se
u7k4Clq3TogLG9t40eNT4h6CvH2I8GazluGAzQasCVanAuAkVFyKmbZApRatG3IFy6a9iasMV/H8
g97a+K23lovmMXETsdfX1Qr/x/NK9NYxqiVAjTSl3wyteYbzALBTYZ2Aw0wJuD96jF6c4L4b5mNO
Kl8WUUg6cYiHGj68UZF9sISM4DeiEddk+vw6Q6gAov37kchAMewPuYHaq3gNsupa1Y6CqPsWIiOy
vVWDJrSFghJZtW8Kp55dKL/R41j3nysc6jyBWSs8c62lucdVZDNO9rUgBAJ2rqZ7V/nXK1k4vFKA
QciYjmZSh/u3LhjHEWPEA4UwATLAz/qsBuWhrFL564sPuc/9ppor1Z0oOgQuD1cgsWLo9Sw9UQ8Y
gksBoBw7pvwCBqdwPMIez5KORaLaMhcGRI6cbyNew30PsGj43U2gebfKWBbz4te5QBU8HByh5yvA
Jk+nr0wuKIFYVfKVpI9S22pCyqEYjthglwpyVe3JgGUo1oMdBh7SCap5SoTIsqsOkWGXyjJCN+zX
FbPNmDd3MwoqrbnNxvP1r4pwkGv9/VoFX2TYIHExzPPBgZz0gdbnTlkoGMH0JWUGTpwl97QyLpFG
+Tq5p9SMPw+tdq4Jyiyx6nWyjrLZ31sJ/E9ukSsPSoGXJS2jDMDTJb+PY/0clc3WFRhtmajUh9l6
dd0TI9CT0bvepsR6VWGqJpS/IbSBkmWiwThRIF5vK9iECCSsqPopRowxvX1vrXeDhscyfBG1aGIZ
PORW/GmJu4vA+VlGXdZlNxGRYaU5PZq+rbw5TcFZbT0/lnlzK0YFMu5RnctiZX/bif0GVk95uS3C
oNy4fcGNstF+gUJMbFKann6dS7PFRIStsJJDsAnDm7gmjqSImkO9Ui0rzmuxmq+DDpC/CuZhCMcE
nQ2ExPMY/5c8IwaxsUwM8HY4wWH5YBxt679KCTnbGEnq+L2g77JtuOHvan6Q0ty2AcWVsjhNnTe0
kR8v3beADtLey+zFyQArpiuHIYmpufy3hSF7eb3k2b2S7ZclnMASO8/059B/baLgwQF4VtRo2ecb
g/FfjgOGDI5kaCFwsrwrMpgS8KvWw7t1I+NQmTHZpBgyg8THUschoNcf4rAlxZ4PIjcjrf+WlTMx
pxrWJwFuCcj8KYNTuQK/M59hdMoZoN7bkheVd1s+7ucbnubG34ZWbM2QsQheTbZEynQoHHHuj0Gt
u7Io9hB7v2apzZSL8VDYYZ8aYD1S9+uJNVHi/qmYTiOFofqPaLnTjIi85vbVBtsj5FoQv/JVVjFu
OuAggFMGcnwFiQkGIZHzm8HT1EKvXegJUkVlMBuCsCGakY1DPXlMUkkwqJ8CRtSbJkdt/OlvEFEK
TpkTCI4nr7hv1fcde+eSQ6nE3KIUhtFUpa+yOUVxdXBga6lNSp7aUNJYJd7eam6aZng23OSUr/nD
KOnsgoKgfCrUihC/axb1kzGMWPMYz/pExpCM+xRkpLbEJanhVWbWtgryV6+eKOjSJ6Xv1+UPav5w
NZZZsqEIxoGZtjXObrOAGHH8N4gqUFNJtRkXTDQt27lGr8ZRzo4847MR5cDyT4zrmLQwmRDsyyzS
rz4eq4KBBQy11CjREGskL86fePFKyuCtJ9Qk+fKmH9jY5ivr7tAbKSzEWcPV7TvbYhcTOM7zo1dY
z/zWpdO6Oy1ga3wbRjeM8ahqyggKWj9s5d6lmgwk2Na4T3LsKNqxsRh3ScXI879MKr64Gi8IQCS+
Asbo0DI2hBzJPJB1IUt51MPHNniSWlvu89ozPhN6fDynF5pMAqFL9YpYEJncWd/VpfG9nvhuQh7o
GdLVy3VLArAiDGddgZiCbo2UcL5SLt9L589O2CAJu2s0gQSbKNce5aKn3ntpW8x1KucLgqpX9AUM
WDwOSCdh3FbZj4Ie6hPKAnSyQsdSZ6LnDzs/1L6/YZsYM26CG7n8nNygrbqvTr43YFkcFJoCA/R6
jngBFucZqrWiWWOqddPbGgnzMjFkniLzFvyuHux23CdTuGcQ/9xqFIS6s3Ugxa2+dmnmC5Z2nIFq
6TFMX6mVZDArE6xeTj01uexJKjf09Fw3lFwyBhbwS9gR4WANgAKNsvZXWI1r9Q8+sLJ3JeCYHAgy
JpI/L/peaUNWztspfW5DFPhCI0tBu82Z9Hmx2FAHgixmGS+ieDmhBN8rkHwCuWbCWrv1q6CNCouL
+vRVjtpSev0lOa7pbdbN5KTG9cY0AKrkzenKJ1sCpMf1hWppnxb9ndEyKu0hGfKhUmnKB6ctP1RU
m+zVcnbJ5NqdiQDtmnmj3G7kxoWyhBWCpOajg2VeWSZ/S3E/Z7P+7DZoQ36ADn8tq+wQjcHlh+M0
Dn5KDOlQopxGL9iZBdYERgK0NaXjtxmrJOyZ4UZQjcyl+1zzgdXCC1gzb3FdAHDWRr6Vq0xKYzdO
+L2CTuIvRJhGP7HFCsaYejHvDnrKgNdQjWhrYujmdFPXfKSc7B3FkdzLjLevyOxnQ/Pf8uX+vz7k
/60P8f6oD8EpvG///vpPZYj8hTdliG39x7CgEvsm3R7UQgtS25swxHL/o/IQdWL6ABjQLf1fXYjh
/wc2gOv6TMJcSIk2H/dfXYiBZISBkEsXRQPgEXf2v9GFvBscIgQkiFHE1QZoHbqC94PSFINyXYux
JBuZIe/HLDKvF4eO0AuaY+NZ3kNmO8XeQQVnlOOPvEQ1sPQRqnQ3IYzLH3ca5EJkTYE4LLUYt60k
wa7BcXCJeHDroDuXS/eSW1G5RwFZ7yxqFKfs9h80ltyqf8w/1dcgXQPVhWUhnjff6+NaMJqpcWuX
rSxb7pJs3jTuAbpBdba7sNgDQ1VnRNfTxXT0I9E0xm3a1Ed44+SgBa1Ft4T71hS82M5UoScj4TFf
PO8cND+mjEu3XW/cBFUKG9yskuOfL974t4vnVpLIiQbIMh3hv/2jwQx6f0YfRPDrvOjGLfxT+5AG
0H2MzsSt6pLaGWR4S6PCJ6n+YE/dV25uciQa45Tq6Lz/fDlKpPI/Tbq6l75On+vrLv+gR/71cmI2
/zWOCYNWtgxzWZ+mMVyuSs347qX92TcaGr2ZiLoOdyic7B9IZDgZ0JdwHgbQ7hEBZF73tCxA1o6n
3U7OWOx6jLG3DMGDE3cXswccXvdjwhes5yQ6zToTLy0qsOhaj+tQ3SZLoV9FZnk9OhpmrK7zwYJ5
Fxb49iU9HaVW4CEAwe7g1y/Zl1GXWpSoG69Ym8sUjq91HAyUddrPVZ+c3ZBzDrfBSmoMYsnR6x+d
eZ02pMuaj/oSY5QxV2f0UB3mW823Pz8B49fu/u3i4DqyGpBrGboK+PzHgvDatozGuXE2Nn56pE8z
aJZbpRZElljYh/r10e1ixsHp3TAm/UcrUlbcuyVAY4NO2IJrCw30XWPTYPQQQvVyNmRWXcdVhElP
zdgELy6olbO5rZploj3PmLiOY/72cIl9pCYe8o+wjl8BRHUzAhFVoa8juZXt6tcnRW5j3U+w0TYL
mquLWRAHUDbZFr/38trBUtfvqzPu7B5e7fm+Cet6p6dpdVCv/Oxb4WFa4o/uz+9vrMemjqCPy3Et
HCJ+vaa6ZTWjxWAy4a35cUTbU8bGbexqXwsdEmFUW87FT8LLkNn4Emo9SYc9XRRt4aktDefw0Xr5
FVKUewTHBcMDGgdR+b23dvEhAZiIfhykOD1xNTo2Wzbc4MGep9v2DsUzKXJcYB0nxHKGbbTlE+tL
3lj1gdc5ZMLDJtdaBZsKHeAWdCDZJHkWM8yajklI3sHS5PZhMSBbRTcO+QjbOKu0M6jRdrIaxvyo
eojaXaszs2tR4zUw53RnQ15WOqb+A/YG1dlbK8QDvbPTQkZWRrw4FwzPN409FVxvWDMjzTT4j/pf
6FAIRxo3zFbti9FhGtzM/Ytaes2aGqdOIO/VLPlavkssQPdo59VXK8F6ZkpOZcHMr5Ytn0w93Bbt
ud2GFcTFwNP6g9loeMhmqDJkE8WC/FZ3fq5V41wg2QVHh1GUtXx/s6eg6M26uj6CJGgYF7jnPsfj
y8iM4rwsyV9oBZJjg2dewsjksZ0LSALO0ED9BqfOUv87zp1QBmQft+w1PI3+1g0ghTjZqG0Xy6fn
IHb1rBwyrIlA2Mk+uKPHeYU12XnoyN9N4RNkcdGcArN+xefJOvQObnM5Zsdl4X76YCH927qm28Ds
hHMQoei7kyhZMassdNp1dRJNbXethSZuqblbHYe828eGX2CN6105iw79oGghRNfYZs3uw2jVH4RV
/8se7RnwhWWmikQW16Zf3zKv8cfBGSOC38Sh0pr8Rx7Bz7RwSGtYGREFlqMdPd63CrcvnmSjbTs8
pYbnYYPOpDzXoKSbKXf9D9+337ZHzxSmEmWdpTv4S/x6YQHeQeOSL86myzz/nIYBSovJ3IJ8QxjF
XN4Il0cIMMVeT3oQybI6//k5/cvrDlXKhjXjBZSQqqD4x/nQQ094KxhSqavCyLzA0VoPWZQ+GXWR
HR0jhb09IpRQK/TPP/xfyhXOBU4mE8gLK4L3lhox2SALZBsWicHkBZV9wgg2/GkvgLR02RD9ovCG
LLpml3mFd6gb7xPaL50mqEo/Tv31fj8fqFsZJ+gULTwPpR74x80Iqm7GTl77b7mSWG5yrNo+OWZt
+K2P8/lgoqXdMFqAlzqXyR0koNUlzkjeSibT9TZ0iS+T41xHRqgZUDvgY1ILS0EMknBdmUGxJY6g
v+0i55xlOJTW8gMs4pDJvQXTU581jGV4MSyL6ZZdB0xEcbrOvTDcEIpAX6fFwb7WrGW3lkGxHxYm
TN6yggV6Wv3Fh1989KbsU8KmV6ZhcR/0enE1FMGyi0m0xMxVh/oOijfGsX+IS8tltO5NeCc20XWC
iXDhL8/wrcwvwEVHZjDrRW3E7gDMI31llfo5vt4JGbhYlcHHrZYrUnU2Y4VzYOY5x36MkpsuCm7a
qUrg/wOnpdrFL+r4QV1x1jkURE100rDU2sxhU3+J6MB1+KsmpdRDOAK5cXwfxsY6zsM87OrKIslT
TpaV6fqm8Zmu6dH6ae4Cjo/oZJkcF1k+wz1jnV2LKFId5gwI2iBtTlFxKNrRuIXQ6s0YVVhu021H
45naE7mKvfrbyEmulpHW2PXKbO9jinBU237Siid0bjMdtOO4f5mTausYjN2tnqG2+lD8RUhqqyfn
0ofak6EjwEhA/dOq719IdB1xINyb1hwf5rjeTk1rHdOz+RilHfE+kN0qRpq3YZ9/qnAm3rmzfbta
7NZZgfu9zcxHKwOoHRw6OyMYZjw2CCkacszQUUYPu7QBFajN9LWts4upR8MVOBlwEakf2w4Tzr2d
NSsHddRgl9m9rLio31TTD1WPY+vs7Fc0ACYhgVOYl2Rrhjq2Yul1nRjBVT1o5DfUVGpmP3zSvba6
HUrKjsY0PtDIvpPIqqrDZuLhMbKzLRyn3jUK+RxOWtOZ9ibOJFlqgHsfkfx8hv3Ac0JWbLSoxl2m
CFMEB1y1AFlKxHxJANVHezId8buS1YP96mNc6dHI2u89y4LBJPFjjV0GcuvORWV9N5Dzfor6PtkZ
ONbAW5D3Ts7Uqna9nUlgJPNe54Pu6V9vCsYnSLBp3DEte3eE6liGD2lPQ62eVmv2nO8BNrYQYVIH
kmYxu7u1Rl1E+4azCV3Ril+Aq/XW/77FkaOT+pQDXVp7UdP9Y2Nk6DG3zUyyySA/pQ6qfs+Af96q
ZhxQ4Gx1QH7hvAbbsYBGwBzlPGlEFq8tRMjeaW99jy6vXJxDW+4+OER+7zAgWzPtpf3SOUoV7+If
F2cXyImH1WYnkQ2iRPR9VA8IxTCzBR/nnkmrqaQIAwZxu1LPTY9xPai4mX++Fikjfm12QGV0Zjku
8IwPe+vX+2TFaR8SxOIAx+GAOMMEPqJlC47KXGeoOEXVY/rzD33njCkvD2iQB8CD0Y7gOFKK/eMG
eL3VW/D2sO9pFuR9RKLdUOLXTAcL62A7/qPueD9SnIqPuI18N83MIhdWDAKb8DbNPaDpyb7/4Jrk
hf31TgTcCJAlhsoBOfXvXmgmEmk92+T3mdPrbOGYk9jDnqEIk5WULL0ksFAvmgkaVXfdQgM71tMP
kj+qgx2SSRg12IxPVr9V2+qfL+1fQAnR/lFzeILx/AbwzI2Oj25hWxtr7rrrdC4fO/1sGEYBOOA5
u8lr8n2yYNKvz8ENIBSUSnnVbZhMvb42JOaOHZlT6TdvSMp9FS7DzphtCHRWxHkNJcUr6YPWZKoP
aWNqDDCffKzdP3sRGTkk6sRU4linZnlxItKp2CDsQMpdlR91u79X4HxP/GAwfXGw8QveLYuYpUa7
6FtsUvVfRu798AroHIAUzkWvS2QzIUTVboBC0TmTtS0y51PbjPER/019m9veB+/Gv953qiqQSIEJ
ASp/XabZMA72aE3c99G/HuMFSwzZTaqRKTjiQO0oXlQrTdgaxZxL9XrGgHTYVglnrxGvJlOfPgSv
QE0vtVQ0kyLXGvFxWitrlzv1GWWEfsnM/rK0HplbIHNeQw6Wrp2qKPuc58O3XpuKjXoToJsDwznE
Lv95df1eT4McuuAcCmz5jbvpGn1XQCaw8MRxnIvrIWcrMXZOqnqPNO6gesFiTcfzojvPf/7Rv0qa
ZRsA3ICOjN2e6YIEv3veVeC1YZpAOfKkGw1kcao2Qv1ML0uYqyOo3vRUrh+BGO9/NJZ0IrZAywtB
wQIK+/XRhkNJ1xWTLFeZPcjBHMIuL/SdXyR/hyHHuGq39YzGxpNWIi3y6pw3xkOdOoRMimXrEo8Z
kMMaoERqvvqjF25wk/E+uFDz/VkBCIVDi21ze3Av+s2Y0KgxaggtuDZ9o9NOw0Q5tt5CTT/NznHF
oOum7wzUdgslm7qsZeIdSfL4EnZ3tdkcuwmjkTaf73A1dO5aJ4NTtfTHxteT/WhER9ImcO/7oDxi
xvkex7MMJ6CL1zF3cTnq3sNEHeElvt9mJBGZZrEvu5tMy/1LG5bYzNujBsUz3vXZGB2WT9mgwRdJ
nSNpK8lBqJUtRzUUP+wR7DI9GPqibTkflt2sp8+V2bSbNcBxYeycJxuqNSaG/s6TKbHU6ARfwgku
rH0bdt5VSHi57WvbOlzvHF/LLoHzI5x53n0c/920nCUB+n284F6GEYWU72AfQpGG/+R28edzG9Me
dPP8YmhgfXELt2UiPG7pHh2zPsbp9AVw54acJmvrlU61cfK0uymwDOm68dwhbju3VnWdm91fxGra
kHQ8ySpdlo3bgqGsKXvZ0o1ox6b+S8SOYSOMpaLcVVXtH0Ynm5+Wqf6qY8127a729DSOtQH4kGrb
llFrB0Z6csjrjNr+zk+jGlYFykW/pTKu3A41fZLsG7aMLKqju9SO5+91acGRzBKEEJ59P1Aeb/PW
e4w8cagQfDFDzbVa1a2RO6SPE2qxxC56wKBFUKh9r/BxhQnfZDtPsJo6K9ttaTXBWSUMZX3dk7Yy
WPdl8zIGtXNRdU2FEyXm8NHTGxqUMcM7atVABlM/YBC0fFJvvZmWpOWC7G7jZL5RfxHj0Bn4S38x
K2xXGCxax6pinQg5C/unH1VjYeXAKtsI0aRPx5fEbbDpke4V/CA79U14bTvjhMQSp9w8TsZdl9Pp
FNq1tmjZiXRpk3Nkuiqtcjisoc4OOJC0AqaFQxUh7V5c7R2rzj/LZU5eVe6LKoIk4pKTrP7XTlqa
xWx6K+O6jtyftXDGYx9R2QZT6mCfPzIqsJ7sANE9GYREB3UYSUZODbdjxlnIT8bhqp/6G97jLrfH
v3JMAjkDs8PYruFtZJvz1bh+r8O4vYb12BC2g047jPUn+v/2PAbRQXWSsGRMAgvMk9XN5YPawdQN
h6wCndYgInpJx2OglfNFQSN1b906yxjsy5QzN8PMFwUPAGamM6NyS7rO2vO78xL+H/bObLltJdu2
v3J/ABWJHni8JMBWpHpZ8gtCtmwACST6/uvPAL1v1L4VVXHivJ8XhSXRFCUCmSvXmnPM6WwAaNCS
7q7B6Rokuvm6uI+s0gJHgeOFpcFFNAKkiGYFKQpfI+IYfTrrE9QimdBFWD/Uei83JD5q+3wtUZq2
93alXsMgTbpkB6hvDdiq4aNXCv/WqGWh0oyrZJkOIWwm6AHoGZp0vynU3DDzyVuv9WIK2kKnQplb
sz9Oxg+B6hO3pW6/rSGkcTUxdu/TXwlzapy5aHnM9tErUvIo6+ynxajcondzVQ3puC5xbvkcoQam
wZGKh8mMTQbPZ0Am+iGVQ7ovSDQK9cVEz0Y1ms41NH86ZLhsi5G5Oo+QpveR5qbFmkU/bF45Z35s
vhqCbhxjDPSGRMMdY3twdnGmNdey5vqmiQ+pCqSJnX/Fy1qrxVRepYP2ZjaK8+KrPXGH1XrsNouh
2iI1sUjJzOpN6ln3PgKOXR418i6VZagm6HH8yaxl9HfAb96Lkr21W+rPPFoZBdZ0uN3mizsfaeXG
O57mp+0JQs0WQtY11wlcK+7v8M78LJqoCxeBCPD225Du7J0TIpagvDPeFx2JWIJW8P521ayp7E0x
6nujIJRQ17L2UBr2pYyH5IDcmAQv1wJ7kH0oHDr72YNxlKGS2zl9voev94Ar5pimAnu+Vb61scXi
Uta/DYDfm9taMFnoc+3SDXWjXj1Jxd6jKL19y48ZbEpfJNuRmyHIBvnmRk19JLlQwJUlPs1Drs6f
rUy2Si3ZrkTBuqOLggbUOY1dk169eR9PVXGJk+Qy6nocGpHRnCxet0T0fpxS5FvJveM21n2ppShe
ymXXMCe8urncsaGqszMdOSysASUJqbqzdTb8dHjQ7Ps+97K7coValqJdwnLO1XWKKCPXz2Qh2ofE
ShEbmrAG7CJ9ltVBZPMUWOSq7Scj4l5yPPhFDdcTc15GAs9kaqXw+FXPISQn/dEhhqKwAQ7l07yE
ekw6VDxlnKx/pbWPUd5fFw07xaMoJTxBW+2MtCbwY2wWfANWvm9Kme+B9yHk7zkd1FmGAYF5q0a6
0H4o8W82EoWiElN7Z3n9d/o227Ko0ucx9VlbpLLItI5CT9SMwu2uvDMX+m5qzv1z6r0tuKcyaeen
JKPiImmh3VbSKY9pfOr6KUQbY+1oeunXpU5Octa9hypXJcm9SmmroVfyJxjni1m8D0uT7rWZpTUe
GdMsNQLONirOt3VunTwcy5iDQpn0x1nqNgrOuQ9bvK0pwW/Eb5BeB/15J6vyMNQIcG6H21WjE6MQ
D2Zt8ZgEjciLIH/dmRGZBjo3dW5HD9YaujjkbbXe58NGr6wJqRQL7q1YxWV7EUM6njzF26RN3QWN
VBsUZZ7xFi+PYkmhRRkm7bgue46jXj/GRjRuRu6tGXPos6nhyEs5ZaAP+LHA6Fmm0JQVEBLfMkCM
ETPZYwQF0EsOCoF4VuAQ2aFriHWABrG/dZW+4wBl7Hocire1PyYUeKs3i/4cezqN1Q8mdFXXW6dl
3SfKtM42g579vt1BLTp60HerMoAnGyVCVyadFtvQKJYfuZ0PxBt33jOH+bPfip+i1aoXTRYGmllb
PfTj7lYONLWuc8ORv6ppA9ufZp/tSPJacbw161gnpXIFA9De62zAE5C0WwfkNnC5vY7R5TA1KZqg
8cVbw3drrAzHUuhkS3YMqdbW8zB4Jzu3gKPkpcZdq7zdulqCl+e0YNOsnvTNEJus9a2sOS6CHkoE
L4FVVh803uVawUJy5h1tLP+QVpq7ddeGaF46+PIwXy7ll9MI9xFNCzKkufmx6EYWJpHfh3KinU4i
FRmNS0pud5oddOklaP4Auscczhh/6vbm9joz/kYHu+qifSP7h07JLsBaSi94mrWrYTZXe3lqOE7/
mSobFt2OItfnTd9OMqzdwQ/W1MxbJ/5WTMxQcLZ5u2YQUYuwVzDY8xYUvxQ7izSwjlCLZbKs+An2
8udZ40q+Tb3l/nk/k35IzpSh1yYZpoPJ8X8tUfe0+KfNgPP3eqvDaMkwPrLISMmLGVRFUDldoK1/
/tsuUGXWCE9rOS7lsFPKmna8PcWRcDgIvtZ8blxTHjy6Ibe3tpXtUTgSRxoXfrB4nXayEbDVnp6H
rdONe9CxmKUT63PKe1jVc4vALXvxi7beR0UaM2gwzS0HAHWSmnYFPrAry7k8spcvwOqhtC7WX330
9U+JE+8oLQYtAAqDFnkRzmtPe3ObKXDL+osYMz2AQJOFlanniC2Wt7lM6nM8sxujbUlSNu1b136g
+CdY3H639Kk5kgcC6sLn1Nc3FgWSZ32XrfvULoPYpc70efsvKxBhzpZum96G0T5LdG6miIvspEVU
OKjTrerixLhsusp1d1TAPzwjYipdxfo+NbIC39zCUZID5+0Zda9T58KNj7z+7hLNmQaxpsz2hpNx
MkokakJlNntEAun+9rZ4UuRHeVxGyh5RzNNRTxhzzDD5HoklIU/rzTfS5Gol5nlMhv6SmvJh8mng
N/o9B5fsIiti19whusMexe22jpGnESmzTzcGkTtkr9ulWC95vDW0iSJbNiihtIREm+zSwl2aoGNe
E0C6jBrq/VAZI4nsZJt0ZhTAhvluTb46ubh+IU4QrDYRL+jWxhguUzlQZsIJnO3a33pz/G2s5TPt
F6xt6eT+VeZpfYyHN4m4lNy7mwAn6fGnYWS/F68RB7iozJvTYtfDnuoGS2kG4NGXBinvZI5mFTSA
pqzzY9EO+ECG8jpYLZLGiGizuHpS9ZQ8d5WsrmgMAa33QcGWcL0dvZdoGrduyhi70ZGxo+WElIWl
MfYmxO1RhMaSswSHCrhpudqPde1sKp0RKZhEO7hNaSt9ac5a0hzmYnivOs/bRXB8AJSKdp+OGSOg
sqLyXpfeoZvSvRV1hKA5YHLLqN618AOCYnDsoJ5wngB43DEg6XbKeCknukSlrPNAc9vhwe0odm1Y
jDEJjrcXr412cmQOdbtUssk6cYbuNhUzxcPtxzFCpbOJXZvyBVZaMhfnasCfKlvjYegYba61Z1X2
48aMcHBMDt0OZA8/JtseXuLKv6zE1STHnb0k8FzWz6Y2dtGIk7NskISne4azu9WJumdW22mC6WM7
gK5IGj0P8CdQ1QiEIri2pzXKMqJqD28v3Ut67ZiMHRd7V0RBJzUFlWPU3tTIr2DIJuhrle2yXjxQ
nuen0dXs0zz7l0jLymuWmdfBd6sTNcCg19UJofN9mdc8Lo2PvRqGF2NUBBqJn7P4Dv2x3t0W1NvW
XlGTbrsFRfaqTfMGUkgXn9Ze+3gbsg5l/1hxfcWz5+5vC0NsQ6y1DS0DNctZu6VXfElz/3g7kEun
fR99zElwPcLbw297UtxQf6kxb8jFyuKw0bh0mcg+3dqedFb+WpDaRd2P2vyTw1VBMcgl4nGa4tbZ
V5yYnZa+pJb32bY2crLdaBVRtu6HXoPVtC5Z3F0tR3Z8gfogtV3pkR7dWvJk5M6dkI5/HssoOSgv
+Zmx8gUYlckLcqp2Z0DQDG8nXazMBO6Y/Ucr7Ceac/r19lcwU+NXLyhoPIZkwDgjdB6Kw4XgTmCM
aXxgTXyntZgeNRewctW6l5R0vQ3GUwdVTFEFvnJOaZmY236OvUuRMHQu4qeYY+vWNxSTTurMBVch
CTQs1XaqjvTDTOKSOSKu6+GlrXOqhuVQOC3YBCbQf5pl8ypXTA2ah9mr1bSvs4syyS4TDWKZir/b
XumTO0Scp1GQBlXW8Z4jOl3PUtd2iEFBOtVGe3YzFPhS1ya8HvODpKkBg7tPD1UGjlW3xvmcdugB
xCCZjI4IqPGlv8i5uV+sJD0Xgw7yec7u805EG+HNn+bQ6ZyiYtIumnrbSXuBFsXaNA6pDFTdtC9R
9Zk7dGh8NLC4aciM9XRlnpYJK0rqGmfE3fUut+un0u3rA+y3YVeP7RhahbZ3Ig4VHCfcj2zGftWY
TehMCItqI6kOCiG85wh56iI0Epm9vBspp2b8hd5BE7wTwqS0NaBwnji/fdSV2z/GU76Hrv4tXZVM
yeKmLK5A6DhuHlI1pdtbqUMp2Slrx9G1/lNDlJo53snWoxWpUxT9KfWciZF5bX1SgJVH3ozl1I/9
VZsUGnAaDS+UZMLvFHliXfyY+q7aLUDELkK01cG3VHx26VOcBAL1Q2OSUNPbQTfr+3qIL1zj2RWp
pX5xXKRJ6BdflJVULxJslpkDp7TmynwQOgkscSzvjCASxRnys6ADls6k1rq7ppk3pFUmT23r/hhc
BiJk3tG9r1+SrO2uY+ltNSxIhOa8Q3EyQyp9I0yS6Dg2XnrJk5xjmHwB7czNn6QAMAwDVYPLANZL
263Q59+kKNxrdT5uFsBW2974lrl3C7qFS2maJAo3KMbiIiKTeHZwbMR0ba0uMHWomH4cwztVP7mv
yo2LsIvpfzj6KwKmTGl9pj4gnz7DVd9ITikL5fhspHf6+MMxeZVaN5Wc3eZ838/jL5vfkrfFv4pF
EfxQONvYwjdZThbbdIGRIyrK5FxUWnyWdWvvsQ2+Lemw3g7Rq8JzbDTJMc/d14pD5KZMMfM2foK/
m9ueEHAWUqs69ETCyWVBkQ/fc3EaUj0bU7x0RfLo6O206Y8JtT8rNRvTRgoVWhYNkLxKrB2RFH1o
GNGDbJgk25x19hUBCZiu/CmUQCuJ0gylhLVJxV6gqTOZGSYDhjqL3ieNELLTB3uVeTTHujWTszh6
7drdrIkFjRtV3qFMei95x7ZuVnvYazllyrJ+96Ja0IpIX3zZLTtjGnzeqfwyWvhy4+boJoCKGWow
vomeG63NQgsnbuzBf6usL6LcXuZYA4Dog5dN1g+3T0fDG7el5sJOnrkel8Y44+4QT+hiQuEN5v3t
M9nTrMy6Q5q20aUxh/PsXWyPP6poBiMwOYBypBnex6TnZE/QVuCo1tkChWPRJMJxAWZjd063QWGu
Akbw1iYyjRlSBfsdfPk+a18ASEX8gc+eOWbbYlqRTzX/3c5+GPGH2bSPDbtkvB4Vk67s913OENgi
y34cfZxBpjmEmcDIJLPlpOqW2OamOuqO8UZt9qUJLKh5s7M6egY2Ycu4OVm/OopJ8EpqJxa5s1oj
o9TJXse0x7iNHS2Muuns2UscFjSZtnpGx9yWT+7YWAgoGXf2vlhPg09QMClwXUsLCqu65qaa4cMV
2b0YtyKNir3V48lzFN4SsvyedD0F7SBa6yDLmePCaGH5tKbkDgc21OyhC0RsPvhtV4UqQ1sCneOY
Owzh+ulKArh2Fk3xkrpTt5FOnu/k/DUOMg1NpMd1FqVAscTXIONvlWV+M1lospxU3bGVW2kCijV1
l2W6n+Q2G4+FORdbYUl0ns5M820Qp9wwgtrtQZjOY3O04H6xOgrvvHjy1RcA5lLqvsk3A7dmSEF9
t4kXYYWc1dBRcWDIJcqn5XPUTRQ3FjJpt2Khx8Pt4aFJpjvLSi+esx/F6IAun4qtm9cUvsvzFMXE
prfJjl7gXtWnPnLmC/rvNxJSIvT9sEttlsAahmHYgmgKNe895XfcdqVH6VG5DMYyfzOl80tXa0Rc
KeMZMu1PvITObjRznsMrfxlaXQaI+nfp7BlHZfrnppZvsoWklbflm2HFX5HEbhDrDDnQGc73yP+1
fVJo10543r5ZuJH1mrY/r+g8TV1HKVXyUNu8Hx2PsWkEa7pICAfrtUuZ6D+95AeS0uxuXs5OkiUP
jFPdQwXufRP59Ahi0Z9OIMWas7OM58Vcmnsvrj96q3ePdmlxJU0gl0bv3irpmi12NRzsJQ88fbAC
VL4/AB5Hl7oZvmkvFtyd7ZjpIwBP5qWZN7WBgrEUML4r733RXuKlJUh2rneGWzBG8j+nGVl4Wf6y
7VE79PihdkD8ORI214YmbTD2nYncCl8e+9tmqOeYmNB2qy3HObe778DE402T1C+54ghZS0FIhSjp
01VcC1UB3rRA7K2meaulOAqcRDvOvn0tq8g9U9/Xj4410XNNQL0sftGHg6/NgSx084Gcd+csuvE+
WT9L49p8sKhQzkCFQKQOm7H5GI3+5FL3bq0iajmrs70bNnxbp+mR97pRIFSt7zx/n/h69ToILQ7G
LmOuJwcsZTPfi/p6ZM8dGOnV0e9WY4NrHIieSf9Ki/pI3IQ6ZnZbBPlgWG+NyPwwciao2nmtPVZ1
A5JNmic220d3bPPDSEwawuw6eRnatg3QIV1651cF2JyAisEBTpK7D54xNpcx9va3L2UCkbdrOAQn
+Y65nVjzA09rQmO207O1nNHvP2hqIr2BPyQ4uMrAfpgGWmJ128pB22z2rMEmYro7v4qd5yreaXmu
HTDnxxsLleKmjPOWVVP1z2pw8q0Tef4hG5sy0BAYhRgpepjTZrt34wSNXaBxYrxYZQLxjURkvMjZ
voq+tZFeh04foYfRZi5W8eYsxqeJUOwiG/4q5DG051yNBQhatzyaVZtee9GJQ1lZr+zTw8nVxyDv
nOVu6dsRJuzC20Xv80dcO8Sf5FGgVGscptL8RgTncq53ntUZp9uHXJuSI5rDAHlfs7NbcA56WrcX
1yVK0S+Hd+GMTKoy1ZRkjd/+LZH/hmpuqk2CtPPO72sokLDiQ4cy+ezUZbppZ18LOuBpPomn5xHx
ZpxDXmo54gRdzXWUjQ6XiXP0m57135Eu8JG4vZjrjx6GIkhbmk9x1BEXUNVHI1ba0bqzBmTOHvM4
xly5cxzowfmD5z2rezAiKoS8ZG19K7uIriTMZwJlnOZPxLoFGdkuGLMGTb1q+FoKmT6aqjcC36mP
3dg86feJ4ZyJUaZbwGScM1zxODfet6EhMCuKk/ea/ISglooEhszJg4xfGDYZbuQXVQ7Ay5PsxfU1
DTz891lGMa0pb2uMhgz7c+bHIkjy0gWbmd17mU2XIKbzb3Rk6ipv3A00lAOxmNfaQj1iOYoj35JB
9VVkqYwTq9GskmQdK8KlpIYunLVKJ4fOUdWHT7udHhSjG7+VeOLNe0eSWxSZ9Z3nS+DIPapAOHxh
KggPyukeOon1QdiMvus0xJ6F5iEr6Xh1duRRiOOJAnU0ocGZtK+oXj58xHsOCqKw6FcR6Yoqaonw
8b2KDXqA4looOn+DZX7vzSQ+MfV49sXwIEFWAZI271ylog3+tWgvhp54pGSG/cU+BibsnvNrOM2G
G8YOGsna9n7QaHu1REXnKCspkBBdMZw0AsFw/VlMOVAra9rW7W60pfuW1lwHwxPNyAjpQPQyEm0W
DmXNscrqvrsT0dLC7L6srANK1v0UuQMjgrGhC353S7fm2+T530UXPWErG7axJnYge0NE+YHb20Sf
N1g9SApmaDkW25Lc7nXbYk5IYn3LNqEVJHILGlhOl0ls8j3e1g6/IP/wU2pDT1DoUtE/eOPYbTUj
PS64KODXLIh+vSbsORWTIDwcOwIuRpp+bfvNasbPlkYKnvj5qZQNZzxDB+Rnb6XLuS0pD0Ycf3Q4
xAIv817h6UP+g79VJo9lkb2ryu4Cjrm/MjP/cqmLHefR1AroYIuvvZZudV6WhPGa69BOEUE/QZbK
/HSbCliAyvPktpcnk5dDIOYTncp3q8g/WoIL+9rK7lfX8TJ28qz7FcQDBQC/S6BUKu2H0KURpI57
JzE/z6ixEK0whuHv5hfph6ayb4mdP/kUcQg5QA45qT8SP2/5+7YoAfj58E00wz1pEV3BlrH7pvFG
ZMDV/OXNIIahcMKLKCP/WbnDVy2dr1rl9dbqWMdjhU5SAgyfETlS0rD8xctjbczjE/Jg6yDs1eWz
4CTZFi4xjsM4d0eEDOMT5x79IalIdsTeRWyQJeL91FE2TK4an24PSaTxEy3ngFuHL0Vln11rPz3f
nv32JUTzQ6hPHtby249IRXSnTM263L7rl4qNVte///kJdjHmQdn71u7P533SbV3VVg9/nt3PzGOd
04P+59MX01pJa9l4uH1N56T1RCifTBPnOK2pebHJjZ0T0Bf0PZkpTThN7VdtgiG3YbR7AwvRRMHO
Qvyz575TUbMvveorDvyiobfiZb/8BTRDjAnQy5eD0P2zVRQk9x2bbnyHCfQDEeS+lohukKt/LGn8
WIz+EmTElZcO73oU0VtrNPmt7rS72qSDm+tgA5KUZla2zOhnyTtvyt+ZVn9TCZEqWofrG8jCvZsg
vzFM7wBsGUx2PH2HhaWFLJDuSLqK4TrZGTIbfcjZI0Me2PGDO9nTtTBga9ZUrbqhX/SpA8PTPZGy
PW3mYd7hxVv4W7y111qwe0+L+2UBYtdKn6MTqQKDGb3JqETraEVndDW6Q68icuFQDAPaAdBFMBob
IG1gwzmo6nTdrQHOiR8fHG36vsim36fPJpi6jYYxsMtLFCeNC9ByIQxM6QyT23PtTQ25KKd0Gb7V
bmbgu3UebAa5wTzgEy0wuOeGu0tKVJtO4rDGyBw8zSJ+505MLlSD8nJD9jTyqQSuo1+CtUfLeZen
HeEJ+Y8yyX3IIJyUusRnIB9Ze82T3DrecGTkofa9DYvOXoWIAuU1AOyZVALjl1CoARrkbyQNqec6
y4lsl6Q5LtirkG/AfHVI/7DM9EKNfxgt/2FMS3Uom3Kf8UYwcOg+kpZ7tHL6y1LGD601AslQqG4I
+DsVhgqKwtsuUcV23EJLck3yXWw4DnQp8hMZ5fOjbWZHu2YUG1PWZF3/GXEgqFq8EPQFmTDo/YO9
gGPKZUlVPxphZqV4wATcMlfDY1GqfN3WOGYN5Q/EcARbTK4MKxeh1exp+6oGL7GYZNpGsfZ9GOIf
UgOilnQgsU1iyLdiAvRInObG8jnxZLF6YhMKNa330BGl3aYx7egUZzR/pP8IpYJMkIJ3G8X5KS7V
BFm+zkK/gCUlvOe8MxOkSRR/uGO2zMwGanjjiVhjdmFpVJuJwZ7di30h4Oh2+fTiOAu52BGBMwRV
ZQxqZM35EWINtojBfpy08j0iaPyuu6PsFSSNOGtUbPcqfF8EtPCGWv0U2rCEcarvmwKZX+eP21zT
graxy6ACAUm6LAqxFQkYR97jKLNkR4MVYO7KTV9eNFqGsnIoU3q/Iw+HwlLR0U/6Gci+Dvg5TQ00
PDkCQdsI1wh3HyK0KRZA8lP3AVhjX2fsKlmfYCSZuHLZM/BtY3qUkyEoWmh55ZMF9HdykVzk3FEy
vl/GqX4ckukjGhpgnkS9jL7Sd8wB0a2Mi0uVvoQq7TwaT4zvllW9QRpSmJizdcSac66ExspRZSs3
1+1+VCB3svclMsF+9/5v379ra+D7hcHDLY1vQgMhdM+nsTfFX5YbNJV9pEuN+M92Ww4w6/Q8jd40
rP28F9rRT9wuMJrxKjVoK3pt0bjL0UTkCH6FabNFCnLu0K0zPtEwwKEskTJ7SOf80/NZWnAXGZuI
62V2NY7jIPasraSuP1im2QRKKHwhaf5e18yIMQ8iIyge0XtzdFbsuYY9vQ5Nf8BW89swF1o+BCZs
m5HuBLIKfQVSq4+sTt90U/uFU8uwyVMgGvtXh4gge7RiGT0JeGtco+IRPMGnLl10Hy7I68iFdNeP
drQdjAZ0uGty9nTJ3cq5JUSn7gqLZnaWwNVoXHujq4V2d6z9mNrzbDOqtVU3fjgjRN0VPhJWnqad
mPOGI1CW727e/sKahh1akulS5Q0RFI5+tWP/OgmrON0+G/iZ4EFH6lhqxgia6rZfDHBD054lFkEn
PRPi2LJfsh+uXt91x7FH0BMtzhxCknqB1+lsYlEW+zVSYbbV0ShH/2jkHvTQXlCy5WXoNkxi6HbG
h35dHwnaOss0fU4849rl4lgutr6pU8NkuGU/OebwiSPVYrOdHrulD9o2fXBjxGuAxv1dk70ppLcc
yUABThHtqBY/LQctdiM9yg+Sg+OGO4wuUprQVlbjOY+ZgDQlguLJaJ+KHKuXZBsgwvw1NdHaq2h8
wC+2hES4FIqjIQ2NeONnPK/NWZ9wuQXqNErZuvocKVSKqWJIp+vc01r0oSH70dfhszbvVPlbMjkc
WeW2wom/mYlGG6+mfzg+N4wQJunTEMD8tsvM+YUiOexB+YVW1bSBA9DnoJG5vWrYK2KFNUbWKp/O
Fn7ujQmnp02iZy92oufOXLeNZZrxaHXRczy7y341Mgfu+imyu+xBCm8v6F5uyFYt9tN6CYEWH85m
74Hrqgznbtb9b7oZt8+3D0A9vupIi++MRTTPEmTbIUn5m96+abht+9zkccAI2Hm4PQJY9hCKoWCE
uD5HrDXDg+VFwe2zZf2SEzGgxAumHW5fy9PWPPP4eHN7ttvXOnvkVDFklz//a/KdvWOjur19evsA
ezYWIn/66wF4txLokAxYHRW0VlGeY+F8djRKXnzkEagyGrjCzeKCoazfjblRP9cHlGNbv+itrg4x
AoL//gG6pf72DL7yP4f1Rxiap/7tj0DBY4ml+ncP6Bbnz2u4vch/8wz//wP++SL7Yh7DbpL1luWl
uk+c6RuMsJrDVdLf5eiSkI4azZvXDt4Rr4POoIDv8t4gWXCsLByWqnkbqlXW6slod/uu58cq4EZO
jgWxKEC+xpxRX35MiNcAu9lfrSGd043j0R1x5vZ3qRc7g9Oz5nbGrzLhqRaU4BsEa07jMKGj1QTR
M6PpQlP0EM+q/9KJ/oKyXH9mps08r3S6d2dFjsd4/V97e80pQpjzXCHPCZSliYfaiuQO6Vh3nWwu
TWfAdGYKt8KaOAyvXaLH56GnDZFr7vCqozq9KzCmbW7f9VFMX9gSsbeuD6YrW11r0/rwm3R4JXxi
uLcb8Xj7TLjSfJjS9FyqjvlBI7pjXlrTFTjBdM1cBj9oJ3AGWg5JZbcv3j5UuGaV6j90DgdvLKlJ
kXzYbuUflYMOu86a+gMGOEONsWwe6DFbD8z2v25f55fVAnx3y7FcH2Z8I2Ai+RDUhceubgAO5H71
5z/r89I8TCVFaK9cGUwJMcbKf+K3HsNe6OO16iZ18KKI9oK/CucK4zUb5rOB0qQlil5bOoTHbTHw
49J3BfjteamjJpAuaq31GBIZVFYxUbz5wOI42yMpNL9aQ6Rbb0qGlxUYZdgAIaq8zE8IZMJB8dQx
ml5fZIeinOenyUUpKyHDO3XFXw7JEwq4grux/BYb8NP6aMxDmLtb3WVyFXmxuY+b6gMQ4h8Lw/+S
nv4z6clYjXr/OQr8+bP4P5fPJi3Kv9Oebv/pD+5JN/5hYyMC52SK1Ta1Qg3+4J74jgX+GP3Y6lPH
dwM14K8YcBhR4F58CP6GaeB1Wa2af+Ge+BYcBhAwBqp112Wq/z/BPd0suX9z+PFCPQxHDm4a23Lp
MP+L15FRe2E4owWPsSzOKO0SHA320XV+LLaPbKTVQ0XrD37GsvWz4U7OvzTg7W4xpGRKJWKnsENp
g41BEoBHgaNcdtWOeCbzfkg5Ik3yTjW/3FqEvV99q33/Z+1OzQHKUmkVB/giVA82KXyi8YOpKH+q
+HN06p+Jj+a9yZ7n1sNZhFp82y7NXZc5EVx2Rv6eHhCqs/ry6RcWFYPcPjcBrBm0sVzczhjyHfwA
k3B/uxVr5uCrg16x/tRIaRipZwgmthHHpG2jhu8ppzr/xYnVZYq7306N2zVnZkFLY4f0zh/7s9E4
O9sBBKtMyI129ehEBJhSit8unf+9vf7z7cX19p9vrv/bqF9F+vn3O4vH/4VRc/7hQF/nFnA546FK
5Tb9c19xh+CYhBBi6/TKPGHxf/7ffaX/wxSIqeA2ExrKaOaf95Xp/YPl2MabhRHXQ0Vi/E/uqxuR
6W/3lUkXATPNigMBCeuJf+WPeRPqIzNBsJ/V+iFTsNXRfLyJcvmquiTbjUlbbSvlJI92gsKVyUu8
eHuGJxpB49ZwWjSrWTWmj3bJtFN3yS/S1yJBSAjg2Rw0jLwynVNJZavxcvuQt+OyqRFObaPW+G/I
K4bh/asVmPhlorMcopgYM2OL/hfESTJOLbdUL8O0tN+zUr1DeZT7qAO90Lz3siItTmsYj2O4gZRa
H8zMOySYbE6l0eymUbsv8mrcab3P3Ey1TDHjKdR1J0yt9HmOhy/BrsbW7MGP60Hx6CYNFMI+oC2M
m15peoBD9pJh0j8PS/bdn+df2ZhMAb9+AihMM88GXPsuiy8tuUkkrQiklZX8vo4wIB0/9vV/sXcm
y3ErW5b9lbIaP38GOPpBTqLvgwz2nMAokUTfdw58fS7wpZXdp7K8aTWviUykJCoiALj7OWfvtTk+
FkOyQrlpr3JEBpjKCSryx1CQRRGdIUotw7ZFCaI43abVxvDmXmsdfDKse6kD5oyN5XUrZ6qeQKRj
CDrYk7qPBrDMdfEkJlJTwm/REKgD2aBwazxsEDYaEiiWpebsIRovqi5+tmoSrRxtN9XBfEC6qim+
M5g5BPp7TvndpWcrqH/LsL2X0fBqlNG+pFEepiaJ69F98xRn5EjapMemzEeC+Jgb5s1Iiu+otQ7d
VO0mzTAWQWbMfb/wvYP32xUxjsCItPYaVFnRXbsxvBnasKfEX/gwncpx2g6dieF2BJmuTjxvl3KH
3P9UJggDDcKqM9FvkHNvHTPeVOEZcN42hm7SJtqtyqcz1dGjIVcJADK8EZ4oj36gX5WBscUNLmGj
7zNSC9x0PDAEeLTlQ0qARhlXeACom0Jr55WUi1m600pJbfXRGTQZGmNryOgctd6NScUL+tqrBUHL
jPZZVxwxoK8r5qFjeA5K+LfwvjyL1EqC4i/zm5GOwPdwII304HjEXfkBPm1xKt3i3m3cUzmVZ4UC
2tfLeiWriqSq7K32Zt1KvdBj+vA6YaGGs5klFUCyzNb4jcflzbIoR7P+ATI/Va25HvJx35oMSHpx
6fT+2NrmmTHrJhYoPo0eR8XKDaezirE5AVL9CCz9lWQTQbdFffpGkSwKLdnU5T0l7LEKjXMyoQaX
0Yudl3duQ/esV+4J/sEiDbj/E//UGN6dTMSvxFCnKiNwJHQ+ZMSmKFtUoJMfr6KIRBDhvBuIF7Ps
nEXpDjnPrizVEQvArAM4WSwkKePDtkIXmLh7FfR3fbek+/MkfOcjzmmwD7lXLQZ6Pn1T/8pd7ZFG
xclV7e/ERfAfTS7Bz5pNQ2beniPvvugHcoHLB10+O118SWPu/vopHrKVRPrqmYyCCLEltfrNdJ3f
fhpfAMmtQyaOtqEuUdY8BzVtDKybJKjiCQh157zxQvWv+6m1zvNfceUcv1JnNw++dJ1oZy3Qb9Lp
XofcvI9948krdlVmvc8MBbfG4hBOH2g6PwhWeujOVSMfzb7nON8/lAXJ5rV3mbr8jIxwHxF+XAb1
Sa9yeMVZ9YTIkNI/nq5a5u3CNjgOTrnLA3PdGMWN1JWEDvLwVY7lsZyGUzUkACO7kTFbT4e8V189
q74f1L+Q9ryW9sEz0eQ0n66GBjlmQoSQZ1r0Qt3VBeE4ONm/Lbu8hJjOsjnks810TlR6hpbPegko
qDtPvrStWqg4uXIs+uoq7a4BXD0U8jH1KIiGCLlWiXTMzRlPjEe9q3cptQutr3dVxo9pbr/kfvsQ
miCiLMnQ3z6PPC0ja84MrUFevbXM6l5X8q6Q6X3pRY8QKhe+HiQ72kaEajjrTieJiXnlCRTRfQj5
aP4IaWy/y+m9TxHuVOjW/NCQu5JZIC+F1TD68Nr2wTAs+hv9vkLjaAThWajkYsfZfSvy9WBckcM9
Vy1BYL77GoiRpGysH15Oa2V8aILuKtCyzhfCSpIHyT9nDXhpxK3EFElQyGNqxdewLIMdBqI+QrUS
60x7glotFRry2DT36CWA1o1XH8Ns5smz1jiPKYNMzSrtZVj48cKOX+isXFNkUaET7wJ74xYRcwna
QE2WngNTHLOyR75KxmvB6tNlR0UjfKFDjp4XsHbotu4AEyAh6db7NlXqrcxouqD5t4p0o8FS8tr8
alX4Mw15yS0fxS/rJJxfBlmbrk8oO81XYU0vvTv+sgGfNAwTqQPLbhXmF1XjkbYiEvGqQtynlXuI
k72dUmd6khLWZHUOnjvoRcUkdugjdtwWK5n4B2hJB6U/NhHyx8s4+oe8795EYd/jUzr6/nPUTw8W
kzJDj54sjvPjAy/tXNutuQT8tSqmp8jXdl7ASMw3noWl38vKXFOebsrBwSfhv8pigdT5ozi5A416
4e/jON602BEQk88bomWkxIQjMkkRInSPyJ523tReEnTgyhl2Q94pwDPBtjbQQgbta2NXz/Qq6KA5
s3J5HLdtKytafJjTW4KjEVQNbjyuylC/HwpEP14WL7PIIYVODS82jio5MLQYBP968NFztcYhEhtZ
17hFkzcIC18a4Ppe627Ih/EAWP0159qOPtT0gEUt6a5zcm/cZO+0HF4qmy0jT7+9Pny0VIHk+33A
QDUYybvC+7iwzIFOQ4CKcqkl5taz43NWqGtvOrc+NZ8JRj9OunZoLXim8V2gj4xSxt9+WWAS7oYj
A6GFwUc0Ch40fhwckV9ZiKKhnKe+rdau3MF/CpmLz+kuaymmuzAnQMxRPa3n7n6S3VOfO1/AI+qF
PeXPVU7Bk660dDzRqbpLo/DmZc2DORa3WqbL0KxevmLWuP5fLx77HNb6+XE2esJrNQhg2rhhtkXK
XLqy2KD1yFxzFSZgcp2bbwtLf7Q7kn1x659VHhyV3d1sU7yJdHqqZcPeY+0eDa15jzirmMLaFls/
dtEe1AZZM9Fd1zQ7p4je4z5YtEFwzRFQj4a2y3LtvUsj8mTxJqEP4PxRkOjkW8600LQhuNOEXVzN
6Iji5ID7bDy3TLLxXUP+g7D3VcDDhgclLoFr5+syENPSTnq0p8MDMuOYWdaBU169p3d/P+pleKcg
BJIeOCwjwzwkYH+2IetrgmWdBCUdSTaKzKbeOSK4M4UnN5o5PBtJtZwc14cXkLQ8gRxdNT+Kt5aw
4ytU5AF/0K5ygKlj5j8ahb6PtSjmZxBFpIXqKdET8mIbsbEU6jnLaoplaJUPyTACK3c47U3KWNGa
4wiZfCRBqm1Hz9ilrgDpJ8L3pvVexBjU20D3fw9JU21ypNxHZ0xerQbfv4uwjcMepr1pnjnDzGSy
B8WAy2EcvYCDbhfZ66LjBq56ktnRJl28HouclM+1j1DJ1XzmHSHoBhXezEkv1iIhmy8312HOM+nb
zK6I/7tpQ3b1vGk39cHvqKxOZR+v/EqIs3LxeKpu+uZw8jg19gFKEMi8ntcVzzPKjEan0Y6vYX0G
lUaoYQVXaBqdD+yd4dqLXLpm5USKUfbsemwVSALnu5HgkwE3YUSdDwdpEbURnXvBbFjmD41C+k4X
n3kW7rFc+d9Rql2yMPkWqDvWQ8aGF1rGQlP5L46vxoa3fpoUg90CAdquxWm2IJTeW2wijQa/yalo
kQXJcykYw+vI1KZY+OQ6QGl3y2VOFbbM4vhhIGKWkWiDTwAcAFAM48MKx2VCMgfesAMHjYhVKMIq
W47LCtnqMqzAwWV5/4aZEXIBoBdWddiEszwZfLZverdiQI7auh0jNVrtUR2daLU06ySsreXUOvEV
icamCRN1CGFvLwRb2dVVhnP13ZHtP3F/NRWUM9lVoPTcsl6PthmtQ0cHYpgyXETptOz8pjobAyI2
iyrVSxk3djbgi7iW5SVhPV1ija8R79HZD/GyLLWqRAtaGzSmXQ3JabZvocgQyzbt+iKc9gC8EFzD
+VkL8POmPg1PA9GKHJDru9LGXyIs7bMpw3Mbo+C0JoMGqBsjvcICnb3rmG6WDHjttdT6bTcPydFa
Vjwrri/vq23K9PcCgnsvTKNaTLM0p8Qss0STjNxjrLUtIfLOohp7KB+T/SiZVsNgJcWiqi69RRHp
WsmlZplZxJAgFri/2ZUcovagxN30zMOoGaX3bhvoL6M5bqrykpe2diXzkLzcSZ1J+OY01XykDrqX
NEB7ZOi/LTHdVOvecGfYx5b/OrUGtYkaRqPu0M+ZdX28LKWlnXCCl8il+ckZZbBVR8aLVnj3djXV
Wz2iG6X1fvyI1QbQ2g0VNM4zMttXbQ+Zkgm4z3bHbjCgs+1x6Kdl7mwdCyesqFeDzly55aw6qOKW
WOpFZmKW57dHgjiR50cetGEdZ5R5F1Y6vFubC+Uylq6tdscMdokO3N4Zobx3u3Any4rCGQ1aQUcQ
US+xS2mVXQifwN1efIQVKdDaXNTW6qtMU6wXacjQDRnwonXTe99N16r9zhEWkvCzdYkXO/SNlu11
L3+wuOaGX96hb30Xdv/LtN4w1+gnm/xe9kJz2UZuRkgbEjEP+0eUD6dyEK8R9K/FqPJ8g+SNO85P
mNumrsGq6mW3yN3LfEBGOhrMJJ30UhgVulefRFeXWbRqfISVOeYqjN3+IhKUOVaE9z81h9c4OJdi
cDm5zUizkM8kKN5VUh28sQA/h/LY9F/AuTS78hiwhyyFjuYEKe7HSDExmFTwCqfkU8hY/oR6FW+5
Q+vfd5aQG0mF8qCJmlo9QZ/xVlZuX+OkILeMPGFOlV27svhLgPG7o2Xtuk492+OrVQCyhUIiN3Uv
6H2a9kJa7ntat4z4FpxPt1FUmTQEyGtiNTxGdinWeQaBKYkQrE5aeiz07zgUCm6O/hh4081T7jEP
mbPHjE1JvTQfWztIEAI0+qoqcXnrBq8KWfRswjce66R5yXBrxlQ4WRKd1ZTxH5cCiFddvA3xeDMK
51Ov5baBalkvfGJMbB6lk+2TZ42zM16nbAp1OKy8KfaxtDRfhJi8iEASOj59GeHwDPYDT471nmb9
p6vE94BVd0siQrMohfudWvibs4LjgsXBKNKFfAchkK9bAp/8SoFBMqtPRLl3DcTtJknNC/mwO7IA
L0oQFhzMiYJ8LEhGjbKjYE4PvdKMXe4UdzhtnYWbotAahju/tu7Mzmw27qzKwZI6650Vs/WKdhYq
4WfDNfeBHX0piXU7wG4ZcZjYFLictvnwHcc2khdb+51Hc3By3hmrjCM2uvpzFPDgOx5WC380v8nh
equ95L5OSiDFbczy4zdLZ95cNR9RhKGvUiLGcBXQjJoRQggwSBHriAKr4iFaxmzQYdo4C604D35+
4FnBR21SaYQIwqVYdwyduzi+iYppUJzV17A3LfRAKAvy0kWdMbY6ImDjKZDdKYitk27i5tEHTGsh
SsLCpf1/UhA0FmUtzwLQ2UJ7bRL9jHP2C4gNd6TWVARaSrWugrZfWXqEONnhyQkQAZVV6yztOejT
8p0Bn0B1I1b9gKKDmWLJSTGQnIvTFOCue409DBi98lpCWUw6iG7zqMvx6pRbQfNw0ccvo40dwNcj
xIt06HqjaE9YBxPQB1T8zbCQCIAsB5VSSxlXa0Gz6htzn4VqP3mDZA9IbiKZnnvZYUvU5+U7xxIV
9wzL1KcpmMhH6NIi3FksbwiQxSeq2AhC6egg6gIea/cFdYQ5n7xDHL7+OQ6zYxHlatnyNJaBs+rc
3oPUa60LU1wDG7HYqBnX0hnu0QvuUVhWqym8ZA6TXfis96YWqxVL5CMF6bbQ0s/EtyUl3VfeJk9x
IQ7jDAgvTfKgcsOIt8xEf+vvSCeAxacC546XYUFvkFk1OVX1gMy99CFwJ/RLJn0+ufTcJiZ098VU
iGxVRWzdRgN9PDSmRzBEm6rxOE4Lv99PiiBYt+u+K14YERboOKLPzEKw5YXWL+XwYoZkz776hVmc
oW/Pf+GtGDo651pGq3FQL6EL4dolQxmFpI4ohK00dIMnpzRuwMjXkW+ddSdHfJmZ/qLwZlHUU0d0
OyS5E2XTznHTY5Njcqi06Zr24yIvk19eyT1PyLQDBYpjQyiOg1U9Uyvs4kQemt67GK51U00GAYg0
XI24rtDvogcUL4tCbx9M46sjQ24RwGFZdD9lYxUxSufRHLQMukHuyENRFrdWox9YB/XaYZqD1Jfc
XMvxEYQCZG8nDmOZE+5jjPYMaF0N87d2OOVstGtDN9RGSJBrc+YuOyLhYhYCrUoQPy1jjtXyMjVm
RfRY2S77dtAO6CuW8WhYqziczxucDhYumvhVkHkn4iNMcjk1PBgaxAB0/RirdUAA86TAMrS96tH5
mXhql+GtbTZ+3eIw0mW4DUFKYW+xDn4i924OO1cW8RNFBy0xiRGO7s0p73x0xLZzF6RhsTBkTVqE
xsmp4Q1GBoYaR2CiGEt6NIUntoPkMkPoZ8dH/RPFGKO5ytuZF+VmBVdxQAZKbVofkFRTDXJw8toq
XBm2flCiA6sehdoy8rOP1susddkKn+gyZ1tO3RfJh2QH9sZLDH+49Q+eXd5NdXlGRUr7QaC2q/to
RbI04vYhmyEKwyG2vNc61SQnSs9flUMJssq+qKC4D3o2K7wZznpZiQ5n7JR+jSQWQ/cxt03XkkE/
vdptV68A4yDb5LyBGOv3DJpceap7bXKthg3Wf05mQag4UWy+6/Dc5JzHAeD/okDjPgyDV+ENt4zU
DRRWEyt/3X+addesmMfUySAO0mHZpqhea3F1JzqO5oMRltsEeOJm6BJOnwPZJz65tlB10HLm6lpL
Fstc0m8Yg+S9MnANZcpdFk7VLodmujNbR1uqkozKAKM065B2JMx2LWeqFR593n58cEJCHMeKFzIJ
iSg4ax8rx9aW2mxLK4NlS7TVJTeirzTS02fHoa4gq0xuJXhNE1U7H/6XLRzygGWxiUiDjsi0NsYW
srn1ItLnPOkf9Hj6ovzRm+LY28a+CfVHP5/e8wrDUS4/ywhVMSytz0RTh4bbCzLfu5PVwB694Vci
83LtqDxZaB4qrRBXfibc9y4Jv5zG/1RtZW6xKBNMjqe+LT8rPeRttIJyr0uZ3fZzzFd6s0Jvi919
U6Q4wyexZUZCh0ht9dovIRMA24sn1CKTY9GAS1GBeEbMzMOuSbOddXtNfBp6rIqDPp6CWtMps66W
fegM/5Bm6UPZdjgE64SgibH6xlx37+fmodG6aON1Ftm5CQKwDpN1m1No5gj3yXw9G2VLcjnmrw1n
krMq2gMm4sKOLkKmd1MQbTJNuCsMshXNlN8ZxvOl5Pa1UzDvyuQT3HqxXi2ZCeZrHPJnnXCIRY4Z
VEeTzwdiHG2oqqWIl+ms/DS6TdtoK2StAQpiVJaxMR7DYWoXtvmd64Jc3h5DrmlTNDvPUg6Kcyef
7IA5MgR75HIUK/U2eoE7UKFiy7LV2BAOkw7nWi/4mb53G8ccY4UJmyQgyrPVPywTN0f76hbaixrq
NzsxvsdkeE8AeWADOlaQA3d0bUgGJxUq7s+dt02Lch8Hr3agDiAmOWGUzKDGTnsZOlaOGvlni3eO
z1HLl1PvUibG7dZpnY0IjxYq6VbSQex0Bz6CXEdzszPr9ygI101tz0ueqBfL2nF/ZRHA9HkWj9wu
XltwDmADVuYe44WNRn/Fwr5zyoox/fCs8TSSj6QuIpPxOdcL2ISt5mw4rW67MPrAdPbtYHxelcoh
fpoLpBUVXi492eborEdZOuyg/iUzdbo79ZxSGC91RZCiHiXs+3hbh7kh6qrPhBQMHkkHek/Sf0rS
ZSxQapYWZatQz1Zky/ebJOIEY5YbOyujlSryETK6vcVO/YX0VtsYwKDw+h16VzAL0w9IjK0V+aZP
XZx8BCYHB06NB2fe7x3v2zdgo0mQUvTwmyPULVjMquyXvvGqFwy85H3WVBBgOpq3pqN9dD1rn32z
73GUIEQGEWJVHMYayE/bsBkeQynGrT2NvCUTOHujl1QrQZqucoHNJR7AgKUuLmszRQvieiDT8gzo
Y41y1G3zTR57FE6jdsHhXa1sUN1SH+4wCjRLo3P0hT18tYS4rEw12tvE6x9k4b61dnYfgNqjWbAR
tC2XQWvvJUk9vOJWAgHrMMToxPI1dPnDdsDZPYU+Fk/vGgcYO8oE23+mWLC2YctEZ5h2tlft7Aml
t4wESVTWfaNP3clHY1K7RvWmR9peSxyTAfJEhyJUc+nbVwc3l4ptT0+PXql9a0Mc7wycB9wUB+5P
3WWi1lfmK5Iya2mPTn8id/B3U7rluiaLb0UePIOQ+t6WBSNI2o9ZZfePY0MUM0Gbi9YMlnbfQSvM
x12ipcXW7cNpVbaFjs+8XKWj+dqMzComgv/WQ8NPlfHzOE6MGt19hyglaqIe1mV79a1p2WcPE12E
pePDw6LetlXFcdFlkUUnvA5ims4MwV/zOaO1jj06SxabwiC1VaE9ytB5Vqyxfhw+I6ipN25L/9GT
aMR98xiomCB7+jpWXV4HBrfLOoy8dSGWtCKvfA7assDYX0dcSrAnGVCYRiw971mFTo4WLhaLAgCA
gNqDttxrz2FDZng95QAdLIPGkm5yBpHmdnJJI8yEfbRRaEMutDe8//5g9mO589t4i8IYmUESBqvG
ku6G6h74aE8/0G86WPmNeYv7Qb1VgIiF6Y9nV1I2Fd6lMYJxbY0iBlCWbWc+OFm3YQWFlIae02gT
Y5uQrCwUIJuyhFdWhba1xQaxcH6uEgSL+4Hl3b6yvkxbt7UQ/Wv6h4eacsv7TxagXYfD3CmsuUl3
rukTJ0yXxMpKY8t/m0QMJVPwvnE96jvTEhh49c+6qp8I+Y1WWYExOPWqFTZteyVdLVhNafY8eIi7
NekDXt34GFeurVvhcICI1SkV/1ZagBk7p6XQ29+Zx6Gj66D6ms0liIqVNFJ4APjJsCQb2taYzPFQ
Z5SbueOvhSPzpR5++na7G5RoH6R8KuiEw4e51bG2GsFb7NuwWbuDGW3dxqBHGN2j5Hy1sBm/VNZ4
hLM4rJM+NFc9Tmrds7u7yESknynBkYmHjn15POWFe6ujCkVwcdeI0d9FnJKgwiB85LS24XBUHlVu
bWna07UIsuxgB93WLMWrTwV8iOLS2EQ9LIncL1ZGK4cT3umHRpM1ZNGpYQna17b/hKPb5bznOxdG
tgY6tM4kma1xQtpdYmUyXz928yY4GHAZ0bXRQPWZn2jYG22vKJi6TRn6fg4MhvPd09c/h5k8ep7s
T9LNifirn+nVpg+JErswdhxgygHxCKJ85wonu97gYGV9lxokoTzoopPh+iMOAXI3dI3LHxrULXZW
HDMezHCoulNZPiU+mmqlWd4+8LEv6FWkH5V+5MAA+UFz8QUMNcGcE3B/stPvqoJi21Di0XA765CY
1S8rq5mSQ5fa9HUWrqxIomSfzS+LwsyOjlOfISpVqOvPpQaVLOsFLLCTUY2bkKFdRQNllAjCPRfD
++ReDQaSJWdJP4jXueqRqEtsRBhZ6Pyodry5abuP63RnmstiwBah/IubRPe6SK+uG71iI18GnYAS
8tsEezunxuZRjxygUd+ZETwbTrixC+ecpPoHOGeyuVM6gwNq/qZXKCKgLM5eXihyAPMcDMLMrRlo
4+p4z/WZvZO9gJ58415gsgFlBpcN0WDIQu6U8j6R4X7HvX5XvQk5PuUBzbhg9Nm/O3FytGaXkTi2
17Pw3Ij0Ke3zT5iH67RGTxt6/hNkgJ3gVtvS1UL5kd3nUfurNsOKowy2CjIEPkmUuM4HETUx0VRs
zXw+VxPi0tEtxN2Y6N2GcMNbgdzxpKOTWv1jylOR1IUerf2JzRwUlKnKpVfpJxn6vzPoLQuVZc/E
+D40rv2BWeuSAowhUY0uu/X2D+h0LdhaxjPKTl9AbWwDDSl2bLX3Tg0mstQk7bViStY2z6ANGZiu
OR4i9wU15CfKlFQFOaMQhp1+4kDl6l0yRUyomJT/k0FvFoPfL0HQ0tyA/M45sQXl3L0dwoM+RkCD
yTiLzF3d4bOuUia4TnZfNNUbju3Xf4xdrRzZ9NnaCBTaA9s6iJTOiY7lhppcxHeIt7PR7dadZYcr
SL+w05p+PTn1zTEiCKzGicnQIRBJuRTU4Wt/jNKVGpB7F3VV7iVz+6AZjui1fKpl/O9VkShyrl1n
EzB2wQMz3GWuvSHPpv//csvxcSy//uO/l1vqM0v/vxdcHj7Kj/yvcsufv/9fQmbT+if5LC5qZLTJ
uqn9Rcgs/+lJ00SrrDOfnCXJ/0dwaf3T0jyElcR0wCCwZvXzfwmZpfZPAxy+pRE4gL/Msdz/F8Gl
/kdkg2PYpoHEnUhzD6W/qf0hZC56a6jscjIeaZpbtYdUDHi5yl26lnroX3++9/OLmfrM65GNbDNr
TMNV53hvvamcnZNLzVmI0ckAW+kc/5R39arMu2qLv3ymd/9Sgf6vvAOzG+Vt8x//2/gj02N+rUQT
QXKRyMJ1zf4j42EMGzJuyNB4bIuCDmkTaUQzRpF++vlFBasOCGiPVYRXAdN3nYg+2ps4kp1G2p9R
xnrb9VX3kEXqOaucaOcM1m8bLseDb8ri4iezOtvrUD4Ok3dXakwSSx0mTBJlb5qHf9NnRFmbGFBk
7itOOzy6ThqUb3runVPw5/+DfHRWsv81R8Y1iI9BYo5tmffLL3+IR+M8bZj/RKAKpJpNZRHkAlK/
LmEMbgugOxYG4geOSVO/O5Uo9w7chY1i8P1cFOIvfwuzRgaLbDHOfM4+icNjlbQHq83NyzB/C8VI
CDDEQZwHomGt5Xqww0SWv/oQmibHKR6yMK7vOjv5+Pm2IYJ4W6fjOk1bmtI/n3hV2tWh7sKjRxrC
WQR0xl15ngcEKr0PsJf+mkTwHFD8X/rOZyhB3B8zfm1c6U7hPP0EoeHAuFM6W2FDZXmH/xIRTWhH
D5U2Et0KnAnLza5WXXNNZuRDO/8udOO3vMcbPjTh8efPfr6tQjRtucqvYw/nmy5PAl0z0MCuUNGL
1LloAxqcn9+lDGm2dgVgJCuco9G6zaFrTe1UjkyTiJZBSOvlCIdq49T73bSWZTrsWxZ4YtKXDcPn
c2bQ0JPtGcSHc3ZMA9uJKSD6yJrn6O8fAvnHQ+Aa1C+6brlMsDSSXM0/HoKBpLoyQZ9xJyPa3JUw
ojtaV2QCN2G48ZBT3P18T5OFd3Uewt4hwL5thoNdRvWZxg1cn0bb/3wl1Mj9bOjlfihN5xw7DKqZ
yzAORh9+jVJSrSomTmLz929hTur+99uaDr/n2lg0aMcSG/xHFo4tR50OhcjvMRwjT2lL8dwKmB++
j70aV5ifGeeg85F/zpwE3Z2CU+b6rz80A72i5iOz1rtKmodoV/XmnVqQwbpufiQjIJUWN/+lwkx0
Ns2hX/78AengR3589FyqekBLaXnIctPqlSaZOQ7FldSSErXsaB+FCN8qrywZhfjFTQThnDfidGss
4Nv/4WP4QxrOlUTobmrEE3EZHf3PKwlXNDKkUVb3GeiNGaLNszNI3MNeuqEky34rsnSoiQwCDPWO
M2zslKRysvjdzITBLDS48MkUTgG6sqSVRTpb8ko+UEv75jW3VIAOiJnZ6FTJg9nXT1oxk7iKMdsI
kZvMg43+5ed3o2Kcz2T/o5t+j17hUE1G08YeywjKulvT6fb7G3LVcf/3n8D/vb7x/iXcUUplNOvE
Iv17cg7pF37a2QIxYxw9kXSQH2XrvsgYcfrSN8Pi58tYH+mceSAalK4IafEZVeJe73YacprI1MIH
+Hfu0Vbeb7j34YPmwgiFb7NoJGAUR1r6YWia9pYEaDxtFw1M2EHA6myGWFkebfzCzk5+r5e7zieI
OcwslFc+QalJQHiSWWvDMQzoL8V6S6ZkQAaWpkR2cWA4U00OKAt8P99Pws6PfSteojz56kRuXcNC
TxeqT6xzLv1uAxtfUQO6zg5otNgjgcLKn2on9Hl0HFGTPCjcOJu8t17B5lZo4WBX9GYvn6rsfezN
5F/XNTJjOGz1JqXR89QhGZBYgn+bdJaHGeBTjR+Vw1SfXapjotqZ8E391xElBrb8xHhxMTdu8gYx
vRFTsy2SDLq2DGkea5lPxKf03uIkDo6geb0F7n/j6edLff4SftXSDRG5RzGyetMIkU7M2ONRMir9
+ztD/3Pnw4nCWIgNn2Y3K8WfS0QZ0u/2wC+fRVqBX/Ib9yyFf/m53G1a/6qk/VYOY33fQkyOqejY
8TsaKPNBDNESXezIeCKAczr8/Qubz2T/tnax6poGO7Kj6RKbjPfHLSsT5RoCyeUdZv1+ZZKYYAh2
DTl2JrC0guTzBDeBZki2mbjvHksXPp+qPOcYIS46abVjroUXFZtgUM7WaNw9VW9L8oBjPaZ1DhG+
6e3jz5dCA3pJoB/RA+Bdyde0wwszz9aNs0Uzb1A/u1QTBJ/gLE2GJ/PBRyJ2XddmQ5C2R9JDSmZR
PkXpSzDiFmgR2DB98k4IKPLH4M2zwU/mQ3v6+w/J+uNQ6fIhITThrMupRUd08Me5RcGQbtpJc69+
Bqjd+k/Czms5civLoj80iMAFLtw8pjdMR1M0LwiyDLz3+PpZQNZMtEoxUj8wSFWrxMwELo7Ze20j
ewccd5tq4V+OoU1rWQR9SWbsUZ9V0PIC9ZA5Tn+F1oTcRsuiV1hZ0aLryuG7AKSGWIk5dM5FbtZf
lQWkPQmBgPouWSbDcNaJ+WBYzr2y0nI5PFSI5S9mzvEAvVXdzj/OX0DhFpvMLfUGgzJIo85ojOcu
91kOJNGVc9549io6/47txzFSkMVabR0feHerpeGO3oElCkxLX2RH1R1yInd4aVYMmGP+Dj4Z302w
zCxNCIlktHNKfBcoXThYXyhrdHDhC6c33HL9z+/4XPr+h29qfscJouEoxedv/a1SbPVY+MEwGBfy
5IjZtsbogZnRsmfmdCj7Ui67cTjWcVI+lFHIMLMb3ly7/AUZrUMyUJZI6gj7qdT8wfaD6iEqTUBG
SVTu7Zy832jshg8hbGRxaTFeinKIL447MMYOkzWOXfwjscxU5EPFT8mq5hbqfMI5zKsbmS23ubZT
XUSVFiO4Uy1dSCWdG5xFyC7GMo3qsUOtsHYdkk+r2iMNOGW6aXc2Gm3PDcDRwX2xQEXh6xgnfBcA
UvXsqeG6jsGSRKrxVI2WfNKT8VA1+ShWbki0TEPvXS1qJNAw/oNb6loQHYgSe1C6Jv2XE0ubGqW/
fAIWuwVKGttAJ2vzPP/rsyxAiJ8Hg4yvnV8b6Ovq+lC24QZprH+KpeOdwPZHaAUceC+ZhmLR9yLy
40Ep7GSaEFLVeg8WbOa9EgTO0u+NT9HZ1WObDxdNi1Pw5xlsriFzH7K85LUo26hND1HrDB9M6VGh
wrL5l1rzb89nadkEh2u0p5JeFF7bX1+TkwdeELGMuqSeEjPBRtQ2tx4k2l9UoMvf/KFyNrHfUkGm
zkiaUp2uKzcrtiYs24PVglHBkm4QhaRtQzUaP7zuJUNY9B4YFYla4KqWRWu6W/zf7hGIllcl0TEi
432rpppmbt1YNw+mGlD3BD71x/1aU8YE1UU9FktXa5Js6STtFMEloKcnL+TvWTZt4bR2AYnCxU/P
5DC68ZCp7opUsnKo0bhbigBFpaTxwxr91KbzsuEj1osWxrVU9+PohE8Ag+DNYTfPkNe0jwD9G/R3
zon8N+8UTZ+p70cre3S7M3PD9Oq3L/Pfn3aTzba/RmrHakINfKiY5yL1O7CxqGI1N2vhAnfZUy0R
mfjWprNtY0kjwZXPnIedvomXwCYES/NT9aUGkHDNc/1pCqsE9BGribFt2bQSxIJUp27gbstQj5YM
y+WOuB3vpEbqM6hq/4nxU/kvdav2t2ezZVsm3lGsoownqLD/uCowL+ZFnhlEGBG5LeAdbaw2Gd90
PV9Lz4leDJsDISo9pMOJGuz5VOojeoxwz7Ow3JSVUI6Rb/SkC6v+GgRGeqUYaM4i67a9EOEia/IB
JxJkUgPNAtuGbjv3dGbW/Z5lfe//2/uZXf8+U4BQ9bcnOi8Dg7mj6rTaFgX5X1+Ol7ZgGnjgXogP
WMaFUx0VA0cK2wT3Ikd1XI2NX7z0iK1AppMCk8d+cUnKBsgFW58jqtj8tUvJv24lBdUq8nzvpur+
+BQ6mKujxCFMx61xigTFcCJz4Wn+Q9C4iF2VFuVIYJU3DWXX2qm1H2DjkwUkGGLRmiDakMp3LKZL
uLJuTWqLx7EoSRdncze2tbEral/sHUJjT2naubjqnH47Rk39AN9BgsQU72FrpbygqD+1/pcWjtVZ
CZXuKartLfIGc9NbQYmeG6ZbI/zvasEv5VGb4kp1lBNrrve4NcttDQZiQ46M/prn6fb+SiMiwTF1
WMlFzdtnJU+7vWuA656rRjloI3J5bN+R5yQPXqeCZWkzBjA9W7lxFF/O6OkHJdCeAiU2Of/zR3yp
7rM76samhcnGEcnt4FQVVneXGbhGdomeGdVlrhmMbIiY8ZYFqvemxPUVdzs9Jl5Fs3RlOYzc/oHn
lp8yA8qdtP66xdCzVm09O41K/fsLKsxsFZFs1E7qxcbu1A90ZYW0oxc4dU9JOYanTBjFuqib+mUo
LeTIKXiRupQOiFyQkJUoJaC8FOhR1Zwweclr3Hi/vySwbrNBwybxf/9INPa+aMStD4N6H0Rq/Zhq
Sn1DMN0mQE2WYlTsBR/QhE6zsmU+nfl0n+w3SrHWqvrBRTP3ZrblsGZOMB6d1GNT35Vf94MxMBl0
11LJTmEVB0cIIdomH7UtYwHkNBRrSDdEeWtqjBhdJaK1rujW5OazkVYbRMA1yvQAHXYASJD5Tc+W
OBnzTa3ZBNrUYOlUherLIbex8rrxYJno+izWqqJzlYPn2O2ub/1PYainESvYERTVa1Zow4caQ5Uf
6oGLwJb5u8IYZdkNa61M9Zc4FOHLKNeJpXs3gYvS9nF6OX4yftCKnQUZaOzdEz4gs+lPTa+0C6tF
47E0Rnc4kzqK9Mr9aev8xpraR9v7WyEyi7sRbqdycGL1GQxvekpqvSLWJ7F51IzpWdQKmgKf3dbg
dp951rrH8v++eLr/q9ATew9wpbwWaM/acCyXpW0Gh0IN5TVQwq9ImKm7IELQ36UGKjMk0b20eGYE
fSqJJNMXOHxZFUA3Ojlcj6vJ17BMzIHWUwtUuDKIoFZOl2HBcFxxaDXV3pON1bobzgd8SFOtozdT
JCI46I2auz/qSpMH4dn2DhfHo+YX4ykJUZDORwbvMov1lkc5WjdhX0XRxxupwjCsMjXZjfPzLLax
HjCoRuhf6w9sMHEOe8GzUkbGmRCfW4Au4cIh4lzE9EVDwCD8plsYed8cMzPvydy43d9kL35Cia/s
BkGenhbmJ8spDy1GsFPHk8gtCN9SoSMuoiHnMU1hcNSnLlivE5XqzEiTqwJ0au4LEiW4NFi3QfZ3
/KEMzMt8arkBEuW6wnJNYoLyoXMo7miJxoWh1DzYi5iZVa/jm+dpiZTEZqBl6wT2kHxyf58RkJEh
FeUkEmI4Gh8cHAE7X2bV3g25eXp1j+ZxCgFwuLvqEMFqL9yNphcqt0itbgpdjR7SvIwesGcmbJ6p
zvRUSczVgAL1wYtJs2R9rWRtfAhZVR5pudyj3eL0K9WAQA4NWt7CEl62FsaBR1u99aI+O2WdNpBA
qsKKJ59jyh/bta204UGn8SWjLkebUiK/8jv90EdJyNY/eNdb7WZoCgLj6dUXRfvhEggypdlkGMqB
RBOoExoFlvRMfZQ1qUo1iSFLPMUXFXqXsbjcux/60RBJGHefyEzgZqmqHMpBYZxiBic3rrx9Zotm
V9geBHYVvUpSxu4263Qgwq5T3hh0usyoiHQEos0Gr4ADOF92cJ9+xnVsPBlMmReKzqPekO3CHirl
wDy9e4myDAH0oCHOxIIz3xkp/suTYvvPuVDh3qm29hLmzZehk1EUcVsgwJPZB7Pr/D1vmHpksiCM
PFCzAzQEXFeB6h8b3+yBoVI3eEV6btkE77X5KgMg2SLHIQ8pAAtUHyoTvcjKKpUXvKXd2fdHuTAa
M9/fi73ANa+hFybfy858lElg8gsXSJvspd6mKmLTFq3x/W/WJHC/gWC4Raab7qGqYo5oxT4Xec0k
fvQa3NCYrA3fYqXphd8Q+dibmmkmF6Lna2e4iXmsOjepQVNrCt1/CgnoBOIcHef32BxILLVBiVoB
1bMdZ1cr14tDzAbkxKB/2SXDufdN941JZYkdHgal6bnyoSm8C6Hn9o6JfP4OtF7ft74JHS/oggdm
JHC13FZeQytKV6RaZt/KgGFiN5DA1TqvZVEcus6GX1jiv63mmgbl3NRK59Vl/hIa7RSWOQmy3GG8
Zp7arsmr4zu8pev7Kww5iNwBz/n84YYkaRyMSjQIAM2RIjcvebVuSqpC93b/b3gFVZ4y6h4cRxAN
gyyMLegmklvCX5nn/EJBIE/3wsOr+7cxyiK0mOGLLwngmmYHY200B9ou6yTsOFgiRwFqWafj1omc
V1It+xOm6mJ7H3tRmRBIFajOMh/H+BRXNYsEv0DBG6wJ8GphWkRhtHJCcNutFq/CKVHWCJQD9uB4
71UQMQvySdda2CfPLfOHZcJGZVcTlIaQJSwOdRudYqeMPyk9USjKqHxmJMA6GO3sYBON1UC4i9DZ
eq5jrUAZFxhOhXtEP4SVS+7GJiR+aJq/qWY/IlkY+muu5Q32d1MhxKvzEBEA72SjLWBh5bjp8k+0
GkBq7aQ/xkQnTbuhYTNO5XVVIP/vuXIeUjJX5gdymSP1ybNxa9iyWQDp4fhFfDIGIn+dwPjHtLN+
+DE8Yzzv+SGjVnmT8UEjYOJkA2cmPdJsltHIrs8tilvMZQ7CnLQ/sjnbI9YIxD785qeKsEpddgIY
mgQei5XQxdsxqg+uUoTQ7t1r0CFA9YyqeEtNglx9wVkeofOJSmc9t8BDVJubfMgQS+c8ZFEemK/V
qLJHnwrunhCC96BusqujFWfRmtpLZzX12h8Z/lsqkAezkK+dgvjGHO3xZNk2Is8aF+poAH5wFft1
LrM88GUbXr1PxaqRZTJVHPMTKPfAWgxeV+zyEgGQAqSM1UF/0Rl+Igvh/J4Qwg6Dvk8slNQl4+Bu
HFH1UB5jytUE10xiuBW+kcFBfewGayzaFXhLooqBNg6QpaN+NX8XTt+RSTguoo7PILM7sXDI9fmq
W2VFcnm10/o2oKckkJ1bJGeMRUpyy7gcvIFOA6qOexNzI91XdhwqHxW1ajO5RVT6Q/hOiEE7eohi
fAFYZC9zO9ahhT2KQsME4kzBcPzzrtJ/fwe7jhAzRb6kfHgIWuKfVQcxVtTVi8Io9CArhZOcCiPf
SIFRJDLcn+QuLu2Oyr8vQ3F0hFquTHJVIchMlZGeEtfQ0IA/JlaUL1pSwbd5G21CjhGiPEizXiIC
Y79sjMZ4DqXIj5kmrhgroxesfu7SGhV1qdXNeGoBpRzoNUkosUk7y1EvsSNR8wYlakHx7NX+uyKM
t7gW2k89H/AQc04PHU1nSvDLtp5kcYRHms9clBK3P8WzHxrGc0vDsWI1galIMrxASTJesHi9z7GK
0ZStKJgfZQBZSx9P6zhm1xY5yqNAH7VWkSUpGA2RSzOR6Csl+cTUp5ZJwBmtlft6mtwGGQdTWKrv
Xlb2GMH9/sR5Ajc4RE4l1AAdtOAOgiFj8mt22iWNiNuAvMU2QG+Q5Rg9k2aTaqV2XR2DrEIPXWXl
2jAHYzu/vYNe5UfDb9/aeI+nulom3gAvm8HVUYmcbVeAB44sj4qVTcONGTbHUOqz8VaD+OKq5GHF
vfVkeGn4RM7ZVqm74JyGVIsBecqXeGiei+lJXYogvYT8ZFb7hAMKjWz3kWORPKaDSZ9p9CeXT+yb
aIKVKHgRjMeac8G2kjIaOd+92q1iUhNhNslFOL29miUmZ2fDusrU3aOW4GoRrAnRnLLzBkdlY/QY
nEVkhSiuppJysMtg1fGy2kD9gMJSUMr2w5GJOpodzAaMMoNNRAO9NsCRLDnTmncVRM7CzKim0kz5
xpuCiCa1u5OTAAnM2l5byanfTHICSlwcYqsCQwosVX8pKCK2EB0pQMlMXt4PIobhEXnYRXrNALtu
UhsGxoDy98FjUQJaozoWbni+1w7kb1yKRqZX6RVov7z81ah6iXMleowajkOmudGrroa/HF+tf2bd
T70Go4YWzZvw2dEjySIkiorgapqJe5kCxoTV4tJOUCkcVXSaBJC7Z0R8/Md1LpJpzF44TbpXQTMX
bdRC27WzjTkm7TPJsMoeszeKVlslct3Hgl0HJtlFtntMzBCvQlvF+JolWHv8dljgbTyKnpLE+DI9
Z8fkV1v3uK2ZrSQvXRPytkv90dKI0jWnSXRn67/KEjU3KvFxP1BDUTz2dcjoNzSZ0nLHANZiaV5M
oHGBztUHwcAtbZB+BvGBN4TYzjPlu7tvpo0TDPvsXGd4DTJFOnKvCo8PtiXhoQOkB3aa6ShmQ50k
0dI/IZ6YuFGwIotaCbdhZJGilan5MamwlBQxIgEZ6e4Naf+xTVjlkZhC/qiTPKd2LVbDmCqb/DLQ
8XLMtgqNMeLg3X0lW7R6siyB+hwEpuUTLMpobaWsJBwNQmxZD1fu0m0XKPnJLMdgyYlMkliUGLvA
bcLV3LUZKcECJDbkTr9XdXSjMi3DN8pdEkCotStQlbCgnLUqm+JI4vXVHf30qgsgWGEd3iIz/0HK
SbcXTcwBq8C3ICdFfy1rntI8Y5qDpNhY3Ouye3flsbGMNijLi3dDbaeBQNWdU9U64PFp2JzB/OqS
kIeQM1Ct3g9W1rhrPyNuOBBAqwO77J/zOv2BH3cZTuuBuBiCjYd2Ht++6uAP6/LXphfs5N32Qi69
uY+Lyl7cp5xCs8kqxs6x1GW4nUf6lTSt0/1OGgLtO2ygjwmF8+D4vrNsWr3eZby7RHLU+bZWAdTk
g5Vu5uWBDLWnUsnGh5aVj+L3oEH/eb1CRj1DwL9M9xmEW2w/CfVVmRL+uY+MLD83Rl+M1/vHrjc9
1+i9l7oXpaVwNkmfVLfE6vE0Z+MTIRPDmyKmh1xY5gDmiXyEKIu1ius5EHT2qV6pR8/tbnXuq+uK
oB0g6b3x5BXBrkGCtGu9kb3t1KZFZrLMkcaQnkqPQ0rKhtap3BkxiWfoI+NdnlnlVrPK6puWX3M3
2s9dtd8EW4Ax/lcnwq84GIj/UdrvDvVahpgYAWW5GsxYPIzTOVVCYiqbXHILZ+QE6sZT5xhvvVUc
y+mkd21Z7llx7V3JxsyyxxJrOL+tXqGfmHstG030tkupXqReOYciHNvnPhbjuo5YgjIlyob2w3f7
p2DM2qcsmJRWGbmIelWsoqlp7OWgnGQTP1ZZ+F47sn+YF74E20NMaUod0XULPcZNHAg2Me45y4B4
ZkUWCgj191iy634Ocbnr1Eb7aoH/sbUnbFXDuLvv7eyQEzP82JAN3xCJdzbHOHq0+BxX4GTIgO/A
RdSoD16ofjGw6SMLZjfAMWkC4Uq7T88R/Zo6jLpDI2vHgVucheMx8qJqJTpUwUJYHr5PRiI8cr/K
JmuRAGC6IXwyY9vbx3IbN5MlWMVUbzSkoKqlKF7M1ESqDQBuGybiPbHMYed5xlcZeuNZE2K4f+mg
7y5KL483sTCeJaKK5yYX2TPWSbT64jmCd7uJ7WmaRBG4KCBi7+fa1vIsMD4snlKO3X0jc+WEGbhc
26paPHLPL4bINLrVmAGKCCU1tpxOhUuTRB2aKwcVb0sh2podk0ERVrc2bQ6K7man+Z9LxPM7iuzG
X5LTyr88/dx/j+MxuQZpmZzdIvDpwoNPRsblhTqlwE+VktVLzN4w/X2EzPprMOMRDdWk/chU8Ijz
z+SPOYfa6ZyDRwTzpTMoZudD0QFpV2saPTMVxwD2Ivd/Nq2anoNSl8f7MdciJERErR0p0ZJDYo4G
o1tMJErH9MIxCu0gc6D1Ic5n6EofpmKcZOShwOesA608PborllOlXxeLqAryy2j2p5KV/Xxs1xVz
B5Wg3UUyDcV8M0k3QiWQPNErQiAxWKGjmUZ5w0Qrmi7v+ctgKCcTbEJBw8SAdZzWs9zydcm538UX
iEpkLAqTFjRomBDiO3tOWfutBqtqn9Wijk9NR1iym3nP8yzVLazMWEBmBG9RYh/LDY4S1auXXhjJ
s4iM+Ph7OOxY10Bt65Pp6FfbGq7K0C9x4+pXl3NvZQZ4+ETOWs61bSQm01Z2aLCrxXFxdFNHfcCb
6G/uJ58V1wDYFBRnTYVbweANuAZIjrf8WmjXEQAsZhVSoMlTkblonplk4M0o9Y2F1XkBrzHAvEEj
ufGKfnd/NpXCm7QBQbMGyw9NUNriiD9JHCkgM5LQuGOwHBlXkljcpXRV59W2vE+/IlCRPAzvvi9O
R0hzfAC0JU2S20s2Gs1RsXHvmunwFiVm9sqaoNtbuZWuFJNXUKm1RxEpiM0l9vSsJoG6xvz02Aiy
RhfzSM8KsLNyfxds3/pIWQ0upp6Qm+RkqNXeb2t7zbgrWEEoZ6WrKM4G6RktrycszsNKHlNSbTtr
ICMTtxgtIpJJsn49W2zDnmgLJPecGDV+i1BaO6VWxQf7t4EhxJSnxMR7QxRvjkiJ6EM9cgvK6vGt
VezNSEX9PCSpvk6m88tXQFjnMskOkVm2pyKWNY+VeF9rKY+r2JXgv50pLzLNjReBCjALzIVodB78
WpY8K8kvu25pgpKufPC1wINnAQOiE+mjKtpie69dI/hmx1ajegkLD8J/DaHFn2RYrNsRbE2j3U5l
NCZyPd+3SaGvuTgxk8/tX0XkBMsE+WTwECynNZeTedRYNko34eX1viRmfmPBy/x042VW6NpHJdcN
LCuoh/nE/+HGoCDRTwqQgunxaaTtVyG4UK0isy6Zo1Iy2G6/aspIow0nEJK1wZY8SXphnX1sSWv+
XQhvRY5MvGwxvW79plbBvybhijPLvsyXvg+CBj657a/cnkECrnHjGe1FfrKt4nvWVehGVJNAOOYI
ieWw0UqSx4a106mXuONbO6AbDodgO5hqvJl/bBiGogC5yoLlsw4uKijx1KxV9IorA9PzinCzhhof
L+B8KCq5Ze8ixmKL+cwdwfStSHI0tnVWfiWqX18qpQpfvXNMI0BjJ+tNnbjsHNp2TEihstxNIdtf
IRacrWvxyLx/Nqw+UM4m7S9gguzaOT32gdW1az0o38ipMX8Ykb8V7T6bjHZBJF9J5jaOLA6TZZG0
X7rruVsZSXEcK59IjGwcDr74makjmI2III46qVbzMl1N0qup8br0vrA2lY64B/QnUtt5yufRs69w
2l11yZXkBbq/vY+F51FXo7ZfVmm0VwJtNmlmGk9lGP/us5RhDC/tNAEBYGaU3O6DZo5b3wZPAWVF
PMkiYcSo1v2mGUMmAujcjlIOv5qpR/fS/Glsh4HRp7cyuxyZtI5nlAeFXJlakp2NXqyqNPzhIUF+
sU2VfEDff79vnDqUtKveKPFEsgHqLF2/f6FLNOHPkVGlaEc7QPmbZ5r1OH/H/O1cksV49AbKOoCy
5FhbOR4sVBMPZVgPh7GFlzrPxMAMAXoMb2XerQ1UEBixIFSya7Nb0pqGnZI0xK81XX6YG9V4DFfM
BcxnxSGu2RxAlTm23M0zsCDLiCmey9SQv94Xqn102qF66MzCoMMA9egqmbv0wL9cfU8Ox38umf80
FtgoGVXUvYCPWd7bfzcWmE1JcFAiLkQ9W1sfyM+Av5Dkw7QDL0To9zsbXTbnyCr3GcIp/Kv8OBga
mOHIBpDZJQpBdYbcNFH85UZ2fK4SjHiOnn4VXj78W4mPoeOPCt8ShiUsx9FVFFT6H6qGhJVA4JdS
XJS0AW0z6qn2GhtmCqK9C3ZD4sSvIR7oGn/AsqqFfqsGtMukyy79YWz2QxIM18x3O1pvmpMIZgAE
PFSTY2EWGwIa+l2s+YjKR+J8hkrfNTTJlyAEZoW9wHltak+7eTbu5Xk7GMKx7Dpjq8b5Tg/y22jF
TMqVoVhVkiJNox8E/QofYtYA1vLtfrxi1z5lSLrmSVXOyuI69OZCHWz2TW6Z72+1poebtkmJmTMw
ignRqv/ywU/OmD/fSEkmD9puOOOGPl8Y3z8fg9TD0yH+KzMQbJANXl+SpHCObZ67J1+wQLEsaGIB
/tSL8Ek5D3rQGtNPRS+2rctaxeY2vgV0uTvHyP2lUan6k0pbBwOX0qZMT0TCpqf5OzVtv/WYdu/O
pv9XDaL9TdpCICOyegvPhSoQuPwhXKyYioTSlO3FC60WL1+MF0zw3BmGqDjnJSvrECFE61bKgvDq
ZGGinj+PXwmiwR8CXmFMGbcq8tIkzNWigcffQ8Jw1L3lreowB1HM5eip3VNVRDBMckwRVFzrtrLH
f5GjzXKzvzasNoI8pFsQ2fkQZrnaf3wKcc5ghMRTeVFjttKA+0d2uqwCCCMuFveW1Y5KfQqvYYfW
IZCB2zfi1FWealVLSCClUzC8It9oFU9iwycwLm/9jeGisbvvysIgbR4MRBhEMLnlT6B1thY/khnA
Try3CDipSIUOIjBdkesDxOU0rhbC5gzWYsiNMcnFRd4a51YdGIyMyfjJcOD3VB9vzxZ9ev3DwaFn
yEz+qhvnhg507WZG/KFG5dUJQHPlkgF8S0RK5bb6SxqFv/99l6BibCO0rY6yzpH/v/ZaxsNYQlKm
Wth5ineZn1K9RRQn9zr2Zhwl5A59UssIauDW/v1XkXT7vbWQroA3cnf/fEr+/WZBdoTI30Qjq01t
xR9y4tzvjEwA37uIAfazp99Myy1+RmONF7zu7Bercr31UGrxWa/S1zEllz1nbADeJh/eyLdlrhBG
5jnzy+g5rovdXHXHWsaGf0i+AVwxdjr73EvVhOJf1IFilvH+5zVm4MSS3JWOjgvNwYv2V+UU3rTU
QAQUXsYCGASdCrIQePhwdAJvFQrtww+Lfj1WYXclPfzrLo3A+2uvXERqhDmixYsbyjtNr85zkePr
gqQ8ByYDOp5rr/vmhRQL/WX6SejddoyTGtRjOyKBwBqi1AgBQ25pMDnTLsgvHfXc9fI7oiX70bLI
XdViAtVtX71VgaesLBYaD54ir6no9GUVa/KzRvWlgyIHrDmVrrnmQ1RTe+MSBIzsHaBCD5h3f829
FngByhcwnCezJilRJ13hYXQA8kkLL5NmBBv4dTiqUxL84J65H7Umv7K4YQBGrpRRtigBcNg8E10E
TXKaWzejE529zqKSys3H2XcDMAVWg1G7m64VMAgaWELkaIfnqKiCtWwSQCRtB5B3FvA7fWItQ/OY
NKN81qbtFz+YmfddqwOmQpNSMS0IEVYG1tc8t+Sm5jGy0TDTnqWdfEp6lk2rj9D1NW3ct6Qc1oOR
+iusTglyvo5jELT7WIbNI5PT5FlrJq01QycPju5UMGHIZyFhu8ysfLW/igFPhSdUMCBWHW60GtUD
Tbo2rcWGS0FMU1caQMhSF7ATZdzD0MWsk81cvSiFBoowTYOLrIprSpYQtmzm2yO0H0xbEQJgrgWl
qcRmNJVfbthQtuICOCGTUf5FUS3/1LBzcePItDWVqTXzvj8fBdgYG+irAVaiLsfPP1W8oRjqrSkd
2CRJfkazeZkHASEN5NULtPtPk6l55/m12HhRq0E3TvSD3+raPkRlRTkXXRLUkWiP1i4xhGgdY2et
U9xVeFPCbaLKj9Zjzqs6EZL/6TujSfNDnhO6Z5BtBmpHHJK6rQiGDbtlzxxnDYtook1W414xvOrW
BWB5XQZCvF+BvqzxIZ3benQ2Lmq4kxbYZCgH/fAZd/pOSLiB3dc/n2ryzxKA9w6bhGFh8tIsUtj+
8KhFymhmfmMb4HGd4AEsofJA/I23pMEx32y7xgcPDOiQpL/sTCu++cUzIuPi3RlLd1dVAUxYp9sM
us18hbQYFCRBsu01FLUJKRpAfDyEID0bxMypH3ntv/RW0MpMP8UM2C8RouT5/8AJ7//e+EtDwuux
id0UiblprD5ZikFawF7IrUhDL6Z2ZvhXQbTY28yyVn3xmcWO+BdrhDaVkX89M03ohzYKfeZ20//+
embmg5E1A+xh/Ic+2Pku+fQs57sx5mLvRaMOXlh/8jwv+j594ycyeAxz0ETD5GwKUsVATZtBYMr4
YAPOh3VLmPLOJ0iWIjotLxhJCbutmY3880eK4vvvv7jNXFzTKSskL+GPwz7nvuYm95Dpzu1m4cAl
Y1y7FFIjiNar3zMMH8QEgeGENftBlw3+rGitb3nDLjrySayAtZOdK6nvZkNAEEvJSUX6ChafamuG
qdzFBRLzWRdZ1AZjzAzRZuNbrBOQ3B0jVWvXcdElW8WFHgLfky2xj7YYow2JaQAJVCxDwKySZgG0
WK5rZi7IwBGuDIOMFuyL613S2NZaxAolmgPmIxwD/eowUl4HZse4WR8+qtwTjy5qTKIb1Yf5S59b
IOG7INvSMmasqAxtYU5DLx+KXtAh9EGS0bprTNDdch5lVzJhSDXN/O+PPazFGNNGb5FRw9y/86/z
Q+X+5/HIph0w974YTfVFqXiRRg2cMxjNjRnA8k2tYlhWae+9+7bzbOXavkZDfhH8Upco1H7Zg4h+
e1sUJop7h3UbjpBV3RXVremIqlar6Bsj3DfRj+bUwo+vlZewp0zHTyXvUMKqzO5yIDcHR7fh700y
KOYGBL6gDCwattmgZk1zEOcyY3MeawyQTOhzSznp1W6zxgY1hrczc3xHJAq7G79K7Nuo2+bK8wb7
5uVauyhGytLd4KePjmkyrg2cPfcLICOs1BBV8HyQgWptMFoBGJycERry+IWLXTtUzHIze1eYktxm
1Y/rQrCYRpW1NWSHWidW2DLHfkWUXM0Jwk1TQwUGnKVSWYre2oOQ0fdjDRSUNQz75kIf0H+WUXDu
Rnmi9sNOqAfDJTe8a1pXSOZ6remmkRMTtI4/WpOIWm8rZOMnr4Mca1g2QQvTT2kyktkLYFvpDXOf
KKN1AT/NOmC2Mph1yRT5Kaur8P2f7825zvrrmUJbTyFp62S/WtqUepb/R60f5fokvOad8uUP0qiL
b11eFle0+9fMtvJvJYfOEiPFrfG0+n9H42QcXFvHYmSisUdK/UC8y+ZxCGTJWAXaDHB6gTzLbikO
yvAzJFRlBKcLOXFjm7ncJmOrohl3+nNhs+8k6GxY/Q9h57HjurIl0S8iQJc0U3kvlcrXhDiWZNJ7
8/W9SB30vX0aeG8iiFJZSmLm3jtiBZnwclWxW11bip8iVcG/Fo15fE6qWPnhKf1zheiNgsP7RTzp
LcJMeQqsoln5pXqvUZE/pwN7gR6GAo0k3033c8um7MJ8AwUpXYIkMdGp9PmnTAOLRjuYRJiDBy7c
mj6Wa1QnTHrrhLzxFNhKKMebh6t/paXKsFCa1rzDzrhC3xzOTbYCaeIyz9Pi239+PcTfxt4J3eBQ
AVu0hxwNr9//fT2QXFqZEfjtGWqR9+JG2ckcw/7qa9oOBKC3zNKqF4vAWvMSybOt17+h51QvY/0M
2rG9DkH9y2n2XG5GeKBldglhR2ArJ7OnIpEp6aGQTKaWkODjEqPhrjepK6NGM1/1WHwNoX3M+9dq
DKovfK/+lvLSXlgxiPNZdwccTCVHWSD1GIpsDYQguujkNbltgYOnCYCKUO2uH6NYP+hV2NNUEEaE
j3YwuiP9y8tjr0xw/LAREz9B7wgnNmpGnRQMVPOMrUvtv3RozP+3dE7Ih6mUxWFFk2b2wP3rbV6W
QRrlAP/ORV/FqKh1/TDQpDtYZSIP0fhwWc1WK1tq7w8fWBZ2wN69321dy2tkuOiwO9JQyiHHEgek
ZxVu2xw65qy4NHQvIPIamZTmD82uTtgLRF1lXgF8rqHFtQ8jnB/rn22ftfdWOgN98oaleCTj05OZ
ivOsGYrPojZ+/emWCzYjRhXTvc8bBa8dF4///HbT/3q7uYSuYVt2EBLC2zHMv89L4FnSAKFpPEOD
1tdzVeW7Rcc/2euLEMDk3uqBSImgQ5FMRYw7p72jK/7Xkac0dCF049WKUni8uuecxiE2xxU9axgy
GrPenjYfbryjmNbpuVjucuioWj3invrP/5GmW3/tIPmfKOkslDwuFBTXFn9tkxrUm12TMCeYlsuK
9ITX0QKLE6OQedybH9Omx0qZ6y8RXuSsECfkmYcoHoyatcrYlmVSnOEO+iibsz+j+zwd5MnDxnHT
Jq2OFXc1li+3QhJSQZLLe3clyxq+hW6luyplJPXgW2g9WsjH15hEkpaogKf/PFPGH5Xu2nskO0dj
Wq4qWh9nMt7mD4YbM/ct5SRo8fCvNYIUcWU0vWMxOQ10BWHTfNiy3qxoDrfL0jX6dcKlk8VPNV79
ThJc0jIwxBVx5r1rgVLKqfFcaGSIdAt3hX7cfs2VmpK/QArXDx8++a47T6REoQ8olTDuACasenuT
DLJfzxW1D7tyU6CMWehK/BwIyVxFUzLIQ7kfbucZK3BlY4dJEcRTm+2CQiUomjtZFOW/A+7I6ZHp
zvzI9JTfndWuHX/R1Ngw+Sm/e8IRC9O3qmeJ/BR5pRdt4i6pf/ZVhGImpD/Jrh1kmSaHZ6M1t810
h15I/gSs9+41rX0vwn7PNCM8qlMZ+Pjj//dQLaOzMAiPjUNj5EyI+ODo5fihApLs8uLT10S+UcFO
y+UYhurSqZwWiaqbLpNGa19SVTYYilihpiMm2oxY4aTqaQNCtFTytVXmBBH5kL79aWsIj55FPPGS
2z9PKGbQbhIIfVa2AOI6cV+bW1MSoO4xY7/khWTvNdj5p6kQvMB43gAgKtUJNIVHxNXVA4Hp7Oun
e+H0mD9GE6Tj2VOgHuZqb7/3vbrR/Sj8TjiouXSaAc3gtEFFLjjgPKjIQtSD4EJa9bjqVJ84Oqm7
B4XUCBIqtPHb4OQL2VTDp+QXbOCq9Dvf1uWVDAacXiHj0Q+TeI2FbiXiyoZQRasjYKC2vvY51u6r
3Xb5XTMperGMgdLqGu3T9oJvnjVMoXmwEny4z85WZC+TxkTN7fei1PUdQaLJZjYAZSiTfC0gr356
PCQiZpVgCVOt0bwYvr0gt9w/14aHtjkVo7U3y+SutFKsAyxXy4AxyUWfTRddn//MG1Hvhs7A/VMD
kw547OD3CSFPXdRf/LIy7kUwPJnTG8BhzrOZX4OwJqBIBI7yRopeyaXcLTHV5v47auP12FvtM8za
9rls3LUsA2ig8+db+EMNcyf71ogw/C6UsOJnQKxw8xL7lVkIgoTU4LthPNuA2r+SIHXXik/YctQC
MxYRn3yC00aIOi/zDZazckFZnB7nQ+TwYuNOWC/SBYMXu87LiymCp/lJSJsw3IIhPLIEwOOb7uFG
0O75tIPRRv3SVnShIenq7coY8mYTZhPUwhrVfWTW9hPWl/eeofux5xLxND80Om91n2s3/F72UwNh
94y+CGAeX23Vrb9GDBOtGz75JzS1xzHuWbQwe9q3WBeMOxL69dOR6Ef7lhVAfiMdSVDQ6qd2VORb
Og7rPozqL598pRX1nk7DXpOnKijLdewqEriFfcoLUf60ZfqZ+Lb2OqJOR5tJ5FA5G3tNZE5WbwDX
rnzruRs0i4AhlKnC7MXG1Idho4iEBMxU6Ie87jQCzMDCpt15gq6dg862z1npt3Agp+PC8MqFwTaf
t63DBT7J+GxbM//AN4utmWlgHKZDRemDi1UHLyGDeQDEbbkKyRR9Ij4KJeBkwkIXKvYYPn44pZxw
pl6ObAnQHczJYN8DlkWc6dlX3R6CFSAC88MsYUbpRfU7LY1lm3fpD5SxRHXjhFy4KXMcsyuBlZYZ
Gm4AzR+lmq9DNdG/m1nJDtgWNMftzjuVAz4cpo0a49dzmLbdt7GFUZz64TdG6M5ajJr9qljjphhH
G2+103Ev97ayi+1PWbygPO8+EpE3e3IA2NpNXxUM9rVehYNR3maFma2aZ8+oq9s8PowaizLs389J
GJdcwC1z+b9f/s8XTF/uquHf35zmw2mAbptdXdDrVxUdv0Vg+lMinVd3FP3tnxvPjIYb1zh03Gg6
2UU5b8Vcc9WyE+t5R6nT7DoNprj582ol6EItInxtm3+RwFTwKxupixrocmgfRohS60yMzdtDt0df
0nzrucxsOjsXNFgruq+jY5NilftbaIH2nUYVVN7Kan74ibZg3A3hLEmUel8M8jA3qXtDlszCcbk/
1ErzMZ9hJAR9SaNyRvd4cfpBJxML4uS4ZGuNDpnh0FZro+QJ9uVq7is8hrzz3SSK3wo70bjE5nfi
vBSMXiqN6qA5B/RUAgsb4xYFXbwWgdkvLVci1KC22Ayq9mGpfb1LTWnV2zZKc0wUeFxnt6xNfXXQ
O+3pYZtVgnqpYj9gJ0E2AW57uhLLxx0emWQbjtVNi6XmvqTITLNlKk8t14n7zNYhYEchwE4P10OY
/3JzN9kijAr3SqY4xGrk/Ske3Lgh1YG7gyyeYREqW0QCHE0PlVCVZazCRzftdQzz46a7avJSKsRc
CZFWe8rcqcVcnHHSNIsAZuJTG+gZKNXaf+qS7s891bGztVo5ACO9/YiOFOSJFTxbUy0CRrHphvY+
H3BZEOtQI+DBjwzi4cXY3rMGgvo/97KmBDwgUD3P9x7PRsobJ405y9Q8ku4kmUhhU1ZieDw0P54m
un3uFRRklYqmyenyW9clwVFRrQH/iVd9irJeG0OZ/Ji/gvmAlUXyQwuYVTSN213L0pGkqLWI3fgV
anyL2BfCg+Zg/g1+5X9BWLEZfKBGm6Wa8w15KcbKhgc3fVAOKm6hn+i0ZsD1C6CpaoskNN07ZIY8
mUpuLgK/GjaqjgVflfHTNLB/dnmxj7Ti81XYUxYlBVE4iobRWuJN2Mx+tDYeER/UBv7qyXUa+rBr
BEkaH6y4m3BqD2VkxwFib9Qb5tgT29Jp8BmhTKmV6sDEjo+NYmIORZZjUmm2GvsDfGrhSKeiMt5w
7FS/Mzf+5DdV715BQrPfW+YlygcaYaAIdxrN/rUzJEDX4dYhLOnbd48EqY4q95eInx+6HtUbr7aq
Dye9QNCETMfZJh7DWqsMjfesQCyv1zSihzRFCTGW1VofCnYbds1OVTuhNI8+xzQsVwLnzaVUzeLA
TC7Y6pUsn8FEwF0lZWjr0qHamMk4bhAcdquo7xljjqQLeU4YPIWO4VysQe7YpwBQqZrdg6VmT+Oc
IRIl1yFoOJIO/VHKUEuOo6rdRour2r6OvWslLEkMSBQxP07EKVAMHLBRZi2CwRLf3Mvo5t+Z5caX
NPGc74/ZLe8hznCF4WyZk4+xcMbMWlsmHNleqFRvbA7UldH6v7t4yrno6DqYUy1vp7F/mB6bjwK9
q65dc1aCzL7o0OF3AW/lBQKiNFrLwATjYPBzqj7Xr4SvTslKBOgg+mvpPA8RM7M6SMjUNOVTV6mb
cci0l/mmjjJa66X3FEYaUlVDQB/yrOoUgkpcCpnF+wwpwirDzrR9fEPu1duGU7zyp+8gSdU4si/l
DTMdKmw5caVkLlGbZChYbr7UaDMvqyIedngd2ucRyOWRZRyrjV/oV7JMD4VwFH5hhrGUxJSvMlC+
DzQa7y7AkFOZ138eNyvn8bjmAomGH0D2X64Ua0uP5VvWhL8GLfN+QRivcQ7/xLXMAIvL8HNFC2qj
sx850jOdaQHkFwFHrxhFf/TgTBZJUZiXMa3b19pG+Me180NIzTsYAmvnfKjaPVbvdh14sLVQEqec
Qie/BhoVE8zZgv+De0GTZkf8uOfErot1Zyn5S5qC5W6IpkTg/80OrUPcj4S42IRZlk1a/CpK7T55
yYpC1d5tELpLMuRKIPeIahg8h4CSGE514GO3caRzvhTEsbADhip59nNSuANHK5/H1Ihp34bVc5YM
f+7102Nyenb+Ol8Y9RbzR0PwN+uol41iz+e8udGnQjZmeenPYGMreflT2rB/7BHbqN/X2r5kKrPt
KdhfhsD6DT27W+K39o/9oNlw2vqIiZZVvQfo1LMhd7kEIZlkpT2OIywM0+mjO95lrqC68U5LoSKI
wAyXuJvDXSfi8m7yBiFmME6/y05fmM4J3WL36cE62wbFQJN5ci70yTm1lW+lAx6JbCOiXaqUzcMG
a0+yzQiVXveirbbzcDXtnJCiGmHow+8c6sM3alBrQZs9+cE4DJwcAYGQI73lrHOTepcuVFoxm/kw
UqdYxDTU9g+6j1p/6rFnH2e6T5rHvBI+ibyBDcchjJIfSVNtsyKMrsDSEFwGXbrMRq1ZQrbMXxr2
zOs8BqneFb74KBNv0/e2+VL5gX1O/BEgwfQ4VBhiD+JaHubDIn4xtLhch47WbSs976+UjZ+m0bHk
WWFyyFNqzPmwQ+G7IeLB21RRZKwwdynrWXjXBW6wHKTTb2ZDMGFp1TWcbuYnqmAklcGuV6yd9pnR
r302p5v5Xmx4fH77KTPCTtQDWzlyv9FyIprOjrNgw4terXnDpVXdl4t7EqxJ5L2OXfYjcqv6l0rt
bDSS5kKY5UurioInRJZ4+oEn7WrBdthpRJ5d1a6h6yG85iyW82xiFFZ3LtReDgvXcf0T6P2lQQmz
IolX2zRCxxgw3RB0iFog1E/zkQah7lKyN0JyElJRvuGQDLc9rqS9p/buvR4Bo8+zkukrWiAWUKX7
/iDGWn8N2m9CjtlLAd2eqb1RrOQwoRAKk4hFXymIY5XVdaaWRnXt7npL/TU/ZLAXSDROkGKGoE2n
893Y8DvU2RxFK5Ektto03qv4RSRqw0rqUyvQzliUqJNW6dzLyjRZHNveJyLWVkcmJ0rCfoso5Vz9
IqvEXWmEL+xLfEcfOaBsB2v6PiEvbBfaxG5NtJdsKLrjEBTFcj5MPfwt1ahZmKgaNHITH6Jl7IWc
mKnNxI2YkREWCW/7Pu2/yEp1FvBWBMNZTxwzc9zYs0+gdXqs4fw9B0yapy6FiPDURJgqpYnrPB+C
kmAeS1DbC4RrOVwhDd3a3PZuqrE80yF6Cxo8aopFEqlp28NzQ7La3BwKQsw3BhTv+SiPoy3jJblm
wGy80xm8h32ePOleoj2XVbOF+U2cQIcbmkDbEuRD5H3X0t9F7Pk/khl0LDyIjKNtPtcwcHdJXtK6
mYhjiYyHbRNmnVyyER5vCZfctZ1gR52bDFA/Jwxx053mwz5u9pllYBJ1wkMeOu6qnBxmmjmoG00L
6PFNVnLTCcOz64/f8kSdHCXkfJI0S1CdKfoTc8UQwq0bbJEqu0+MqvB9IHLfDwLNLSFeJE3qmrwD
Imu2ilFEh8zuikslDAJKYP4KbP+XmHntgd4fcx2zDV8RtR8rxbiCCYjPsx4bBTqsAGsTyjLeVG7v
bwxR0xhmOLjRhom5n9I9ofTMtrUREI9npc1X7/T7vO+Y62QZjBods5pobJRLjSpOmQbujfxL5Dlj
/QGQCKl2ctJGIFVbRSsqynnaSJrifnMHi57J/A4pmlqulaIYT0ytvncKwmQlCbYNLq1XHwm+NZVV
YpDaJY68VT+b8xSJotmXzdd8NZ0vsAo0hKWnDcMuMbqK2HNzVwMu3rgRvVtjKMZ3z7EOKRu/5WNM
16cl21VfTz+b8rmctgyJbxhEMdjUjGGxCkWsHoTnF4TUlMygWi/4AZQa56ET4zPCouYeLXWdwEc4
gcqZFiYnie1tBs92PR/GZCIvEzerN2MTq5soV86zYXe+yYt6hKBWyrWZC6KD588xUPd0S3g1SagZ
ZMf5H5v/RQY718DK1E2vBeMiMMl2z2NxM/wyeuJqEbwOUwTl9DATCDgJrXgabD1azNdZN47leSTe
dUEMobwpCY4EkQ5UnNLficzTcDhbhFzEh0ylXomERV/RMpObFxU/BaNqUt/5mXaJpTpD3Gu0bnnq
lR+PI2LNlPnJFgjbfxsPTFqDfw08qU8mzZkFs9zWhc6E7a8BW+hjn6LXcR+vCk83TIftkNgOx1yV
rYvaQAfE2fV9eH8Mqgxg/Ks6ja1jlOjGzmTggBw7Lrepmq2Ukrgq1nXxRq2xm/ulslSY0uk61A8r
qg5NmmxnpU/FuP9pOrJ7zYRKGqDXD6F31WpP7idZMw+Y19Byye3I1VjPsI66iKyN0TGaRkLRn5VO
Z8bpFTSEJ3lA7RPMokguKF2hflO1cKOjqr7EjTYcmipykQmNzvvD0GTIOwoF5TibuhQlbI7MM3dB
qNLJ0J4MKJWob7UDfDj14CqBdgAi9FUE7XZ+wYE5fEsJKDWgdt8SC31nD0NkWUa1WHmIlpmcM0gn
gFCe1Yp88c6qcC0yoCf1lqjaFpRoDMPkUJnGAdm5/CRoVsPlHwxn4WO6Ahu3lr1gIjOtKEXpkHZN
JBfRHPpOahMpCUh2thbxLuiuWEzIYBgFgpCgOOcaNEhUGKSIJSTwmJnx+cCQYUX8UWcDOr4M0E81
ZOvU0iFeSdwqvv4JI69+J+gjXWhWQzrK1CHEt0pZ0zwPpaId7JrZZ5/lrwNzuqcCsdfSbiZtqqsd
3BLpfBthQPSzulkNarTqIJP5i//ydv0Ld+0ajH80crQ0oVmTtvgv5QzNREN0sBPvZSP8fU8HaACq
YQAOtpt7DovrmUbv0ghU/VXvOnomSrHMNGSrc/9Lbfr1TICrWzu69EK5zUesCPl/Ydtqf5lcXQTb
IFuRzSDyYVfzt2aYOgD3j+RN9ugBGWnAdRkt/vOsU3mshlAK8BJPW1NNpCutjdX3/3K6/h798VcI
DWGpCviXs+b+NfqrSCsjyoNU1nZeW/2g+GhGK/nhmuybJgSj9o7K2IB0p2Sat5p5Qaop7//5z9Dh
XP51lTFNJF/I+bBa0dJCBfh/rzKmOxjuaFnZE6l2IWnA7evDSOeEirfHfkrl61TeR+Dlqbkafa4u
WFn28AHUL0xJdLOZhcxnLkoZL6r5kF9UnUyBBDPKh4FPfm1ISQMt6FcMq/N3rUvfY7K8b6qFvKXJ
9SMCXwm7IKMiVOXFEFb8PIbjsOUDXu3RjjU3uKl8jEKbcYoWEV3j+uUBe6y7LIYGcY2KMCnUNWM9
Jg1pacHg06Cb2taMASO3C1FM++hYEXItWvhkixxn/X6+N0Il2LdWeR+HTp4YQGbQNcPw0BCAvgpa
66efB/rNz72vMSAVzHDsbpOA4FmNYzMsa0+lP6db9zDqtVuaV7+iOCo+DfRcFNcj0ZCpf6pnyH7u
cJYK78UgVZA4yeB7mjSrmBZ1Q/NVI1+0zyRUpJhR9DCeQgYZN9AB/f4hm2pp9W78RHxDGWL+Lt4S
S8tvDzEwfzfDl9ADIz6asX6x1eCUYHupFd//IZGuLNgpQh2d5CQPjklcjgoAkZJeCzpT8CXZbToq
/d0Ywf4u6SvFKy0QIaj8iXlb++ZVcb/Tw68eV3AfqlhgkHwe0JoD+zZd8yJeZPJJJ+wTFmJKeN3X
wPY7yVVA7V42CPIXmqFU95SJFDY+RkFhSZCV8Eh4cuqQcGHmTe2hmIzLQNoKyMk0PUvbNk+ZSrqo
n+tEUSJlfcn0nih0I9qktfrTgOpmQMpHGcoC91kHsUkStTkV5VHgrR4LiqS+2mLILLbzeJMWaMwb
UUUyYzths+2Dunw8oy8dUxHPMi6f5mcal9VzrAvjiUS1C+nO0akumxWN1pAQcDM6xUAvqIqU7+Jj
dqI7Uv1WK/FPVW26/dzwzuXYbAdkKINX4S4eww4sKCGMgqDYKgjbu4Mx4HFvfowBKRlKUdouZl5A
1odbYkKVq9vhxNvOL2OVr5yEv2SagRuuRcauizxPz4mTRnb+JbV8Udu4sW1HdgAcA2PVN4CUZsyH
m7yjUIZmrhjqosjoyI0VrVg6bM+ADcmiFN65q/qTwrv2Pk/hzCbUgcCVhOq68vTn2lDl1x7V/cph
vdzJaftXmP7lcfadqF8rDn7ZMCrLwyxzTPS2W3deL1cIuOs1GFd7EbpZsLO8EUh1pTcHNbT4zToB
v7oaXuIurw9yAgpKATzjsb/xVTddsP+f/Kq06Hem012yZnzxAoTAIf78OKzk3q/tl55AgwU5mnw6
J2fZ/EIATAYppElvUeM7g4MwvoahRjrK6GMXkZdxErE3E1rNJyTM1MDQCsbDJ7uQe8vuy4OjZh8G
8E724UlhQa2ULqpNtOBOn3vXQdmQ54zGbJTZssu+FWPffHcYuMYLFfzPiq2LubYsm8xCrcAtGvIH
nAeBgAVPCLNSnFHLx+fTVqJhX3ipjbgoFBsjsp3lfKgwjXwSYD8g4UCjRFNwHVJHObM1+feNFyNr
VLOCpPLf3dhZp1ksNN/MmGbHKYyV6hLoNMoYDl6/nvE84cToCW2fFMG2bx6DG89JtBOTIrZEff8+
n0aFKKa1bfP+tJl7nr0q/nOT97xkD56xQ7bdX/IPdik4oxsj2cSz88sOsvcaXz4WQvk7Bpl0+ecm
KZxwxUjFom/hbB9jMINpw9lUSX2dp2KeLqH1CdfaqJltLZXpfV/F6m3sM29vT9EsvY/Uow9cqgal
r55ypYuWpaorrwrhWmxRm+Ckx1q2Y9JvroJG3kZVb/gZ4GzMvDGfU9m3a5NeyuQTxjEhCnjDE6hS
xhpWH9VNFoptHCNAP1clNswn8gi2ZRhEZ1/oL6U18ffIJVZVvCzzqhCEvbFUGr4ntOnxhw2lslk3
+t6qV63RBRfqWQbfqMMpq2yCLUGaJKZdvfYEW6qAMchBDd/SFFvPw6YJj+Wpc2jRywk5PUpwLJK5
lz67IQuvzm4M0JVdbHPpLa3OvykyXLKX1VC+dcam6vu12TbKuVPraB0FzfgaxXRyO/IG0Is2T//w
nwdNXxia3Ry7iLMwdHa1GOPF6MX122DYV01r6iVIDYDkjVJcdL8ciGqD0qN3m5goZnOnqF2xeDDd
bLsl/sES3Sb162wSzPOZUUmsT9mrrcilLkhh80Ya4iTW8fqWtda82OCCFuZgAthHamG2A1HcMNms
aejQdol3zMZOYUIxGYpm4eT0uVyrHuceA6eBYgPvqhG/VqUdHaRZ1VdV22Z2wvXenzDAnccgspff
ZrQJVpSBjCdK6JgLvyUYdraj2u0pyuXGY7XP3cp5Mlmabk1XfxL01lwDG1qM1PGcQvoIbgTATeHv
bPQ9r/7lRjGRBXB1IsJFwbLN7ycZTV0J8YQHRGyozMURS1l5JEJSX87bKUyaZJ9OFVPZ6j8Tt8s3
jpdn6ymllYEgwvSmQ58cDnJrlzibZ4aIyrdzNVcPdu9Fx2KkTfdwHKWlC7yCGY+Wx2SK+ERJPD6I
VAbherYsWiZycowXi8RurrEo1FMSGmiGpHd6jJ4xQQZLW1GKVVBIA70cHE9HKfzX1KpwZkOHVZvq
h2Je+pl95OuZeW6JQrrIzviyxrzfBUn/y0Gusa9ieWCmUJ0btbvMr87g8KLO9ibd4mVTS9dD0JLV
d6maCXBbBXf2NMEZ1F7ftYymNmAAsILjlU1UOFrzOWvVnw7iDdSP6Kvto9eNz3PiAltx1BUTtwb7
xA2d08Zv7OB7qIq1PRbJh5J6vwuDgiTBULFFQZF9db99L3tS1Uh5DyJG5LWuvgGhyHFK2vB8pjYW
WnUbaXy8yWrCvMe+/5W1lnZNszBhLh+jyZjU1IiWwZx4LiAc0Cv2SBrt5A0TIQgC2dF8GfJzMtY/
25gAZoSpybqaNDi0p9RyMghnXbqVo4EygjCvM8VCegLpGa9jhSIXoRsQP+Fb6143xq0mfWYMSrxx
5XCFeON8wO9NyMLO+0MukfSLAWHTTETNRNOtQpA1ixp753J21PnG74yp/2UciBclvlMDmAWq0s2b
mC2Jbm6MGhaoTv4C5B8wzrETbjmr4wbmrboAaue9owhGP4jrce0pQiHvoiGPXLr5KY8vZuGSQebI
mhF0cfNk/pX71nXu11J7DCcU0w+yWGOxeZZZ7W4rrzjmY97tSQLSTi0eImjV27off+CRO/ZV6Rxi
zzEunSqiLaDynNDkeNVF5FLMwnkYi/Fybk+0FdDnJAFVMHUnkrhxlz4GNQhQoChV8npPcCWNrW91
B6ezs/MQZYDSkME8x4n6Blg4OyNt/3MjBp2xWrkiKW1yf5C22tZtTclav7VJ8MyIJdnnM2ATpDLZ
D1D29lD6qiE4z7qTtM8+OsDvkV+0+4dh1bPSFfOXcls0xiaYCAWJqWwLiyGQFwS3Lquc0+Pz0dcR
MN6igDEXticFeMHF9lxtXdbkOtLim+JRWic+1HTqcQxapKTie9iMaTlsShON71CNBl1tYsfawZdc
syUtvUAJ7IWThzFt7vDNjhXjXVSI41MIpUo5bv4RBicOY0OlM+s/u2tBZJnfVMYKPWG8nSWGnau6
O0lQxLLs+f1jbpNCYouenmED/AQ1z2tLbLR0igznRtQ8N9JAd1X51Xd0/WqsFRlKxDT41fvqUgtf
m9wmtcsrs59d4cpd1ShfmbCalzoPX20kMN8t3WLjl/2keLEOs3KHzhIxKprHIdykGSQQ+syDH8Zd
+moqfTuIvA7qFtbMZNjpeo8iRCr2RXMNeBPgeZZJXItvA0RZZF/BWz4qHbzZTN8wjyWFw34pE5DN
DfFvv9BhtYXzqyy9dOGUpX4dx+jQ9Wm7D2jxrRBjDB/1NKwyiglsXLRXzfNKzBfjJo1FeJ+vZNNR
w+7gPlD3HOqgRw7XGtpxvskA4/HdjbcWhWLtJ1eG3zSyW7i+vHSh8I9d0OMLcsGdOiigMCrap1G3
5fsAfJwJVzvu65p4Obuu77n+PR7C7KVS3h5nxLd4BXSEGZe8UbE7IujV9Vzd+WD2Z99Eo3FJMjs/
v7WTq8I16bA2Igs3VPX+KSsDdkS+gXYAKi8WnUkfodaKfjLhwyNMrgSBrZPGrO2MD1Xr02MtNODP
Rcei5wC2m2HiAPjhBeFdvovuOVXa/okZmnYPGhHsZFS+6rXyNW93BGCNhU187E0PaS235k+r6JQT
Cj9zVSXpsJyhpkkV4asjpdcdPatbGenIXi/rf+omXsGeJOQtNh1tHZnJeqg5dw9Vx4QRnHVEVpDW
G1RB8ZIzUPPxG1odyFvjHU0+VydbD1P4bL1YSRAKpyT1WWTA6KZjyy+zbSvZK96IHSE+6rR67jNY
1Y0a8ApgG5dmj+OmtZLwBKFVLEGm8s5DbXdsCnNquxpgdJp63BKpal5cXWBPbfheBvwf7kxcSmRy
nyNFOBlA3Q2u8zrxN0heFlYu9X05yeCDJORVz+onzYy6XY21d+kn5rshmAdHrayvU4Yik1Rj0ePS
vVUaVZA/sHWuNeVNc8tfgY/z2p8wOWqN/Lwco0XrR8GyaAPlpzG5e6OBLWDhOgvmn+CG3ctcpT5q
Ngdl14YecXOuyHBQgHFAWIyDyxxtViHwXOZ6pK2Y10kaN1icHxWEmgTtUXAykZfQuJh/IBnV1rmJ
ZbPRx9g9UR+gIe57giGE3CG9OdmNiN48+MM7Mv3URV6XP8mxzsxFzVzaHA3WUp2YWmLo1o8ytlCq
bTsttrpqkStCYXwp3OHXgKkOeEBzsIFJfD22a46nGXtknzCNKpzIwXjNIty4gaLxjkD0BdSRl8UJ
iFN//GxZ+cZWpY+Zow54Bn7hMSweXa5mibKoKAbflOKcglCFNIrEyAyqfdqlwYcWgzvOe/KfnQRl
voIu2hm85ZD3wauL1OEKweOHHSC5C1lVFoYQNXnxJDYdAPj+towyu5aon8hwIlDdvlrstF+TOAh3
iq1+b5K2fQHfuxJRbDxBK+DI7poFuMc/RPrHEpMb2bvKh3s9s0i0svOXgVoc+1DF4sZyt2eqEG4R
nJVLUxn1/YBZfBm3jbkL0BCtQhs+tdnrDotwA+l1il+Aa7RQw9Ze6l7FzpflcmFDq36UMtn/MHZe
y5EjWbb9lbZ6Rw+0MJvuh9CKmkyS+QJjZrKgpTsc4utnAZF3uip7rOu+RIUgWZEQLs7Ze200O/es
MIgFHHw+ATLJ7m1kgbyiAgWmfai1Xatl3j6k6HNyZ6WbkwQSCrBZH/2ga89E5eWrWHXIZait30qF
ZJlkUbqmUf0qauXuxFQ0oBsz57xctVaGIinsQJgu/7MuK8hg74wKydf4pbL6F1/VFLa8jK1OEUfF
kdTPVVqk6zIpnDfcYmiFu+orBuGdEsOnckr3Eoyaem6Foj5oFQOyA1du9TzKtosJQw2zG6ktSa6v
h11j9M7ZhpCIx2J2XC+rQjua0oewLKpDrqZ6n5uT8/q/y9V8ws2feoO5wyrVnpYZw0bhs/Kzsjgk
MqcSZnvOYx5pAFhB7FIHtI/9TC/UU//oDYTzbCgpFBsoNS2Gx3lIVMq4JNTyrrPAgHpr1aSxuMR2
xHU+PwwNQgdKAkjek0p/qPXw7lroQbj5CT0g+AhhIXP4yEiqa/qBkbfpc8QoURBn68ZzUJeEISAl
HyaKsEx6LEGx/rkL6vv03QefQXmMxhTzaJQGP+yMKbDSEU41abWJahkh2LJ2y0FMkS/eufR7Q3Fb
hOauiyd5Zy+dyqQY9yIbX4HMN7elqWuPOQbByLf7C8HWKM78Bj+kqawnMp6sbWNE7c0AW2TtKzCI
jCchLylAcYgjynLdNvJoWxceIQVGL4pd2qoOVNs6bnvjG/C5hhCK1CUcnqwPp/bqDfQosn3Cydwu
Vx30uHE9aOG3iuS2W2DDj3XWNu+up6Nldg38zb0UK0pdXOt5MHwtQdyf3EzG+4SlxIrA1uom94Da
LM+IEt8ilVb71i4vWTj+fLvrMa9RAM1XOHGME5nCDjp6HlpTuqdwfKc/6EK2c5zrQz647gHHKDxZ
Idpm1wU4F1YF+s5LFOE97D1a8DS8R88B4+DM4bmUPrQ1VNYQ9DAxul3Pz9IppqxYa8NNDYgWsHCd
6JdFH6K17lePrAA0BHOndOkXxza6ScECqu6my1A3A8jgfnyrXalRCCFpeHkZqGFL5y1+mWeirTZN
oTzKKngHMZfNTAZpdTzYfbqK/Di9LO956UhUbVw8FTWg34zCewt/4pIDALqzFeUQ3JHF95BylQae
+6vh4jKf6WzgXfX9ogRgz+qzdPX1vbKV+cI8weasGu51KxjX5myeWnYoEF2uMe+xw3rgKt3hTN7T
XCmenZ5N9ShgVF9fUky5g7l5ljjSTnZOZgv9kpiCvxSoSqTXPEzJi8zS6XGY707hqn5tdDHte69v
D1ITkgwaeYSfZrwwmL+WGdnsWUQzMEu+J01yfRLR1E3q05gPu0DOC8FJVcMBqvSrP7drxxTSjJvc
5/O+Nx0/jHgcLj/VQU/xQIIgXpmYy0wGN0HJMGZlRcQ04bXvuX63lEKXt3F3YHZO+i+J4wH8KBEj
EuZB/zLtkvGtHCH7aQQuHCRakJ1JxMcuH8kBmS2C1Q6OIDEnYU8yo5Y+MGFMD0Ujnvsq94GZJvZe
E1F6aG2FPW3ec0yKo2tJ3TsDV8bREPbdGvkwfg9FEC4UDZtsP3P0adQLALRwE/bFmKSbaqan6cLP
HiQKb6b6shkvkCL1C5sJRrg52SAz2L5fR8EEr+5ay+PWoWikRRid+5A70QoPI35ZKp3VE4W99IG4
ZAO9JRxoyoT9JrDHE97h6tJkbX1bBvVmwK9wvzyYMyytSuRdXFreeXnLVd4T0JVmZ6NF9Dbto6MD
ORXp8K0ao/pZTl9/Wq07e19qZbMbsw7i7wy0WtBWsSUOV+mNLIP7RRCR6kF8Tszwd8sZofmNhX5n
yxHFtp+8VE4LpXt+JmydwEBCH25tRZDXhjLoOtKYIPWq8N41RAHkJNjuu0KQxC5yPWZ5tLJp0Z0X
ObnkPj84bKDXlDHHNxFb/aru0/S2iHqqPSlyvNji1Od6dixCT2Pj6tG2ziiIQTLZVaa0QYZOPSuy
wdwi1XeORtaSaWtbZ/qIBKmxjNsCY2rJRcuD59Et5QqXrv3dSs110Bvt21USMpmIcIqy/Vh6HbLt
5c5NC7EPDA8Jdp+5F4eqnV9DTykaK3lxrWm9CMbikVNmd+pSeBoRSPO2RkmRr9B3Deyw2eAA+043
AAj6HdhI8xCDL98sA8DyMoyKfLPICToS9A7kItAiNpvdNTWjdrV+o6CdMc63FwcP5xPy6zkPyWof
hczrPRLP5jQmfnSggAdyL9U4/1FpyxVKvmavewaqqaXxG+tIoPCB4nqsXdC1dlWtTbPR97UJDjQf
afQMZV+fWCWzcjYBqFgoobdJiLffi1FpxbbhXASibwR+gbbyuUNutKZrVousx2/Li6sFoBQayzop
JyTD24N9LYN7IhqqQ2lMBsFDXvdglyWVG+eAuQxz6CQqDOV9oCimzK9jgjiQyd1aS16ZNZnpPmDp
uNKh9Z9z5e8KPwruAFkGd1bHliole2K9vLc8dNTvz+wb74H+rnTHGp+WY52ptWU+5AnCAUIz89X1
WRUVfBH9vSWa7KpOzLKESp2ElfEv/SJC72Y10PA+zjqQiBBHuekTt9vSr2zW1nzKIZ9jfTZJcI9U
hHk68f21nHvQelTV26BmXMtSHzVRY1Yr2bRv5gQJjOakfR+XhnXvDLm3qoB37RX7ppB1WjbsupCm
t0oyRI6NBv08Jv2zDdxotb7+Z35DRSr7SmsbvFuE35919ksoW2+NEopG5Ehwte1ETxmwf84c1jZa
k8U1MDF2oXLULIE7TULqHwf8Enoa3dVRSCyi0upTLpwTJZr+KcigGBQmCbJLxb1AvLqVsZcfFDI6
0urEYzY23CFZ/mGJTqLtya3yZMeGdWoQ+lLrPvRpmD9H0rNvWySyYNG64JimWMWSgjQBIh31Qzur
XOafza3h58+WHkbL5f0mfPECFukLYwyhLIuQJHLus552hjBNivoNsWjLBwll8m0xEzOyKUIM2rTi
TgFO2XREEG60uGtvx/JdMVM/oVYetm4dgn2ZX1p66d15qtpHy+o+tilOssPPTp3jdVAukSn48xrm
+rFI1C6RMrlP7Ul7EG21KyadK7QDthAN0zEquUSTuRARl+20puVNNyjEC+RntHfXkW+utKTFRj1r
ZNvOSy+WHF+sbKj2PVbuHR1uiPLZUD/+65kYs2kDCI8GbU5sx3JpQydFqzVJeV1WeMgKtgvVStUk
RQ2RMx6mqlc3ST41qyuFlgn6oInY3ozz3jvqSK0IbCUOaJM1Li6S02RTHK9XWYVqyWlc9ZnJ9hvL
nuTNlK1JPgoMldhrgpUs+9+DKLPPtRZ5jLql2lUeQt6SzCICqUr7o+7B4tEgkF5vZ+BHen+Xh4QU
ZiL6vnDqUL8hMoq75L7Jjexm7ABsdMlkvmmwX2uRsrMzKzRjduDfdXM/ZnlW+PtMN6q7MHVoLmIg
fYUPsR7sKbxfTieJ0wnmLgpFy0tqDdFdSHmemT5Y4+2Oxa7zGQHyNAHLbXjWMbGKh9rJsXWUAz44
p3er9XL9LFcS9624Wz4QTliR1cPVJdMcT8aiKozMtD8WjLf54SrAJW8rOCyh2gsNwem7L4NWy2sa
VeAPD9HQ1NsoqvpjFbrBqeptnjVIySsqrytR1DG1ftV/XZ71VfzzmTG/l/r1nqTlYnjwJ+z4kQuo
KgKxtbKXAPsA/v5umWIx3RASbet4k9rzpJGngEpju9SfbGVpiMoRokYztdTQx08366lzjGZxXxfZ
cyuz9rY30A3LscPBO5Pzl7FfqebGNpCiTG1hbhRZELvGYSkVGySNnImlIFF7biu2iZtvFn2OSPx0
7QTVV4IEbRT7w1O6bEfsOrGPSybhklA4Od6P0a1fr2AA1qfFLN9DYW703ri9egTCmOpIO/v9KffQ
ol+eLg8Z5uK5e7kbJ0BVgS6TZzSpxYq+ofsj0Qlp1Mx7MbrVkzdjkfNpIO1TD50na3LehJO2X69H
L05LpT1dT6veqemJ1d+tivL03ZnsdDOQdHI3ulPwU0+6VI6GznSIoqeip9UAQZQDsWyRoA4qVOgk
3W952cHYSvSE7JUZddBXffxIO0/bU9TSr4uA5WVGjhmljcHaSKZcFopksZl65F6l5SBM1yNH90tr
mhV0/8ZdhVE0PciYYluKUlLPC0zgXlfe4KSA1wsx8pvTjDNGvPhKm8TemgOLBs01y8dgb7YOF00q
us/Y3DdmM1DapgsbKc98FDFwPFsRohiwmrhTlptsvKrPHykP3lZ0EVfRpNcPgzb1ZzA+7kaTc7Mr
vHNMLbuoQs/WhdFG96NeHklqpLIuHe1stXSysZ+NO+jr9Z4174KwMYjaXvmu27yMDiOyo3AeeBr3
/uDhHYMMQwUWYvpGonp6RXIXU88axA9JEE7vztMiVOsd28YnRLbjc04Plc2T4T1w3097M7FDYnvo
eohotDbKcFlz+OJxkf1mqQwAccKw7rraOndp+Zgv8Ums1YxLhAVk5flds03aFANRY30f3a+0uMNk
VQqeGHJtF/5474dBtbJMRIgWYC8wyzP/Iqv9djNYBKfTLw7ZHA52uXKzqUKOPo46wsQOsGdpI3ol
TLEJXfei6LQ+XH87dik9W/lDr/DcleUY/TBHZAbpdBeGacY+glxuYg+czxLzx85xBQz3xvfOblER
z6Rc88XBRD/NVN3MN8wziQfOYXmma8JlvFdU/uyG1qFTFxvSi2iWOuFmiidvf9Un+hJreWSYoLym
EZMzydG5Lpw72TrcTuR+H1IIF9aqGv3kMnk9qPe5TeSMp2pK0pNCanQUhXtrzyiPRrK2KZXNhVNU
kTwEcX5BGgYnSWTiUQ3jpZiTVkKH2Pqorp0vFU3stI4whJjbKoyM37OQyJsvcqynzeKgqNo+Wzns
REmIiccv/nSvCV1tJDkH+1SSEdBV2oMVol1ZwgKsznuuiI0o8pWoGQ/8mUgGBgpxXDZM6akzs/2/
Bnzfltmuhhl4HeuXD5ZJwBuSWYNmHcem9bbunPozZ8UcjfKc+xabn9gmHI13kZs59+j59ssrlzrh
OnQbdw8TxNnUvqFtFl2PLDTEPazFz4n07iiuO8cwDl4iMoTPVgYpcXn2r4flPW8MDXb485QayDGj
Reskwy5yCbvtyrS/uGZPZuLyVOmO+vl6VOOnLzuCimsqJ66v7rrIwaRKyPdmmVWXh8VkOSkCtnW+
lMpLvE7e+Pti2cI1SJbvYuVIm9o90G8RyOfIPq4MCmDApVqylNr4aQwi/SjCjIJ/NpL5UXm5eIfQ
utZ0ck3MktrDsuvzpvojJxR6R5UkWpeOaB+yOg7O3IKPwpyKW7oO3El2RWL08qlg7bqPECqsr/z6
uIjznZSXxsYoIf1xeusgS/uIeO5aB2PMcklO3tz3bGt9006Odbs8xDH2a6e3Q7iY6fhQRIBsq766
H6LytAzl/WBQzsyjL0Iex06ID/gNiInFqO7JxmiPU24bK4b179cvkqXtS2V3w3n5mqkvzX3XQo0h
EKIBgAD6VCMU6WJpzriazFp7IcEqOJU4LNfl+JVakPatT0LcWBMCzNCfEI1o/h0xoaQ80ffdj1ac
PAWm6OnO0bMsxKG2ZPqjpKC40tAiPwx2xEaedOiDZ3rlQ8aJAwxcT9+N/Gn5FfAbgiKzoZ6KYaaY
OdpLq0/VSVgeMJLQmTaGVdFcN2FncYg+E2FuPRUaHwRcNGvdSYoHvTHTA9VMwgiqdLgra8bNyuyH
94Dmu5H3e5++7cq3zOGBrEVnHza9dUQvkNzaQg3rZVTKYCJDWTUvfR9pO0SD9S5RrXp1XZ8IsWIo
Sd2ECT11vX3btNHamYnFDdopSCDde5fq+tp9U6gRKZLI6BzND8uzFmo9P+2po4iiW0uYzdegrkrS
R3K8arVbvy/d+mt+LZ6eg4fLn5qDmRwKmGHjquvdp4royjsboahj5Onz/A64gee2DmPgQsgUIm1C
3F+2/rYB7cSyFuxtUTl7NPXWzURJeRNNZBywAYQsPg/CKP5+DFn2xYFDgASHCzx1p1tXuNohoVLJ
Xj2Y1vbc4fItzbuDSceUbrB4DFvCLZaeVJOn8qppx8VrbHUZXJw2B2SwvLSmaTsk09ahBLUOBCx8
CLCuuS7mXX2NSOgyOh1zXxKiy+GAbvSkJnC39lOy2tBFDUwE2zIsQTwFSbYf2lySw0eOGQqf+K0B
OfxQjWNzjF1BKnlX3i8VC2hOJBv3+f1S3vTD9sAAX9yEboFEgjbnyU+xtaKg+VwCxvpEIBiQWrNf
6pxRhv6gwVvXM/jpYlz3mLUPYlHm5EWV3OE1tOdVsHfoVHbVZSwTcm3Y7drB/vqedjWMSSoaUSk+
ksAW9KkRZMQQd9d1Qi1Jzrk3M7TDVpGHgo+G9fJSsK9ELJ892eb0IzXQcC4tTL9PGEiWb+CO/pdE
15nKBvMV0Lz5YgzDBGmIqaIMldxpwDrJfg/krgRl4gdufSKENLydslvEIsFthWNzZTiJcbBFLR6o
3mWrsKqIC5oH+6DA8m8gGV8n2ZRuJ90zj0bF3ZrSfP4Su/0rOSAXQbTKl2l+O5/fjuzoVHtKe5BT
apw5y8e6AjdhKwJKMNMxhQ0GIahueiFWuiOKgGvVbIr86KKQuvSF1xxJyQZptji3tXQLN+OHOx/I
ZkAEpxjKEiW+iQzg/gwCx7bm+utFzwmEXBxKJ3xdNCTWWEmkmQaVII+leSFQlKfo0tysLrdmHdOD
Sc8Lx6eN+/tSk/VL2SrgkEYLej7UuLLNzr8j8Nhfm24DTIkO7IVKEKqa1C1IqcV8DsvGe6TWjgR0
742d+erl0tvkzlRcgID5t8jP0NSjIUNbkcipQ6BypgUqHynqD0gfa/4hmb1b8i8Sf6goKKPHichU
3KRJbWKFzLtTP8U+oW44P59/atDjcauPIJ9MAoAf+oGK+gJc0sPkqWydYyra5Bv5j4dQhc2rbMqP
RCTFxZvtcymaDiwvDimyeAxxswU/WFgNh3C0bknEjc8La8Jvs42a8NL6bvbYC3HvYeh8aijcPQS5
vepoKuECV9DE2rpB+tkZB69xEMrPI4lNF+lggNTbiI80Q24qeqe/0fXZu98BIGo98h1QG19SVyM1
d5yTP68XdGG7zlx8hM9giPQQuEjdsfR8Q+Db3EUyL15rNi1g93rNpWS1BBR5gY4z1Xhpv9tp+Jbm
GSmNcSIuMgj7kxAR7mUiQIJSaBCRxrdG66ZtolKSXanPIQaiMDvmJIklufGA3tLfzmgXFnUYR4fu
YC75ek6H7dKZq79yeB3antyaxZPbDCY9lVkqrKisboi8Qtsy3zpt3T+zSiRbkBrP0TIT0axGmt7X
fyb8ZtpyDdLWIG2xFCw3c9364RcmhIsRD81rH9nDDopp+jMAhcSU4LCg5uyuP42hpU6lGUbHq64A
GEf5FkFOWBcKAWWcjJ+LZMOalZ6pKQit+BjsOYqVWxMo/3zw5ezE0DLtzqqd8hT5BQSFeBiwaGSU
y+vCanfKKaw1UVD+XkIqP8/1DZJpQfhU8IguxGad2VUZd3jmkVjQrUtsGDyNB6RmuR99N2oP5Ivu
zF6dFxFXrbQ7Si761jCh9dkCNG7hlrRX54ZWpmXOhqhwwRK1KZEce9/CRoa3sUuNSdePkSnjd30E
UI7pEFxP2QKpYBNHtDrJrwIX76bWy7m+DwsU/J31is4QjHpPxUebFaKinNbdVKUvrczFtmoTvPKG
hmq3QMDeNiEwvNCE7BQ7DIqjUb1eT7KaoaTLRRRmortbxiKLdv5m0ZgWUOP9xGBO/a46FoS16K3m
WzR17aaIKncOjCuo9xDGNpXiiz6bPrwUfkTklRUwU+hwNEBBd7Fn3+d+G1NcBRsXAMOgABD29pnv
ChQES8c1GDIynkK9ro/mJNm4dPaXpGheNKRVxzRHO70MfUblqHVgBbiEQor+w/TFasyMjsjwuxfQ
wZnbRiPZcCjCe7HxU/rvSU+5Eqgg3WcPuYI1ixQ8vf0cfO/HMu0EoHq4Uv0I6VwauCd7qP3zqBAh
dLSPVmGr6xcKME/Lv3AiL5Ybl5FGzwxxb+fTfTObCfTUJf1tNphcp1APjfZKzYMJ+GJjrWbdu55c
WFC4Z4/juKvorDyB9TXwEdvt9xwrz6hDkDWlBBOH/MkNVYkJkgSnWKLFQZPxJIbJ/GKn8SFq2vaV
rvibjSKAK7T16R8NxX1MYiT6Y/9iCIKgiLy10Vmk4Oz65j2KggqdSaVt0Yxxm/txuyP4OX5qQPip
SSVEdlfZmejcLWBUlKKxa17tRGqGDC8LN5vDCEE3iw5zJXhlG0Lto9zy9/hUMcQnH/y97WKn0yyc
uNdbeAm7aa2i29txyMdDdo+HRyEsMnWKs+O7tweAYD5dt4hEIDikjyFvQw/E0ilatbKojI0Gc+e0
nF+EMchMbyI5EVFWSm7ODkAReZ9EhZLGQ2nQ19Rj6Jt3iT56b67ifQtw7HL+lgfZvde9Txa6l/gb
xuPy3m2QDBYQXlZzlXpq5PDiB7VxU/iOsSJKbnwbrUNlExnqtqdO9a/jnD7iZN7vC8TX8uB0MIpK
Em4wVLO2IrjG9mD9iOshTIk/o0/QPzq4x549UARJvZVZMjwmKD4fEwcJLPpLPYw/x9qQqySu01v2
5vvFmbFMB3Eu52xeC51r3TyZpUNbsIb8eB39etBQK70BwtKHsbaJx7i6zYs0uizn7S/MhL9aQG3H
sBy6Nx45tjz/1VlJmAq+m0xqDwR0w9jTkeR7MzAztiiE0aY09lPS6sAOPQOG3ABp1wxDYgOS7hAT
97TtZDuniwUn2bfBaXZr7OxyeJX5CBoKadM6QhDz2Pk+xd0pZFioTJeiW+k8QxqGhTalwYsg8XKN
Psg6/sU/7lefZOB7foDHFcMmDuF/C/wJco+Qg74KbjMQZYyWzU9xxKKQmB+4MlmX+i4TCD/KdlQj
6ZQmfO4xGVwbh8bgvQDPVGdpY4gilm5c6x7oY6enMgAoYlUTanJL2ay+Avn/60+ZP+Kf/83r71U9
tvSz5S8v/3n7oeRn89/z7/zvz/z5N/65/6xuP4pP8R9/6OZp9/zrD/zpj/I//vnFNh/y408vtqVM
5PjQfbbj46focrl8geizmn/y//fDv30uf+V5rD//8RsJAaWc/xoohvK3nx8df5DB5EEQ/q8//v2f
H87/wn/8dvsp4882/yh/iH/7rc8PIf/xm/d30/SYM2Y3s4FkRufv9Z/zJ9bfsXAD3tOJzTC4KhwC
lMqqlfE/fnOsvzvzJ/yi7Xg6HOff/ibAUc4f6X/3HBKRA8PyDd9yAvu3//ft7q+2/+sZ42j8fP03
uBbzykISKeX8Qgdg8Uj+FLgrkmm4JAlh+bNvF6ulIG2sJSlUWWxa9DlSPdcftY7ucBPkNxiFgkM5
Au6aMoKR3YrI6MoF4djreNCi4lMVXbWOwGZfkE14q4am2NrVGbhLgc0qp/JTYXwF9q/hP2t3aSbU
XU4Bz0hVe+xB8u6FjadetPm90bBPMkIEpV11Zj2P2cehJ5xWhAsaBmEyqfbpaiK5xw7NYh+JSFh5
1O/CZDylgy+Z/2hZua0OijOs9l6UZBvAMu2zi89ecwMMf07unYaUiQulc3yomG2DWldrILd4kUDL
/eFa+D+OrvF/HF2HcwR6gRvWMs3ZRP4HCrduj7jkfKw/CDXu8wKfelk542ZRI7OJG+yAdOimoa4F
0NOW6ZvpIHwchYSQl1ftQaTWR2DkN2bVfxm8cviL7+dyhf2RDTGffcf3ddN1HNMy2fH++fuNdlMV
bY8Opg9enaaNT7FDG6017HM3RCeJlGvlB4l2cFKJlrUhhRyesc0oGj11s9fBZxmE/DY8eSlEIueN
nudDbUfmJffzYRV1+iULmrcRyfxGevP5Trpgj7D7q1tDHgwz9265Ago1XSbKMPRUBrWnePaOL/w4
eHWHoLopTlN3D1OL8nw+HYY+nnaa14xn1aI5sOADIC9VtyZc71VVqF3E1uHJcRGfxXWyqp1RPkz2
pK/0OvkdgZB2uwhc4tS6AYRhwlZA6MzCxokCdWAdm22oj3PCUGzunJ75f7lAiCtQfxEJ5f0yFcwH
38WGaxIIZVu2ac8n5w8XRxl5OpQC4uiTlBW4Ez7V5PaxnTfuq7EYzgq7PyoNNzgY8IgozGrEv47P
Rep9sZzC3iE8qLciLQrU32myd7ChrI1i8I5WWr5iC3U3okoMumXHGKTkbe8HswXWj9Su9Dxra1Fo
zFqt3bZzwr2uGdbGxT8EY3aCv0LEUeVjNNaSBE2OR8lHhoh3aSTqjn8kK6M9BklJrjzG/2MYdtFq
RMyFHq8S+8QG3Tf2neKmxurSRmazD1paUBTWbyrTTm7orhKgQKlcq+R3dglif81emgOY6HViEGiG
BH6G1fPbSO3qKToGHSzkVhjRThSFsc1z7yWmS3dwg8Hchw5RCJ0RyVVY6slfnChOyL/dJhg+Ajgq
0B4YxZcMgz+cqd6yVQ492VoJ+rSIf5FEE7q9c2R638Xoy8CQ39tKvQZRdauPhreyevLuvNTHFxJ4
25EAB+wdrdjpPUBeW36jZLyvqePchsMgKFAq2sIEIcCohkIdQcyj5IJPYgREw7gksAExOkE719qj
skwD0xxAVRHo2luOoLrHvgVSj26p54QImZO03ydZ0J3DTHv2bVHyRJzcHlhP07RypeFHPyBd3KYU
U9bWBAV20Htzm2VDu/HBUuvmYWmZx0RX1dF4Rrq2LYusPZhkCNBC27pGUO6LKrutvOwtCzD6+nrX
HiZHHqTt/67VHWXXyADcliCVDws32VWl8X3Ei7ahfvutcoDktOHEotKvPGpuxFUSh1HXaLecTl/r
LSVWJ6UIEYzRAws0/5Lq47nwwlWf09HoAl+w0YATGVVDvglUZ2wNBw1G3I/BlvCyGeycDwchpL+p
NaGthSmCrepw6VBpGu6n7IaLfNg58ApYz9uPk7QecW59i2LtmfydpdfySliat+P/wH5hLPJDJuJ0
AxSk2QZpmbK1pbgFdu8dlDjAqNrdBcKmKaglEMAqNqhJxP+zNFsBA8l8z1ilruGzQxoUwcbDd8e+
beuCPNssXzOAc3DJinf8b/1+lP6nXmfqQNFn39VhczKbiU6lQmGnjDfDi4xVazbxGmtgbzmkFDq9
fgMKzDtZ3ewC6bb50D+5WP5jK6HG6pdPyAh2+T4oy+69TZL6aIEDB2ukr6wiP/d1h6C8Cup9kWKf
kHW5RjlEns1cfW907bmCFrevepc8deVahNAq/XZk/FpHoX7sPePUGDPvtYG5kGIUgIlgE9iVhD/y
Lr8oGet7bFqHTFoXV0oQnHH2FugGykKsLUmwUjrMmlQdWfSYT51DeLSgULh2/PIjHYngzskqEmaF
w1BDc+6a3bnE5mcL765Wz4he5U7E4dvkqu92aCY76pWYptz9MBAVUKtjLg13SzK5orq3ggJN76y3
yo0/ZWcau/FhDOV9F5QufjFj22mjfqzrpjwnv7M5pBcSBF+QxO9sPPGHocy/d3bwmhGkHgVk4TnW
qRw/0sTDlBL4z5pob3MLSex/Xkss08EfOE66oTMwoQ/1oVMYTB2/rCVqN0rQ1Y94KBrQZviJEdtb
EzXjuFh3IgiOpQyeO3yoZzaa+qode24RL7jRSi87drXLvIrtugkT42TTTcrZKp4pXRVBrC6jpAMN
soj1EXIG7GArYxZYEiDhn3Mr+uoEYril6khf2yfZwkrJ0TNhTKzdyHZOMlfOqW6iY4Jg5NErtgHg
CGqzer+FTCK3al7lyaGBF4USjvrB0MnPDsnMX0Vh/BJDNx8i15r3jBAQXJtk2l9mVJ9wYK9CB4/X
cVoFnG8L+w4KEca6WBLz7rTMSlQDhgM2sz62FU7RipoSt/NOJJcU2II0nY8pwboGDWBNYY4cxMK8
+c/n0vglnWX5ojZ0RYc5HK34r+uuwdIqVhkI+/QHlI/Nlt2c9myQhwATbYrWS1/XDuKV0EoComeS
c6X+4nqadxd/WvtBLQIy5XGuDQZzSst/Pli6QeMAxTXYwLY5UjZR5zq091UwinNhOPGtVz2EWfZS
qrbcn6+rh4YBZuPQsif3IBq5uzVn61IFP2smoFuZlqSQwVfF3sUJR447HQwruivDiLrRHHyQ4Zve
g0GmnBrH2qmcH5ZnXPFi74TZzULjGmcpppK9fqoHkrIbpZNyp2hxrmhJqmTSTmYMKguqwZ3FinJl
+o3cjtEmswPWD7V3l3MATw4BkGQ9IxQdkmDfRwq/x7DB3hA/TYRvdqPm7//itPr6vx1UShfzct91
TB3z2bx5/OOajgq3XyZ4F1Zycr+RPDisEFHtph6nkVeVj6jGipViN4IwaCc7BfbTLdpNY2SvNEAH
rltPXzfFjdcTku6Wq6Zg+aAN2cVAarL3h/hhCPPDkKovHvDvtVfH1MRKlGT+c+isPXoHL3bsUC8p
RsIhc2oY0nucfOo42YjAUlBx3jqbOM/6ta/RwIQidEcFFY9r53y4rcmiS0U+yCrze+1BTsV2E6wq
lUKtC3CN5qjJmJrXoaBuJWdVG1lMWwCXg7JghmcbVxCLFMDbXScCKb9O084FRy06NUMI4i+km9wN
RXJShfVmQRStzXyLQHnXEGFfZyVYtK6ET0BuROgOHtDP9jtmLOt/qDuPHcmRNFu/0LBBTdqWwrV7
aJGxITIjM6m1NHv6+bx67mIucIGZ5d00uoDKrAh30uwX53xnb5d9FWhMOm26qcA1MVkWUFwU30Ds
elwfreDctkaTnZ+1l6nDkAyUbLtyTSIV4DNHDn+qtT1Mde3si/EvzPrlbj2Y+ZnHSy16JxidDNCk
UZTkQa58PY6TR6PN7tLEpLi/70q3VdBCNEHToSJ0/Jk8GF0rIl60Krqrrtuh5ZKylliJUdGXYv4Z
GhI5YDnXdVff7sEemZsYh9KBzzGXn5PyfzMh/LYdBDdbj1sXCMB5S96Rem9BZy9mlCaPpk0GlSnd
/VCJZT8bCFfb9gc/pMc23ATq8z06zcFlZvfoUW5lZerwE/D1JfmWx+yCDrMHscIlWgxpixgdVNAk
Kyyj96S5LJ+y3HqqkKOEbMTFycq0o1mO7mP+rknri0RVyBs2eWnW9rU64z23ebpxizzzNfziViLS
TohYJXbx6A2I9/Bs1fHWuGGS5kWwLSytXSTngajb7sn2q1+t3gBl2PgcFeDxyEiwfrEG5CbBNy8C
qiNMjIovpCVE5SrkdEUOmwZmTfjwIJHR1IY6LHX6oGbn6I2sJCa/rS4E9b3ofvfaVvbwMQ/qAxNs
qBzHDXzpp699Md5TH+c4Z9UT6tpQIcVXLF9r/6rNQnIMjk5MUeYLJBPt/FyzF9iVDJ9CsdVAZC49
1B4s/7dei1fh/CEQjjWSnwv2Kv7XxPwhUBApg6IIsO3JY7WxwJR4dbCevTs0gsFUFR/TtFmx4/Bm
YkG0QzVoXsTDe4aeFihHjugPsh03PDnRMzr/YjWsc7MSr2G6jx2hkc924pK5491Bv5r/jND4pmjl
IjPHRZtU5wYcc5yaaRpSIA7FFJiS3hcs+hI1abW3AOxF/tJvOz0HttqoyDU0FCeG8WgW7oALvKyY
AC29vptXb2HR7j0w9DZYTBWvTcfW/R+Ots7wpOQtDF3bdILOiEYSjAGlaUlcJ1W81t1fXWNaIBQu
NiWm7smtyDAo0Yv1Y5/thIll9O4aqr3PTa6vW6uL84hIiuecvrQ3T6rX+p2jpXUE5pXJ/PiSFVTC
VXfWVtXtLLH+ajomuIRfEeymfoFE0fCliI5lTPWU1V/YlNDnIC8hJwW/I7E55la5UYc1IuQohrc1
/uyrKt2TBXjGkfJpEBh/8YeuPGXk3W29EeglZvZypcFDJskEnszoeFj1JihHCzlhC16g7rvtbNb5
RGwe2Tu658CuLleblD7oWCb5hhV+43ClQYSp+G6xoK/1FWZ5lQAyda6JTNEMdwZQOEek2B9Lgufc
HOGEDdwKExVAsqI5AEPZcXH1IbmspcmQXjP74iAH1XJy88qPy66sRxHS0OdUX/6Dhq4noOjmo/Zl
h8MwFfdvFWOZ+8SRVAKoVz9ttipcFPwxRDHROuDc4DuvQrQTSeDUQx7racZLk6rTItxwy2mrGk2M
kd6WKtQGOgfXnmiLxNnXu6sj7mzbld92FC9YUWqSFMS7wdoqhPF5eaUrkzduKm/MHhbuoMBEVYtg
2blbXtInNa18xhsNjeekB7FpV2Avzq40dew5zBP5/GKjHRhrFEjMF187baPzCgDxOyW+N/Dh4u6G
VIt9L6cFmXzriC4gnsaU4IsKI1nd6dkpV+Vfd4WZ1WvEeaQLwvP1tIoep6YBYAWqAp0BUda01OYe
kR9axqk29vNIYNIytEd/AQk6zed01D+57CNnLOxQM7YXo3dfFsPwIl119E+YwRxnhlU4ECGT+Bkd
QTbRxXcvpbnY9A3cq4Wb1oTDte96TyfYUZ8bH44C/FD1dNrD8nNaTlUWiIHBD5zZMO9bvAyDcdOx
AieFhnqaBjFfmYPOWpfGybSQzt7p3xrmBPwn7qth6czEyMC8afPOSlicthXUwaFkaLYS7UbMV//D
wJq6F6v5ZG3ibY3dhsuK8/CYZfLidbw37cCeeoUxQl0HID/fTAQKe6+AjNMQRj/YyjuqpTp5mfbg
at5IK6DG0wJE49A77B1Rl50ncPP3BfCTl22/jZz/TL/ChdzQjInGVljhZTzDQgeR0H0hNiY71Rof
V60q9rNv/hgYpaRldUs6iGWuZD6HGhyjtjLyyBr86+K7/WFqMygxevIpvrfF/8MBQAwSikjP/2ti
ATvMgkHvxHLX9EuxU7m7QapoGGspcQZx/e1BKwIPudsIBIsIARr223IPYrJguE2D+ytZkJ/xAPjR
5Po2jj8LfezAjiZNyp91Pn8jGpmuvkuCmRoehdtWsd43XON1Q0IZjS/B8NgQnT3DgT9tsuix5kIZ
IGVmiYRj8czlKQ+BtGNO3LMgtoST1V9PhIuXgTEMD1nrnD3oCZJyiSbb0J78QV56nJOLtvzTi5Gp
mhTvvv6+zYRV6QNnnYXcK3Y1cumIfoEqLv2zS74cgwtW2eVuaKbpgGi2rYJ2tPlY9JWwTNhdmczV
rmtzpvIc0A3bwcxPifADjg6M3DvphMVdCHnKeQeaKlx8q2Noqq9v2tgsh17K8cBuFOe7fOkHUqXo
xo6K4nwHCWPkSsbrl5nb1Rjra8EQ4Cmz+g8YMuKhGQltGx+Vqn8Z2Xgw1TjG+UgU4IL7gJnj42z1
PhaVruVNPMHlt8FqEy4y9Pr7PWLTgGSCAHHsPS8EhRCONeKSzDQE+lJI3caA3h5zRuB7EwVrRVig
bxLHWlekzE/pu8V4CP2fCxxHkuFnFsPJtvac6zp/Qn2olvWaqyCZdf5D74F8LlvMPjXYXB5H5lyV
D2TRUuA3eHMIr4laQrrDAqF8tmLAW3L3AAvdiczeWCDOiXdnyBD9qOTCcVOetx507/2fdM9PLpt2
JxBupJ6DpAM+bm8spbXODHc45vy43Wo+U/RwqbOtz1wlvwxQ3/BHFFa7qssPbWdJRnjD17Z6xbnF
7XBcx1GeLFYjFO/dpRjJuMu1FEx3rfNgwYgFn2C8CmvUDjPOOcbA96xjgbS5SJlEefY13+KOgIy9
74jPDBn2tex3m1Pj+ZII7LTtazGz5dVN0yd8oalnvRijdmTglO8KDdxK1o/Oo+2VO4tyo8R9FS4a
lANz8p2AZdUPt5RHz7YQjea4aw3DftVRsunI1jn8MKG52XRI7ysVRiF5wZXSpnk4e9b2PDdbvlvK
1nlqpAidnIpsXZNmz7KBxmbrNTSuznRcY/6A+WLQeOUZs5GtufWAVUM4u9ZRlN0WZ9DYl0YU4eww
7MvH5R5fMLUI1dfxoWVJfOAe/WMXt8EHJpLqVFCoIUZiJOROTc4HiEvzlOv+E2Sq5tH35iQ0Kzx3
9x/Bkc77RCDv0WZMxU4GicCd2L9mD2XDI7NZeXuepH2YBHPwGWks2q/3FGyCnNr8vEobfrnxVxPt
m2gcaKiNRQ0wsYpHqY2coTarX7WXlYTqIMTPE9vdOR36DmMYIXKKNC6cezbGtKGNyRgiy/y+2Rmf
7Q5UdLMmzy6Kw4OZARj7918oFCLrbQTbN99nBHgRdvPciwNjtuGMwghfidU/Tb5JqLo7vJYY24I6
7b1z2nBu4pPW9v/sDeR87aqquhV4EcYsW44pyLJ9X2kI7Yv2g/hHZJ36/J3r2U+n+tOP8osEhfkg
RHkohyQ9JXfV2qRx8Kbc7XjDH0YetAskapc4Ul8Pm1pzz//8D8QXZGN6jhX6Lgt0Ju2t6lwvyprq
tb9jLhuv0a413XVgwAHa9T6pzBmsjIDOFjvohlTdSY3mOZu7j0TWzdnY2G3ya2tY8+QvB3zaCUuR
8ahnWsx9ZEVJR+K4Kdz5MZnQrE0J+v0E58dt1knqXDNJTkDBWeNRau2ZV7Ids3QUsRWmF3sDQTJv
/as5yZBS/MEWtNx6xbd7N2VtXbdrQYhHto0yM89o3QytNs5ZS3WZEgfi12zMTBcobvZakmUEYYNL
akBCHEoWYGQ0Wqtk1qsA1XBS/tWVvEymMUezOW0Pq0cFOjNCNLnlR5faErosBIwWQRtwrAHmq4Lc
hxSsm88jMys4nzkAEGAwSWEP5yF14dlPnUXEnlbu+9o23gHiwwW12u1UEt8UlPk438xqeBcWguJq
7Mf3TR3UYtUf91+iMVH+LYaOmHHwXtWi8iOgmuf+vh+onC4PLUdxLeM7YejgmxcsRpd+YXhS0OcE
ipFnUBfg5QF/aYdUr//o1vuaQaAgzaCxZcRQVMT/zNjNcWI90K6kP7lGB/qMfyQCO9rUdCtskKtl
njHGn4jUQKt9D1pq6F+qeYz9WtElJdXeW5QXKSM5dKW9MlxwEJxoXoyZFWHbjERvNKNhnZ95z1D3
tZlWBansRFxONP9rY1xHJoKETfW8+NZ1sPwNMw0PTKe7l6FdTzR7zZV2Fuscx6owSdmdmu1VjugQ
XF1c7ApykFb7vEAWpt2uETAlvf7qOZp4bGx9DIWP/6ygQpmE1K+Fj85EpD4ZrR78pEyY9NPzQpk7
YYyqVw3mriiOWHhZzjE1lVNRP1i2XT2AyEU85yQ7+iD7hKcHgiWCk93YSuJM2DxYS5jO+S0t1N81
y8BZTLMfIRD6m5mZe1gS82bA+AqNu+k49aaZkN6eJm0gN22p7e6yWhBteTOOKu+sNwuTB4Y+3PGK
v59oCP0TXBXnlTHTf+Xts/BabmYLYxsrsHoHae5g23my74Y6fZEFh1+F2023bflzagx6wJSn2tXr
m0USUAAQpXlnCD1HSeF/Yn+gHM/6+WgANN9Xxd2jZ9vDQVfFrpvU9oGIDFPriilOk119IG6ofBTL
SIu0bLt/nMpjd0fOyO3VWuhFnNmOe3JdIfaZ4wXbcsdVdLIHU3vVe0JFSqn/0KUNsncoAdyygVs6
nc47XZ/QTLyzwTLilY+Xw9z7peWEcbltvk865nq1R/HRDVO+F8uE0i5BZmrxhnd6zd/iAXmRYh13
C4d8OGQtu2zZvJGWPh11nf+El7KN003S9dhHXYjthfGtv4GJDVJnlTRzxked6s8lv4DI8D0NJdYi
KB3HvGg1kOIAHDwPJ6xt2DutbbpjjXB98+o2xg6x2wb2DzmTMTxc/86eHaDNN1tGgFbWn/RpPv3z
xCMrxibkyi5sTOc+8V4+bOzEl7JHBYnOg5EpnO/AIGt7N9QwUoeNOVdOsGEiG9o7zGbxxAhgcpZ8
v6IH2a162+0wg6E6b/vlBmf1Ye399dzb/bdvBGNWCtSe3IK6NwyHf17CTULi5TvJ9mAcyWsBSMje
NJCl97nefw9XJ85XkREIgMHlnznalkfDa3/NEscWejhOchMa1GBeSBzTGMDeh5/9etCtPNAaFlV0
jEonETxbI93TbQZIELKx7n4vHl3U3OTZ2YB/Vq75Hq/aiojUiexau3SlotJ3DFKXa1BRzjw9me3K
8S352DSn8XllpjRuWZ+5i2JfLvyLX5Vl7FjpfEunJP/3unHzWdOmg7ln+tWera3NgqzZ5C6pN4TP
FfuejgQPe2Qqy4ga0GJ9/8SS9WxayAmSBbpjkiBSZOZj73wtPRgMihg84vyX0GPazD7Cjq6DxMyG
i+3x7XTNZzfrxsMosqeltbOddEcyLgdM8pvm47pkVtJvcgG0fNWMzrsalvGDSVzC1Y6gI+w7nKSE
H6XXdS3HgEVkHyKYxCzB06e8z8a1hofJS/vYat4aE2pk0yY3F3YYHd8YNwydzuvBMmoZrQ6dkrzv
T9f1S7s/6APcjhz0x05Z7hb2HthWvEt4NtkLI4vcnqktQcAbCe7E9MqNTH+rTJYcjbkda11dCwXA
uZir5aD3C4YDuD/1YD9pVom5EYWOb80kgG/GHDt408h1Y2k5M/kYBMhZfgCStkPdbY1TSRYxy4Al
DRcYLyd/zq/Tapt7L7N+M2Lwjsk0nSQQ7ljlDSOZCjY4qnoGQQwXLMjcPO68q05L0ap9wZzj1bSb
9zxL5rvrh+IJVu8OgpMTTeXd5jk2DTJgdqKTLk7zXQq5kGrPipIOKavl77lFiFUPaVDik4lo4OdA
I48tgMeMHqgT32Cl1dnqrpPfmUcU6N9T46IimN5km7rPrp68IVHqb6LQtWDDjg2h1aY5GhDOgDDe
ZTRZIcxIhi5O0TzhpvCDwketM3DgElG0WzIYZI2XvY35PUZuQRoxSwPRsdoLvy+PmAv9c9duuDlE
/0a54aaSoTCjmNjZfljkm1zvov2xdJj56e0eu8xj3VFjresAc0ra687SyhJNNv+T6nodMVs02KEX
PDiFe0Yh8IliObsOR0Zu5yIhOE6oeTeY6IZWmXwaazmH5BiMjN2cb8X4ImjXGt8RTsSclV0gESMc
BChjdlTUh2gdKGZ8wGqG+fWP3YD8LZIirZecmKeDhFEV5Pym3oq3nLlk6FjWGAutdZkD0/97PCu8
GEhvzJYEUvKYuSFfSs4JnpnZPxqrJW+O3v+EJysjNRs+swrjXCfbGhYkkSVYL2OnM6dgkll9ThZv
2zsTYQ6py39B5XYIpYkkZKXXIacAvBDC35PSfCKI+UqS3XAmdHh6hFf4xx7G7MegI7CwrDvzWU3f
xNZI+tzil6m3xwK9BKmtEzpWDe+O5TOm6n+UWvVOTwpCuxQ2PVkojLo5db4456U7ROJuxtxchCJA
77HI1xm2VO7ZT8vibLct7aN21KusShgCDn5hg3CNe+rQERWd8fqCgbSLkm08klKOl2rDONIQA0Ah
upwGpqfXGkb6PFeHul38cFjcEYraX+Khajx66nfV5iB0DMYUZLelIDp2alzTwDftg1EuPJcIS5HQ
oNa0Yrlm+ESafjkt5MfznQorMsRvCZrx7FAJRVO3FdfUNrvDavSvvZqoEG2XZ8dZPwzoSLva3o6V
Kgg0R+UfaVryIpEiXuGfL2F7ZznajrbuMlSJUd9zXJXui8py2K5Wukt9iIM5n3t05iNrIvoRaJVU
uol/JNy7PPgld+CwjQfIVNtpy8a3AdvaPmt9dVZw6VzqBbBI876XXXpeYQFxwvGumSxt7+uyuM8B
6BFN3j/2WGrpNbcPSCUPWMfe03GLDZ/SN5veZzO/QTNgPOhtsbeWz3muqWCwKzyXjOMC/1B4NohJ
3NkhOdtNd89SMbhH3BVZJiE+HZOsaFlFxUoRO4e9CcbwZfM15cScJSNNm20xjgEzHrd+/83gLzQa
5yHpqGY87ywT5xdxYehZ+GEKijs8VNy+Vs1P2REebYmX2kpehsmNQBEG1la0gT9b27Wfmw+CxB42
ZQPinhyiQzLRHcwZSo6ZJ5LMCv1N2vnwYlrzbUZz6Nyr3PE6AywLSywPCES98pBoZGyTDauQViGc
Kub+b9VDnidtE5JkMh8Jf8fIVya3dJi0wGCEj+m1PMGA+O5wAQbNxIBxzNLbkjPuyXTjcUjHr3Zl
UIgxSC+9n1PufDbZsV9Lf59tKC+mfpHX3tVv5TCzuDA9dRzld+qybSjq9o0crDzom+WJEO30WPnL
DWEzBInE3+UN0DmRZaEiFWQy7+3J8k4wC+UVJR+ErmjYvJea7HR3JB5kzAR79TX/1qb0xWM4FPSl
3+wmPJeBpx5b3WY5O+N4t1qLGoux0TYWVejo3MtMkLPdOLZtRN3r4wrhXGzvYRPMb8PBtx61nruA
ahLUAKPzUfld2IGgDNnRUoPQ9EqTSQy/IHnA4az5r6Mf9N6MKSw9Z6je/oP/Q1og/RX+r+YHIsFH
e8waWCisMFtjvzrbceHVFeONEKTr+Lz3rRWtk3xsmu2EFQ4Q22m7VFpaBCYttVrkT+BXH3lrv0OO
xZ8/X0BfHnX1F2jqvtSKV0uVr32Kh+s/SEjaAKi6tNapxyKPmXHXuS/Cak8rpuGCRaFZOTdS6pp/
aw3/Vwr7/5F8/n8gw///RWGvozz5fyvs97P82fz8b+L6+x/4t7ieQNt/OYbv6L5AxGOZiMP+j7pe
c41/WZ6wfeJJfdc3XJs/9V/yev9fqPSEoes+I3fHtgV/6r/k9ca/DA+YjUAvgITCwYPyv5HXW473
3xUhjmsYpoHB17Jsz3VxpP1fEmsuhMYz0xmpT+4+j40Vt0VtHvIRQDIzWWbgMB/ryd2bBvx8tAFA
By0CqkYe8UY1sfQXgo0B9QBbwnxvUqR5/DVzeQAj/uG3+9k+dXr+t8eHF/gFamA3GS+aax5T3W6O
wq6/pTIfkNIW+5qhqjDav46NnzipuQT7aT1hmj1WSBRYc+vx2qkzK5olqhtUFdnMroJdw+qj1DCa
XVHAYCoA6Pe/mzZ9liuBxcNop3e94Qt35qknOAKFwwil0F9/mhwbxb02gN58tkz7SkxTw0wVxFra
clnX1h3jcq9EEKO+MY+wow6RrDfIm5bhAHZCLRs4Cs2LlGvsE6HmQ7ohOZLkBBCWgWst5xpFQTi4
/QkbW8tbPSBv7k+kf+qUaJ6xSxwfI2fPXMME+8dpH2kKBnZbWHSIa/XXo6DWs24LNOwLsOOp4sbp
DVPGj37AsTB708c9gHnIoeIbnfXlV95XCrjcH7kuBdRd5q/3vm76dvE6xFrFbtUwAdaaexRPXJG6
RhpX0X5tE/8edBVk7JNLlq67vFrd8MN2U5JXqtjIF8Gt1G8HldS3vCN8B+z5Hy+XLyPKU7390eHv
DwvslVG21gc/465MV5+YY9IHjdH7aIE8ICeQIebamcWhE68tBadoyHfWPMqMpHvjSWERil4l8Cvx
g5Rovg4ciAGS7bDxGTEyLRqj3tTOzLVYEcm/vqO60NqM37XG0C2HueqSmxDMv8q89RiZjCxvIR+H
sN0y5qgsXsFoWvNwLQx9r5sNG33yXYzGzSHTTa+1X8gdVzydc17sycS8aKuPNLHCKmuiVvBaUUYk
ru+1PCnOS/fKGoTqOkG5VTUIRvwaagCuiIAY14vq8IyeGBIbvFQVUSzQFwPmZttr6e+G5RW/O+0l
bXQEvZyEEjcoO0IrZbqd5ALuqRH9LrPZEg6aQA+lqghYxRSStkjoTl5RwhDhxJ2ux72BDEQSd8Ot
CgCuhqrTZrV9aETFEzb/7MsPb0rRTCTq6inZn/r591SRbrr6zGeLNTuQvppHyhP5LlOUdP3kdo+a
gBOzFsyNPYNlUeG8ZJkgB1Jfy8ix531DBtkGsrqUkxlI20TaQrFmofEtRh7HrYAXh1UkmiXN0SLw
9CPP8cLdJEdUMumOu29A2V8OO8tFBtMijkRiXam7KGeCOtAbx0ZWyFfyUBRaF2d+Z7B6gQ5hMrrX
mWFFcLHmoOhQIVpAB2Ok79pe1i7scbI1sH/8xt44IcYhBcJylnffXFq2a2tO0uUEJixpijjDGBsl
5snYjeZUP1Sqip01wfGjkJSh/X+g7rpnwZYMapnZBHmXfTqGxiMqdbAbvDA6GO4wh6YatUiy8Pyk
Meq7sHWq5qVIukPCCnEBH9AbhPB4xAYGBBTE1pwW+479hKyVS58Jioo8CxXmFbb/mkmDx/49SIe6
QVbQXvjajBidUn6iPfjJ11ad5QYMS3JGzSvagKpo2d7lKwZBtCEm52UPJFtJjMLKBiCCYUV44jiZ
2JXw+1bhiio5ENn2nFbiRFZOeSzsmz1ZzNMbsFIu8eb7kadsU1o84WUnxY5FQ75BH5q8k/R14mhF
eUZobYU+56MYySrLs1NKzb735+mXSPLHHGFYpCcpZbHBgZ4wnUoS073UOtyIJZ/ojTnI66H7loBq
DnqZP6YoPQ7S9u6SJ4py+P+3xlhElCDVrFhlYabwI83MAvMe8bpMNp04AcaaDyEQpuOsmWdRbCAs
LThEABvExIciWmMA5uWjRooZhFFE+wNFPYpO0HTRxnQpWr0kZZyBP7GZlyUCwbpfOpsDt6TDnjbU
TgBukOppqj8BxnqxNeKqaeVQSrRbEhk1kt2JPCY/zXbOC636syqG+Qbh0t9ps3NIMrYBwzjLYCNV
L2613qI1cTjGRk4PoIsAJQMaYIbt0vnUOe4dyaVpECUZLTTF/PjV3/Yf/UOpE6lBgniVLduhdbCd
Z03/tn3YblVHqsVpY63JAxLSx1qDap66J70XV8XnvUeg/IPkv5dyqROMS78tUMeAmxhbWYvzgc41
JJzd3BukGs1VG2cpEg8Cpj362YdkzX81IAkirA27qu7oWNSdaWoUxQFrt4wJid+hwdOPADF/cjnO
zJYeHY7nT7NiNYVP3TbdW+K23+0sfuZEcXLkdSk3UsLsYnTfseVEtUKNWjLEGtMXDFvn1EAG1yM2
oVrviHXRj/r4pgoz23nSYQ0+MX+A/1Lc6T6Hvp6evZQQy65Y50BsBYzveUlBWo2PLMzzeIRVShPo
h4inOlRJgFImG+7qNiPHlmly7PoFInDOU6kx9EVOJvdz5pfkdI+xu+2FVveHdpzBj5wnbtnIrxeW
WcuNhCs9SDZ+XlK3VIYxGxBWbDDR0e35WApVE3xbdzuHHbDqLs32kLrq2dIjQ1lGaFWdDItaPRfe
qEeW33yZ6/BpjOa+ydNX1+sP+jJdxkV/TNIu4+kl1AnpHpPeq74M58Vbb33u7RpbPJmbc0m1+mlD
22EXTcRwkISceYkrV38x6+J1WzliUWquC0ycjvJKcEXPdnUhEvyVxKSaXL3xWPTzEztogl+qR90c
D6mmyWMxDQehCLkzO57cpKXDdMbXfkWD0H3eRToe+e5MYy+qYsKc4Px1bP8N79vNEcObN7g/1rz9
o7kcBW0iPpnnRtWmdzBHbH575GSt335rFm7u8U+/bnbUgn4pQPUxt1sPCxdKIe7WyRJtaz3XDHGI
tk49VOL6xparbbwDnJs/vWzuEVbMUoQBfH7s7Ei4aMimraIiXZxnDELxBgHzVNop/yZEEb06DCkD
bZZpy6nfxrOlLpbXPOh0u35B9HHb8Xd2JTBqbW9u/kmbod9sdail/REV1YX8dD3K9DEuenp9b3EQ
DEn0thU+VF7CLkkE634L7ptgyK/3MxkrxW82E3gYZ68JsByhQmEROFv+jVDJNbRydrEC6W5jXmdb
PFTVzp20U2lNb0bjFRFcEaIhmIDalmS7TFqJLtV1LfQ/7Vi+pevI4Hw+by4OuLL5NrbE2hfNuAS5
jwuxR0TYueAcqdnvPvOj/bYt2tU05aFJFZ+JZyenlby2hKvOhLI2NdQ2ws6g4lvExVc16suq/EbU
+YfEC8a0eBCPyGqeMfTc1vFLGrDYzPHbzNZrrelHhC2fiDG8xMiC1WRZlSXvupE89yZkQvIRI9jG
PlcyIEaz8Sh4rK4LxfLulDaOp7SM8lVdF8375ft+tI0GyRe1xrRy9uiQn2o/e14yscuF+hSpC4hn
cM+K55mzeaKmho+XbTtvLP7IktMjf60bn+gDkGS8S/WBf6ljhKC3YS1RERarivRiiMgflwGObNA7
NUPOTtjcLzV12lJgi5uT47jAw6SmDrXezYJNofvILYM040b/XFYmCxSUT3Zq/7w/YqVUv7AWQsBE
srmyFA9UW0VpKmcqOXnSzPzRTJvv1mVniJSpYYXBzdSmVEa+ihO0EmhZzUcNLduYmm88i1UC0yhT
aE1ddAGDfUGuuycaqwmyZYIehc2IO+gPZHmybY4j5NPDAi0EB1orovy5WfRnfdK/fI1rmSkKIl7F
+oKRU5mxGHWyFsfsLqnyDJkpS7FEyZPBeQ8n1ZClHaG7qQKRy6sH2K0ymxPukLepZL6GQhh00Xjf
8k/vjdRmlH3er6zQt6jcxLtyePrl0jJOtqOlR9LesyZDW5juXbt8Sa36JxFoeyC0zGi3/KvrE3xF
wOs1gnDxUApmQYPxnDSER4JUchJtb2NUQ8oGhx+o/BLLz1XZOwo/ip2GT7rckh+anb4Vcj3wLcFS
Uyy3VonrKhhQFy9u943+Y4jGsjJDnWJ4y/Mvm0ej0CFZOFiZgmUmiF5a9B7kFPuAFiGnDJb4Npaf
VqWuW0sKnDOr60QiNyeF+dnxUchJd385t7z/8r36NxA9lx+9uJXdfEM2qiPcAWC5GNgtQUd24zwH
G51zTPF1cUnpWcvJffDmR4eYlmPaGc+1M/3B2NIyT0Lv1KfGXpTO3wzBNuWqrjZvvwI4wVRYHpsU
Pq5oxRClld7ESiujSVI5k3cUjlbvxiqdy7jq1bPXGlyDSLs/ijF5cuGbxs7kNse6wC3fryLjDcre
SsA88wBfz601K0Jl0Z+c/oVY7TqGREJV28VrcfacUr5Otjopolt3BtTJYblrtxKQLDVFplZs091k
83vN2veGju8pt9lKNpopUAcaJiSRKC8L9i8225ihYOnQACXdJbjzs0qsXBFcqWtt7/MiqVHQE7Yh
pPOSLlgvnMSjIv1P6s5jN3aly9JPxAIZ9NNkMo2UmUp5MyFk6T0ZDPLp6+P9C92FKjRQNezJxTFX
OimaiB17r/WtWmxx40zgSNJ5Z5rVrhS68XpMmRrdzC59x6SZ6TnjXU1kzui8vMxJxcSitrB/RPFL
klOkGSaR33bcVmFpu69JnwcwB6r9MkXgx5rSC+qOygVfaorwpjpofmLdZNN8gbs7Xdyh3vW6Lg4C
gIaXT4hKnJrWJSlGhbW859m8JzcuCVvNU8hKUIKhFcr2bTdv1jyZhyjJ7lqMQQyASvMAC4Qlk3dn
qGv3IzdJKs6d6ZXYjZHzBE3VZqw+i0TtPXCRzEBguaouDdTbkDHd9TLH3Jv1eBP35rhPKvqh1uCu
5OiCc/3IoCSKuJ8TxTufYunQgbEjdw7cBNlWr2ZTm1h4Y0VH33glvsjYgtPNH5r4krspw1whcNFI
u+XSTs5tpvCru04+HSKWoc6k39AY1fhpNNohKsYvoaL2RLKvcfrnZs+4hMN0ZBbjsJfKXGSIzlhr
nWW6gLsLpJkV7+hV0DWIXY2wdFd7DgbmWCNqGZ08tyJxoFr/riggQondMPfpVAj43JpkCbEcIglc
sFhr5waVbHbsRzxbostoZ7CkLRXd5HQaFeNumsugsO4cLISntk+pshhzc4xrHhIbxC/4c2efM+8j
CKSfH2zGgRkC0hFR+xbKZ78OuP+cPMXB5/qvDj34ICcq6Sb2gedg8bImjZ+w4gkHok4/o8lkaHpa
zQGgiXG+P5sdIZ0Uj7mvGSQAm/oBLkcWENuV7Rw/fy1l8sDzFnTGfF9qOdQVHmFnQJLfGkCb6qG6
8XLLPA5uRzZ2jdgTOBpBp3kfXdIOn4tLV4q8+bDXs19OJCIUGRg/SryMZPIPUhOYThtYdZCjfzIC
q/eOw1jWI2vcSQvUoIOdkC4ng8IcujBPG4JrMgkMd1Q3WtQnW+bxamNaGYlYaaQD9Bt7Otx3mjVe
5zThDKC/8vJeGb5nh6gZUHpbXoL1biGwSa1fD1ousXjj9IZgvmhij1dNqLKuOWKA9Y6KowkqrmF6
HaLnsWh5ZUXNolaZ8808gH9LV8WKhevU5fTkjNGqK2DwW1bO52xiabD7BUqW/YFTxT4u2Y/d9CDr
VglXM7vb2cSOlGbd3jSRQOkF3ClitYJqQq4L9QltJC2ojY7vO+ii1UdM5b2tFRRErUcnmQi7RnXF
TFzTymnnF/ft4FLCgAvWoqK9j8zoRsGv3Q3JSLejgAdB5DBLqxH3QVOXeDmW6XcqUAJn5JmHHYIs
4JbNMdPmigKjfR5q+oyamtilKDL5kU0uiT6dBnNbjO61SNXaj5p3nI3sTdu7Pxl77FbLIU8SF7QB
gTtt/5GFRRK5p760DnNZiZOmqa88zrJWYM5n2z0rxIaH3DjooljuKvuZXILigl59YenHpJK9a0sW
7zDYJ6EPdDy1sq+s0uWz76C8Ug5CC0tDbWM24eK2/dsyatquYVtDGz+8j6M9P3mz4FYOPXNkl+ss
RiM9JgJ1HwzagQz2VgbeZL5krey5LP1tY3MAhEhYdFUY4yvZ+W1JLe64LmYFIo3ZcdEuNJsIi8Su
QWMYCTBj2iBc9F0m805F1C3L3pMeNqraq04fz5OHnsy1h+JoL2K8B7Vu97G91wfl82+KjHKmvSSe
1l8i7gqZloZmoq/kcALp46McvPwkZuU+TGhGyV9clYK0WB6sjKqI6VR+kBSEgWc13jsGkitPbxlT
91GszdEPdiAu22tm5hJ9RXkeO1G8WTXA3txS1rHoPZKdZx9Q68jNb/r2K6/GozDq/tpE2kXBo7yT
XXT8Jx/KihXcvsR5STogmHmDGh5CbApJKnlXnIDOHk2hoGlv58LTT6gt9VPloOzB9WHupTsLTjFy
PLZpZj7/89toXB2sjlYFU6x7L52N5mcsa/+c2KX3oqomJCBtlSKIYedrmdh7HscML1rUnT/YgDXd
fPhIiwqVXfualMVMszOCwVlq9UMXz97eLO3yWDTEQuJee0glZ6tkaeSr6+ir+oCIaQJPf7O6mh6j
45zq8qcsJsTyhadd3TGecHYjuYc8Mt2ZVWFi/qEls00Rjc48zBa01Td8MHkgmmx4EkXF3unhJqfH
YF3t4m1aYXyzLz1Cu/Gc/vPbMUq20zB/0hYnw3lliZQrHA2g38A2T8/zXwlNizPixaSleVM3bL9M
eF7B3YExlC6X3queO1hlZ41UkVM7qidL2uoBK45ATx6jSWA1oAp2CZETxt6iYXLXVz64x4Z3eSY7
snTaB46pVjjGTnmhcf9KzShW72a+s+VifMzyjAwrenEHnZQc3yOwhVTqsFhToNh43ljuPSTlaUfc
Vd+djYqYFcxEfShaEd9WjRbfNut/5OJsRjNdnczg0PEEjjd5JZcbb2AsrgWtPxWbdsrkVTNGRaMk
Bappa58kjCbPkeyT/Zx7y7EDVn+fzBiylqkrv1VzU3vAVCUdGH4Rq4gcM36h/tuf/J//p2ag8Q5/
6m+Kfz3V518SKf52RRlc0Ptnp4K01bDMSaaIIfNiNaLqcjGdXc1UUbwpxzq2rUguS4S3bHnV50qd
FTqbOwMY/IY6V342tfzKs9p+qF16jbXjh00qDNwpLM9G1yafyRwdFoK6/yiU0fauiP311RVVrO5T
05v2Rms1Bxmz3DXCPImyUjsnzZv7RO/Wh8ZTL20x0sKCJBIuhuPtjCaZj07u0dTVRfpmVRCUmUPM
t/aQzNs2ntyDS+dSjsq6hwPWvtRgau00eUbZchK4MenY5c6GynD5hKb8ljft+BhPqBXpgbZhL2kC
Z8W914/th+DEhrpSfAyS+ZGJF+Ydi5mFKP6dLArJMhQlu39+C/CduA9yNyI1XLCbiCc/sann9Vad
aPWYT1aBv40snGvZavrOUF38OBl06dKKU8xoZq+EYbWkRcaKgwtsaqvUt2PuOy8aVpvLIgn/ppBf
tnGSqbBPaO+aYCtCBjkJh2/kF3hL0LSkO3JjPFZslgTPG24j7CwlKaCbHmQMDrUzMYrs3aOLjTkn
Ki2ryWplUnBbsXEhusu0I5voaZYSi1MR+VvUqREjEiumQ5IEE6O6PXtYFhZL+os17FL6/E2siZtB
MRQaOxxJTFO0lDrLJ+k11ZsDGACyrGzCcrBTWBO4l8wwydIQNQYGCe+HGAtCRorpX6J9JDVFGCXe
WXE43dSLfTCgz3BGkGtcaXknkCLuweTvRmX7u6HtYbj+EHQ7BAYW9n3Tz/SmeIzcmRxE+ERTnZJD
TicAaWlBLU5UTXVF6XiLnYgtjNdosOw0KCxrWzpZf4cEPKekL0w6RhzDz3W/HFvPuBTxiLhyDWcv
65K8R7u+UkN4rHwwd7NyNNd6gKlX6Z+GWNz45fgaLwkjQnzboZWCxZLGUAS+jc6lUCvGU4KxyqlY
Og3pq0ZXtbDMODRQRu0lPS4dukJeY5NmfDmjz5si9bg8iN77oQUut97Y5hsq33uxEHuqNa+m4EXh
D4xQORDEp4T5lg7hNnNJFpV6Ewwl3QTDJhAB7MWGaVVGcpDNSUX/tfMOsBf5uZPW3wGZuYH0lBCE
sbpJfDA9TE0qvX3rU4OMx35+MXp/2kVTX20QZ6c7a5fA5YGX05EHx8mIDtPaKaEqYm9lLpF+xj4s
CMoavo+RnMeRYrfruz9OaH9+NpaXpoLMYZVHV5HkWlcAPFzSIZrsYBA8f0LOFIqag4i5+N86w3Ru
3FtWLDfrfCGQM1fNiHERqeSDITKyUHA60+AwiJq9X5ekcJU3Wzsth8Adv2IiUnZzwiRMS9qTjofL
Pzbx0Y3pbbnetzbRI6vEcAeliwvIEb0VbYvC2b4Seov/2A+Zqo6H4WLGLO8qJjQxL7vXopzekpSt
QsVfUz1vY6NjrlzMeeAmtNBs/3vKRtpwAjl8V1FmSW21SOY7mI1hxa/W+TlnYWbtGxOvHfYEYrw6
72j32m8DKW2TJykZZ2iwUiN1N45j4iuYxw/op2fl9CgG4h8yPOlopDTzp29H1wmsAMxFKcZ4DTr1
EzczRLIa4N6HIOR1QZ1hWW59/I/ebOdbnD6P0tSRIC6Q/NEQB1aUh/CLvvNSZ3fMOBG7DmnFLIyb
FFul0lEK9L0ezJ2OroHIhSn/7tzku5xS8g551HtjkcR6mbS7B05VHmtzx/IfYDo89ZrvbnvcA3QV
SJOiabIEfc9Zj47XWFOG0qhhrIjYKMIQs7FdPnXhJw8GoQ9S5xWqife9yaFOEFxGHuoAoo76BwQq
PaagU4ikO9pLg6P8sCOdtMtXNZKDgE3UNDCRIR6wiW0ioqK2rbyWHa03PDBJgBl851SopMxC0KSm
SaJX/CuOoL6Qsc3RCthGsFhekE19C9xpcGCo8vZHQ6Y2mQkAPmvvmrlEbjGUeqDkxtEM+5CV00OS
xPWmhTpGVAKK7IrwX8OJHsd4CbMCco7IzXfiWowDLQY0dOOTXqVvjt18ZZIUYgvXNqoYoMorJdG0
LtJLmm1F2UJ5CX2Xpg6MCQ5GrId+TL4Mvo9HRRSgm5k/VZRsrDXsxXTnDFk3Ty9C1I3JnkI56n0I
iaeDO9u1Gr2F/Bjb1o9HXBQL6toeksaxXxpOU6QscTBrbmdiF3MmCnlBLeI2X37B8MZLfnIU77qx
IEAUp1ISMjh00ffcu1er0mqAzyDoVb7PLgU+v8Vu7jxBYFuq7yJajgbgR5rh3AgmKvts+ZhUjTwX
uELtcHayveKjqzG7aLnYuEShWRXNQnABbcBpdWHMR6rgHFu3KcmtW33WXlPmUacxVk9eXgZmmezx
duiEUFgLjVSNZLR2BGHiYgZtmFFN3Q7zLC3ruNolDU4QLTc+HEHSTAxhmxdvx7EGtyxU7VFsUzGq
u2jEzVLX9kmraXQQ9bVq021cc94c6iXuMGU7B+VdhtLhfnZZTn8tCwziXogdZwhotgMhAIz/06SG
xDH76Fsm9gjCobalnWQhGeM/wzpRHyUY7w5Hl5sx3ChTZLS4JviwIpMII1w+kO3CoWdQzwQTt21R
rykZFqs3Lb2glVFG3aYeo3h5I8SALrd4EJb2mtjGlfv+Ai4RVoqkWyWn8yAF87hMoCvRXRDI1vKk
4ljteNNOjKTdrRSSZwwhs5XDmWG85QSiw3208evvdETiSakTB5y6A4H2I06JBTAsEnuNIQc+J6Yb
xPjgWuKPhTi8Taqjrk17UoviiZc01ySid2C/K6rD2wip+q1b5DrvMMV9dtBAJWJK4T8uSY147L9y
w/9zc2JLBoqlnW4/ZI0RNjMUQWw6v40q73QY5aHMioNdAtYjn4Uc84zyZzwTusMEuV18+tHqauUD
5q+OuCK8IKyDODfDdrR2Rkq4jkCfxAToxtf9L8ZIQEnGx5F8rbrrq8CPIgKXcJmMsPVCE71hWFl7
S70J706O1bJXmB9RHKWEMqC82s41PfYWO/nQR596kh4NlcKWcKYvA7o06LIU394IHqI9qGjGTIUL
e9vMzQ6L4z7V5z4sY+d9MUbaqF7+TN8KucivIMmbJ7T+9V3jxasjl25hbe7nJX0xDYjefENXzS+u
VHfWTAdkNPLfwUXSmBJesCE0aMvew3MzMWtwihbrgHUqIoxnfixvtbg6lGV5nWExJCw0XFztMNEk
yBAEz4Y0ycm2LhMkgz7xToJIOIQAxMeCmSTeGsaousHDgFfZin9oRlW01pECGN3n6C0vaQalpNMt
eoItGSlDZvcbqAOstymRPbPFZJ6sxs0gGjOwp/se3taRGM57PxJTYJNdFvzY1Hqbxq2+ON9fOefQ
ASsAJa3OgFz3mbH62xLzMrOJ7Fnm5V20sM2LmVrKH1AuwWOAv0ymkDHRzvOYdnjVXduXV6+kUWC2
yYasGrYMGedBQitOxuODMzCls7xpPMrhs9fhZIAAsCntybg3O7VRyTonqUc8bdAhI+CLGEZX/YNp
7cwagoiRm5tRzddUdjd1hRUlmrzfqJlezCh6w2662kduNaN4doz+ucYEB/Zogq5eoChZEE5To1i+
8113IEqc2fnKiwC860hyR82lNfNnPS2+pPY4R4iY8r46OjMzqoFXjDQt7rNNmyI1pq02EAngOdWf
CX5FseXvyxiYS5k3HxrvMHEz2UH26OezVntZFD1aPR4o9DJm5nBMH0rHGbZi6XdO6ZKqXS+Bg3+W
cqd48Dl6IrKy8RXqLt7Umsgw9WTjAt5q0zRdwDFDzkHGeBiU1l87gxW5qYby3anba9Om059NaknS
O+X3MnEBimjQHy1Dq3bUAckJ2ZyNKbkZdqNRtI8c4y1YorX95TKp+efLLWFdstZS7wAd6Wr4prhm
1UJKn8ydo++N1aWU9Brp18qXhGR65CTyb4YyurR/mYdfIG6T8sXwjDgshUkKEdfv2LMiIM7Mo+s0
AvLlEOK+d8t87tYPXNZrXkUkv8w1OB7devLoVS4eQkz/t5Y5VSeBB3I3VdJ79AaUij2LInpvvHzr
l6tKv0cD778Ja41nq/viOnFXD/h7Nsp1k6OVxM/CdMyN8Bo4/tisO++XVxgjFpF1cwogze6Qiy26
cyv0/p4TQcKJtAKk0bM1SA3ZRduz2zCcnSzD2eHK+0qF99QYxV1vm8N9ISGzaAUPNMX0calA0AtL
sNSTNz7NHQbzGcJi3N3YQisB62R/A7kU7B46Uxsi5VvbBIJEkeDUMOYtiAL2HF9zH9lebN40ylmQ
1GkGYdxYPSUwdhVpux6Y2duSih8eXTWmyEmic0KncpuRUWxSAWR9EtZjj7oyioh4tfaFhakrcs1v
m3CARXJ98opKsNHOs8g/86nreRaKP5IyWOtKBrGiLs62xpCUZKOAikHuRJc8UF/Amq+GP2RnzA6E
fEYr6TP6l4+A3VIwd+ytmBkzPuqEB4s62Pc4TTNtjco4uzYcqrPp3pgocEqTtGhUnTfObNxl5Lqn
iPcXC9FdYqKDGhb57vEC8Sxw7EtM81vW7rO3Aok99yUddT90edyHEuUCwrHiKSHSZtONY6jr1Y2f
J1PY53T4KQFeHFKjAqe089CV7xRWr1Nm2oBR9GajV+J+XoBNwTXxDHwE/Vrplirvt/ijnxwkRj6h
FhYz0D1tSyQXKkM4Sr937xVII1MdqETUabSbUrSifalBQNmNi9MRZEGG0FD0l8bxbo3YUNsxbrFE
0slmKheSSGzynlQu5vP7BD3JyW+aLhwcztyu99Z4ihiFFZ8hCLrsB8gSyWKaoat5I5aqorgxYv+1
UtOwPlr9xsdKKAab4JHS36fu3yIZUNae/6pYsrGyUTwVa/hZOhzzOrrBMwU/rakb5HPi6JlWSlzI
KS5xNWvTqR+jvWV4DgYuipeBsNV1w+mLbvwi7hvwqQ0ClSsRBrmmWceGOGpiwfaxySkQ7g3So3QZ
6OBRzMVWHaqOc3R/9MgWCNu+uDEHg3RUxFxMitppm/QQSVEX05Z06bKz7tbl0UaAbEgjrPqGvYBe
McuDi9jPQ+QLXYY9L/3CCxYhJbSLDZOBeyJ/GrIlM7IlO+B+WXMXVxobrsSf263xyjVmb2TPyAu6
TZu++e54WdU9jj9dhQMAygNfyjmMlmXPOJUTihV1SC1z9TgxnQ8yU9H3oJjAe0jiDC1KqSR0i8G+
LIZ8psOJ7LNyxs2geyfLGn8dprRBm+c/OdLM0l8SRhCc382E81Bqo6tGiHjnOdZjP9sTHXnzZDj0
iu3vahpBAi2oTYku3vvWtevzh5p4Gongd/03q2R6Npb8zpzFyUrVo0+Mt13J89CXFD2uhdwwygME
r2c9po8xiuqDXJKz6Isns24QE0a5FjQ+YZNebweOjakMzhsVf3sb06SfmrQKOG3nBp1CFb1GHIkZ
M0/5TJEnwqJ2nxJd+016As68+ZFR7AEevsbBPH1KfOhaTuk5CDqESb2k8zmmU2SyxGAwQbjh6Ke0
0mIEnNGzqMUBve4xyy9gb15TJD4bL7Lsg5PeOVnyzIUobmkMwmRS/mtNEhnf28De1ICnz90Cgo2m
DgS9nCF27m1a2hQqOuNVSehZ/tPN2Qd9sJe0ajg6g9gVAlFRd+0mDrhFOX71HgVKmWX3EEd59FVL
lpdX3qIa3ugmIX22+9QtYP3t8cs3lLWRheMG7uyoQzoPj45izSu67g/t95fm0maVSJwc9tR5USyx
vvEdWWS/yNTPg2aInzkcfAmBAnvWUfyNC5N6zc7gtkBB8ZdIbAsohNjugCqM3CNYw8mNJ0SxzU3z
nM8oWfHOLUfLsAOPySSY6fIBKhKILLohNdkIW9tHiTDx5NAqpxdEn5yhPpAM221unMl6QHCswmri
9OPgOEBY3eLQdZvrBOlhKt/mTMbhJLRPQW+bt3+jbcWMvMK0vO96cK+GDa5egQUqzWyTquoOBrm1
aXSAIzxsNGg9Pj0N+SaBt0AEnRN/NeN4a+XdU4/GonOmD7jxWaCG4s+BotuxqQJSl4+0W9lrZwVJ
rrthmLmcyWu5Q05bZUzE1AAHDDYtj2RbVJvJX6BuGp+NxRLUTjCyEuPDGvqnip+rNfwnahDGiw5F
UqmfaspnNlyghpU/IzESaR+4Df6DOZv0rc0BynW2E2MYmkA0LP3uJ1HIEdqVZVhQkCRiPCwz92Uu
Tosyn9pGfYH1hpW8wEkrohN5MIy7YxonDh6FEYsKEic0LUXzo1kAOOYYFt3oI4rifFfa9Z1pNs/u
wu7RAc3I0JJvWvOvq5p6k3u0cAkbp4MKHbaJPObjGA+TvntcROpQeY4no5PUyjhihjh7jNBC7/vO
fYPjduwHJm1uM11NG63yelk/m8E0t46fcKkbwQYRX+LJflljn2BhVgJjGtA7baYoqPpzh2fQmgCF
Fa1Awpjv4rzkkcpzNFKmvSUQ4yfG+05xgOw/F5++xrfx0Cby14BwovwvUw1KfhrmcMKvDbG69JMB
oozVnSP7IElIo3bL50LwE/TLJEONSQiJO1uw7HTKsuWcaF2Pnb+ndbSIc2pS6btUWEtqvrSzbt4k
7e8sOUsRTvVKOA8j7mHi8DfIuybWQWpOzsUZkzokXVLxanLgmmaCaxzKMZnHXLMetCpOJLWxq7kP
2tLG08FqAeSM8fqg3/YN+UjezN6ZGSUoBvuky+pOztgcO5F/bGNeOxA0P5ULpnQRQxEWWnJOlEmQ
Z0lXU2ahxgkfvA2tTf4pO7oAUudhkTRh3B7wvF0+zc45KtlSlsJvQxSW646iwyG9xfza5lbY1C0Z
2G4uUMGYVSCt8m6q1a+vN0e7KZ4LVz5OTFx1W/zS9GcoiWR2MPcVxlmQKM0zQhc01WvUAx5qL+l/
8PvsRNp8kAjVItZiwRcShHC7SpGcWuPQDXdkKI9thzJgsDlO6hn9rKqUlMzREDTIIBormgFd1NNG
WEyfbedaLtp9WuUMEox8fbJtaPPKesj5AeXyoG+Kg2m29DGr+TR6db8V0Xh1K/0U280UEOQK+WrV
jrl6WBrz2ziVW8jvHBiZqM1zd+oddMmSMPimR/7rUq4FGVsZ0AuEjGqAtjJE7Jsxuef/+shj+ZkQ
O7tbFlpuCgGsMAaLF5KoZKvsX8fIPUg40vgXcV7QokwEAp1J9TiezS9CpL4yQyanVALW6HuGwry7
Y2ydqzRn9RnTZ+IgnuOnpdV+B63nNfbTW0bhSSgwgodjk6JQGeHOq5yGk5Pou8xlHVFtYhDIxGkg
v53samfKWAVD415WKXRh07WjhqIZCrvdi2zAITotQhpb9SbSvYMr22jrIycK6KO1bPLJBZWCeUxg
FcLQ0BBDT2pbQ5wdM2pcwHP0IzJQqhCDFuOG/sdHAo15hwaUdq/r0WlvtG3fDDXdgfq+N9hMSQ2R
m9yUP4yLZ0YRNaoZ3ufKjl9FX5+85n2NXgciGuqmtZcyIXiXrlLvZsZmUNRb6BKAOBZHZjAHGN20
Z/IUM0rzDkbkFBv9G/mcRGKXDYSV7JB6UE2YWwIU5IdPE/p7dufJLYI5HCgdzdXJ4rhZHGEOEiFs
pB9RNHC49EdmcTavPsB19CQ6QACYbQWB97noHz3oBIXjfbMFcJDyNDfoBptBZvrCSSfdEPBIQq23
FdVoY24nIxOqttvRKY2PnCXiW3gdz1bqnh3TffEAqmGAeIx4eWkYHZ1ev0sxcplL/FCuSsveUKTI
WgVkqJ4pARmD2JPpaBva5/o92oFirdWzvWSVtnM481H+0aZoDzXT/839+6nQzjlt/1tLDjIcfE5r
1j6Z6iflknCO5YOEy3bLLq+M+FJa3V82dy2UQkLjRYUwEVyU0JOLznzEdYQOLMFLaHg1CIYneiQO
44BK1zetsJ7U2JG7EE3Mt4uvvuDIGeMN2pRYKmYGocEgsWKneiY2vcK8PTI8LzXWwtmxYde4HKUk
j6Md/6yvp68GcFuEiC+OuEc6xZbaDfezT2uISC0ZxkibNCk/bZdqr5ohYhpefevH2oNKkxFZUqQ4
H8TPdktRb3h8mG7EtghNmthHHs71rpe2wyTCPdUtbqheI/F49HCtC0zpeKYCy+fDjVLdRBr4Gjsq
MEt1qAf8m6zglV46LHsdMzQ4jWDPHF7hyXdushg1fVf+iDKpwrQSp5w0m8DB7Ky3VrIlP/KsSYVv
qmBrVZ69ZTz3U5nFA/8bp0+AQq2xmpOU9lTWE7Hk727HOriHJfnt9NFdOpVPrSMR0FIBtIgPizai
i7+yjcib27QLQjntH6BBzdaTOOWPLiEsLhrbcFkftWZNPvIsYLD0n41ZgdZMZj9AcmFEXEqPseA2
gr2LIcoksAPtSmBL8ngmvpthj2KTVemjDdDQ7eXBQg3CqDAHP1mILfUAgEv40ISUsDdpIHOZR0Bt
hnmGdSHRmmA1uk+MHxF0JjFxOjVIvjIiVFHw2sv44nhEE/WL/aiRf2ZnFur9DlG8CT0YauzJnxbm
jyZretXTrZy9au1njMCCHf0ghYseoCvrfV6ebVv7S+eZnhheCGNgKhyB6r6lK0NvGQ1mZNE9HCB4
U7469VG3KYR94t6sJS6QWzAdtWgrzTS3YhJujUn3dmtl6lj2d9SYnObhpNi4s8YFQD6ilZhc1mIQ
hMvO447IRIt5BiRfSf7ImJvbLoJsSPzkph5844FZ0E0Re1dkz+TJ5H7HmXYBRmqEnek8+Ygqb1eN
g1HaYG3LpTnW+gw4+afiZQh95oFb5hGhbjlvo8bYa/KemMt0dM+KbQPPkdDhvt7P6mQ6HjOZJf5r
EraHSOcwi6yQZx/QDa3s9z4/q07UF17iqW1/zcUoDst4zv2suVLLQ2phXsC/524Gdz1DQjjB5/Wr
uewWdnWJl2httc5W4BG20hod1XimPYme6+70aMqArncfhukbxzhf3g2MnqNfhlyLU0/jb1NAnckS
2wyWnGYxWqVdpmJYHrV7Bi54Hh1xJ1YwgVNzmUbfwOznoHwEiEPiZXebZHCmM7f+qbyMLgNmtmxq
ntdNYFip18S9XlOfT+hO9B9bTCMhjtEuZOygDcazgJUcAS/RjMFg0sRh2huThQFAfohdeNmRH30l
Sz8iYaw+/rHO/6/wAv8DcsD/iEDw/w9eQHdcnyiQ/zdj4PGziv8LYeA/vuY/Mvx8gAGgJizsgroB
ixeUwL8y/Fzv37DDuJZum+T3If78v5AB0/g3vsIx+DoT4+d/hgzwV7rn8A7Yjk5wrG44/xvIgOGv
0S81Qp66WiMKXeYdOB74ZLYgHoeFAJzBf06dQGDbldkMCg/nyL3bRoTCoGEy6xmGdWLtSBl86VgM
gr6Dzh0PzZ3qYPfJqZFbnFxnYYjQU467R0F5gyjnGTEjSEd/HGAV6SzhnfU5QH+8zAR9XdBfl4Q6
7KTNUKUoz4rdhSiaCGXSVBymDDqq5lHL+Oaqisq/FQyNs0lS0MYQX5GKPlDwTmE3qEtrDCmCp2+l
O+2qz3H3xRLdacp6r1I8vnWNFCaSZBvnSRu2nrslshNgYMohm2hMYm/19ib1TPxnajR21YAcbVmq
GwP5phYDSdeLBzPVCl59N96knZeF5Zk1X34psCgNy9ZsMGZa+jV3a2q3OgIHhC8YfbQkjUkUZzw7
iqE+VNbs7KtVMGNoKa4w7xevNSumWl0bYj8Yw5NN1No5cfKzoyF+mtqSOD9chznhrsGsZJA3K/gr
Y5ZOK3zBGn7qvqIijuiNjx5qCQh3SfeocN+w8QGEwH0Av+XHy6nxhshO96XkW7rlAqgXNmCVGcSQ
+TJseuPeGkkBQaIXVFoKV9hC/u/QURobFteiJLcO+yEKqkl8IMSuV2aijVyleUDPYB30hpsoR/Ts
GgHQQ9leoxJNQzfEaLYVsbRoh+D/MBxvSWQOMhTkU7f458K72t7yR8AdrvR413B7M5XkOyj0HHI9
66SPfY603L0Xk//tRthUhBahqGnM9ra1PijR2fLmykF/QGTZoPiEZs46++PZKeQC+3u218U1HlD5
N+kQdrkLYTTHHx+N4s6KxvkW3DkFQEJihb7RWvFaJQUjha7LScQrIlRi+e2ikeHuCPqvg05Mt0Ye
gpUk/87emfRGjmTZ+q80ev2YII1G0rioRfsolw+aQ4rYEAqFgvM889f3x8h6hZArW+p8u268AiqR
icgE6U662bV7z/kOYDsnXxhd+yTxjXB2yypiUdwxJPldlLcm6IztINNh9fdX32P4UuV1/rM5zz59
k6f631ij/6csvxZAlP965T3maNBfq+q5ebP+zv/RPwkvtvjDkBJWi6FcaMiuAqDy59oLxOQPIQ1B
0o2S0hEwDP5FeDHsPxRxWQ7dARP/mFBERdV/BqjyR7YjyfMjYdi0TMKi/tbia5tvFl+iOuinMybk
zOQ6pqPPLJnfF9+aArtgzE9vwauuRBADOyxpboRbVpGlySiyKYLNMHO+Jn3ltV8aQ4P7zbgqmBNB
+EEQkMRWb6DuGzkK42QdH0lUuahgTVOHn2Q0TyWKfV+i0vdHKlJ7YYnvU0LfwCHTJAKDlzE+TcoT
CQXMFtSO5jhqjG4dKtobo1pHG5WNPxKL+PDIpEYcHsfaukxgpTDhvwjtr2i3F5Wqd6GodsGUHUh0
3GvEJdSTNpKrGKAWYHQhya0pF/pgHUXaXwc+XXKN2YHYe8q/zSL/rnAo+Bz6W7Swxeg/FRqqiXAV
8W9p2l5Y3X70WWw7fC34fSx/P1ZLI3cXDKcu7WI6le3MSrmC3MesxJtFH5d1me8mcYF4YB/II5n3
9GojGqjBpa4FMxFvk8wBiClfSX/qjHxtVrOkMt/HE8gSvFE26j2iViez24R5sDb09BDU/YlZzEOc
Igvq9X3GRsdY5Ibj3R25E/e9cB8CRTIIjItQOtgvKuZsxYUW06Du+pcqam6aSq4kXQCnd8Fg/lQp
kQY+n6KMbsIk/mZx/AfDAJNMPJmSNjjQzyHkoBI3bHDubaVFuFe0jUqrZ5GlN2M+nDKCTuyakLKC
GbDrbu0uxGULoJGT0FdNozcJN5mQhXtZgmFJx4NQ/d3fX6H+G2vP/6b6UOgsKP/1AnULtu7H8++L
06//4M/FydT/wEw+B325pDvbpKj937VJUBdatoMrw7QE9d+c+vxP+JRG8WcJpHKuMvljMpf5s3+u
TZr4Q0lhWPyZDX2KlcX5W4uTfpbwq4z55kzhOixOlJvcytvVyQIo6BrSufNiZgOl4PxbemS7ud+b
yjIwA4GYAuVCYgnUzc7qe8KI3KPrendw9A7UcvmurkYOMRDaXfzmiHI4RqEtGDqfzTqQ8OJUdR20
c6y6jyzBkOzQHNYPymVA04fRV/qa666CWMS8mXFRYy37kqYJyo36BKoV5nC8d7TuxSonbePZ7Y/Y
zsotAXPUdZ4rDpkJEkrr99h8YOHDa8fx1SdfJf4nQaWrdwdL0FkLTI70TbPN/FkWLAefnjPZSsFA
SIte7loU55u+Dug+uRjJu0RsOKo+WG5z1xTNnVGZ+6Ls7/PW7hEX1q+6eNC0Aj2O6a0zErp6AzMK
yfQUSpEJ5QhL2eigutErTF6O7+0RI64NWaHrDEiq7+YMMO17TRNbekgbUNy6y2RssFJYNwrHSGqB
5U7GnKP+zMcZsEiuIp/4qLEOk5tioGFDryxG/DZn5zU3MZjsYjRfVRfQ/ZQ+6U76gPxegwcDgQzC
UUm1Wod3XTiUexrAnoeCxEjNYFuxRS5c+kY0Juut1BhsZI7drhjlGm6xlSGd8GzAiE/4lR64X4uI
jnNJaCDndiIi8/iblHLaYEDT1u5Ekd2UFHPk+6yGoKX5M5TNFsEdyqkRH3WcPveVhWjKzHdlPu6d
FG5TqyLFCFY8xLSpVVHau3yICKxMibcJQFZhbVk1PhOa0aqqnZbhj0Y9XSX63hdRuDR4DccpwGCa
xjgO7fGYJA1SWp0ji40FRJfVtq9UfIfIHrLghRQ+mPlw+JIEXoUdi0I/uksUgVII24pJPlisv/TZ
i4Jql/ZEhWCkHUy1sVusf62vrdjq8y3nQKyGcIOI0IKyNPDmO/MrEmxtI8q3dZ48zlmGAa+X0sVR
L72bqmXDVDTVDtnUGgsgUvpatRoQdIpRC2X9llwJoibN/jLEtgrXod4aynnyIqaBRs0YK351TEr9
pH3y0k5s9cIg8q206QszEVmoOv7pmD7gzYCoEXraS3A2AWFRqErshbSMn0br0yHskh+S8X+gJqwx
MBBsVAldrX2RjuScNnZLB/FwkS9rx0xWnYnQZ5C4bPUHNaU2mi//XoyAhQhzILPYuyDhhWmJGzAx
j4vtgI1RJlipe72/QTqZLGpikYyW1pMhx1NZOj7M8tredQHS6+TZBQIQdHMSAl2gCVGnjGcDFRMv
wmgv64o93AdgnGp4NtIAukGBGrFEXQWZLc4x2kyX1pB/q7x5UIc4fFW72l5Ltd2UoF00SMpZJrp6
LUV9SbdX7J0pvxcO9BaUYOluKNO7snuF+PazFZpYO1yClqx8gpv6peta2KRMcHHn3MEeD1dN1fw0
SWJbVZo8CNauyIqfkN+Sl6erYEdI3K5NfLRlnbUQU/4waNG3jN4R+K8laQHFAt0STrb6zmu+FibM
BAbRRxgg2tKEL7QQgX3EC9FYyRccjel6alnnJARkFNoIMnN6iLpPpE2VRxEAGqjrtbwmLvQpwgnG
Q07xilpbw/TgE2CHqeQAL835Uea9dsiZG/U+mJYQcT/kOfIkY3Kxs8rZN16TbUNXoT5AWhMGOOEE
ZHlfBAyD+0Om05iMPMQJMUaIhFCqC1oaqJOxloH9ikMD+WL1yBCluSrkc0+eA44JfMsWirVNVMUQ
38MRVa4Tppdp7IgvASHACz/5EoXVN42x8ULG6SZmcVzIApRt3pR4JsWuquDRZe2taRuPIDujEsir
qREsW/vobi2DGS0SuYP7An2LZPYAc/eg9AcmRCk40WUt9Gj3zRgaxGOMvX1Hu/QIHOmUwYRvTlee
hu/IoF5InICt3QO2wZtaax6RN3ii6zgkSEjY3hpCEIQesiutiajYsoCOglSObMByVwgtRgEl54Xw
rtGo01Em36C8sY52ML5IpqieHEirwd46kizGiDB218Jpd5grt8LRyQgpb+vW9jZ9+oWT+Y9Rd4Zr
Bx3RsfKGcUk16q9L0rn2lnQuotAVjyPYEZxAvLwJ4+45ixtRYV6Oh2pCkkCDCk8xYyNZsBwWpsVY
evIvdAuWGmC1XRp4MTIAbF8E7j16vcBt2VKPVnZDYGXIhJ4uNhYqkGH2nGWtmnlKUIc4DSpmrFFG
N5TYqTzXaUGSLwjo72tbOQbo/d5etal1G3jq66BYYierY9wDZZAyG13uRN5aUO3psM8ywOERWRfT
E1mxVBnxSrOdC4OsrUzWhP9glWnzjH4qie0EjKMFN5xLK820NXOGJcG3r4SkIPs1vJQJonPTx+Gd
zC0Ho91N0RpcUneTbRFcJRqsmMDNnpx60Fg3m2w1JdBmJsyWKwfYNHK7Xa6A3Ak7vydH/XbqTtiJ
aFhwnFt5JvG1FX8KccupmMSPIXPxucGi48tkblhcVoYbbNLsMIVXfm7eRQTtFWVxCnVMtVjASDy8
86mjAjY59ln9aQzH17BItkomqNtwmXUYdsh/WAc62JleoMb14+9O3N0L4GDLBkc7s1B+u039g2ot
oFdFgqzwsmoFi/DG89MBsLX96LdgRIcK86DVv4SJ9hXsW70i96Nd6QaOjwQGIOrmcodoIIWuxQ6G
fX09hKyrUcgiavHSC90JTy0lFDMVOBZo8hZ6jWCUKiv38qfYeuhhG6ely9hAiRKIPxDwhEH/BEZh
o/vIl/HNR7G3hphpPqFsvfZqkBe5R35I7UUr3ym/y3yTD9LZ5FN3W2Ykf2BgWnZBehtPoDhKINIW
lcair7TroBxviwIzQ5U7IZSl9qVEu7zQJgwcTA+h7ozR9yHPv/fdzjGLHwh3nIULmR9GPPOdZMZ+
Ke3BLPMXKlyvavfJJLolUdE/K2hgrg/F2Gye+w4QBFo6yYbUU77E0T15wzcj+E8/MC/iMX3mLgxm
s9lDlF16hnWflCyVUTwrazVU5y1NNF03If6r7+5oX6W1uXfj/Ksjswtc4Xch6UOpCK0vZZU9dkYZ
LlNpv4iUlmENdQsjInzQrocMoaYDJVS1s8Mea5fjgS0PAT/LfvY1pRYmknJNlyC8ThyTgKewuZ1N
F1XrMXjBf62HX2NdqstM0y/1OCrWNWPYOcv2tldMH+JM/9qJ8bILRPpgjEG6gjQi9rPLwsimTWdO
rz2I7H6807R169SAByrqsKDTovXgV/YyK/snHJMPOdWsLTqshqa31OBA17MO1eicdAsFDisVaZBg
My7dXMxxdPCZOpPohK6LUSiAmqyIB9k7hKlsemdYjY10Vw0JaE0YZNC9k58aIsV9krs0ByZ2PMIO
lkSzbnAcOsvQq+c9gFapwjciSaydl/qNavp26xY4MPWWeb7SrqyK7ygQXLfmMM7cCilhRE1hBxiO
w2Ep6yxaevjAruyQA0+Wm9WqlaJCkZF0l+TNGAtIAg1oDYj0eckgdJisaonk1FplJn6V2vsZ1czB
TFvbeY7+hcQXD/Qbcj5O+DJoHrMyZOlE72U7UbmRohcroyCaN9UhYLZGUawGR6As8bS916cN8gle
9hKN/aEbctAr1iVZGcQ3ZO2PaPqqzcNjJvYp9KUg2+PqYhI/oVts0XIbnb7KFCk4vqnVG72VzqLt
h4RQwhC9bnA0xOz4YSnfjoQsbLDd2kuuNh4HpMKnQkBbkSHssYoskmNqd/7GaisAfmZG/IdBGpVZ
YTLoTGPvV6G3yoULGbQrxD7QwOpizVlXZX9EovTT0FV0qzItQSOYkNnroZR3MzGTIttrLMwvUz74
qGl4o4M4APaB32a+s2aVadoWMqPcCR0dh+dBg2uS0ADxYaWPtqXMNV7TZtvZ+kobWvcRrg4nmnJJ
KnCGZcNkKGe66U4zan2hA7Bam7p3a2rDVy+0BkyCRDEnU1YcQooDSB+0H1npMDMv0iI/uEaRbtNr
iPSACqXz0iWUw32BecFnekrgK3/nBnwlvlayMFiDvavUysbNA/Pozq6M7+S4kQ6CZ5BAmeGR0F7L
0W/wjLLjtjB7TSW+lB62XW8eyDP/hUZ+78zWOTMiOorn4SkseV6abir4zoumVdnaTmnTddOBU+t4
KLyQNVd/wUAoTIQKdcReJkdiJoNsNUazMo3Ca130st5gCyB2BlgX2cVkWGRXqDSirebQWYyJgVH9
UN122NKWVuoszeYbO43Yk1s7HjzfZEib7M0oNFdFlmHuaQZCiOdmmX7dqShbR0HeE7mR3phwgqgm
Q3vNC/vIzQpUYhp5FTDL8ITzwJIbbzSPXa8uxoHQQl7HheORgiLgzw5WdnTtYbzVUWGWGdYqw3av
7qT002UwRF+CBjFeXC2JFW1WHdk2S9kkp8qjXW8VRGgRX7KmezngN27WkyXZzpgI501xglOazEMH
wezoFh4AQguvoWEo/I3bUvO4ZrhOeQnWXsxZF51J56DMzTyGr+FVhSjUAwJO7zF+6BFgLXOBN0il
P70YBFBg31ZmSd+1hSsRRau4c4hiATuzMhztIkuxN8i02w8A9viZLfSSQLdIb0ncI+B2YseDoIWS
E0dnBWrB31t1nbK2O2uOshxrDI7a0Ih46kJcd7qznwbL3HvG9NyL7hXAi81SB1hnaOsfbls7W1FJ
8Et2dj1RnWg25z0/7+4tsj1YYVapKp9rJNLmhNBJA6jZZ2wqjSiv6jhAfVE4qLHivZhQHkhiYtcG
HGXMCM1t0sXEPZT+tzYu9+ysV0gUMcWZeXtEAoBXf/A3uflsh/6VMjw2XsNE4GPEJ4A13+J52kji
+woL0cagNVw5gF8T11JbvR+eqhhoqytf/n+L8n4sXv/x7y85tJFqvH31IR6+7Th+OEO5e25/hP/2
H9Xz9/CsUfmvKYpl/WHzP4YnzCsYFUvG4X8OUUz5B41Gg0HJPMMwGGX8q1FpMnmx6E7qPFRd8efq
X31KZihAwnXdZUHmLCWdv9WmNLmv3+fXwiHDgxMe7U5bSl23udDvIxQC9mLC9KB3Cdf6ZnsWVMw5
oGckRmNn0Ni4cGrkY701OacuCIOjNVtzfXDSJ1WJiTAa7Yff4z+MYIjjQBP7EUcXh/n6GgtweM1A
DrmkK591wexkLsK3WESCg+5OS7d30lWZjfSoopi0vKTVifDtvsfWQHjXYAxrMkDzdeIFV6q0+uvf
esnXf47o/y1r0+s8ZKP5x78L5AHvPrllS5uVhtrxl3zg90/Ozg8DKQPDTntSW4yYH5fdpBXXI2As
1Mw+S1mWgOkO40OaRhjgI89eO0ZWLYNwqAiFec5qPaEzmENTn3y4g31Hx6se1LL03Vkmh3HEGqv9
x/c9P5DfBAfzA6OjbLBFG9K2haSF/vttJ7GP2gvI5bKU49FsCuOSyMkdrh/GU7Fn7GwZsXYkSH8+
vi6v6dl1JS1xJeit22pW/b29bhNpuceWnS+nEdNkz8KOKLffGI7ZHqP+AqPo+uML0op/d0HTIihC
mja/hPMLxkaQd3Ab+KBFlO86nALlTWC0WEsJr/vkS6W3f34xC9++Qe0kGDXRgXv76ayBMDjCzTHg
egPzrZSAq6webzzmDrRPcvtazGBOAm71BykRqmbQX5rOPnDEf2rh7V/Bn7ioNRPfSRGTfZsW4Sfv
6/vn7hC9y/JhCAd6DeEYb567idLbRo+MMaooop0NlHVvwxmXHTneqYkYLYcFk3squvr4Mcyr0Nlz
QK+OUpkZhoGXUZ1duCMZ1nVLfieK05ik8Oqz7L4x2/SehiYgtFZeG+qrX2jyjsnLo+cgT7emFi6z
zJPbkvAHPPRlvPn1j203K0Mc454m/if3+f4RKke3WTRdF/CGaZ/9MFyD6UJbk8JRTzFN9zLND/wy
Xt3Kwcfuol01Rle/aaHM2ek2TMzsptX0aV3VRrw3sp5ATrR4t80rzth7Kj+1+fj+xLvvUQqTkTmj
cVJT5pf67QOMpTEIyyAFyTfbvei1bktB6+5yBwRWLTN46/y6tr6H5J8PAAi18+89PX3IyJ/d2L1R
n+T8F0JBcFCUVbp0XIpb+JPDLu3NZqEXcbJltGReWjMYvU83pTGOL05JI8inMYggCEFh7WPCqmGG
ffzpjHmY9WZZ4hVxXeHwkqDFYjd5++lyWy/c2X6GRcm6t7C0aX79A10wJsB67ccwxGKjfkVJis8z
/hZa6Zes9LT7aKwPH9+J+Rd3grZL8qISIOmI83VDFCFDW6ospiPsG657+SuFDy/OPctmsDRbM9ta
uXawNas5RG72TdbJFcdS+zBFTMECWWyJv4uvI9fZjsI1n/qGMYRKupMkoFRC70SIbjIjyurpkgyJ
7po+WrmpfS1dy/lgZJYXjrKHtQsKlcYXVFq81P4ukeKTL/3XRzn70i22LwM1JXNGMeszft8L4MVH
wtQQUlug/lYjL9hOuuWFZ/tIv2tPu9Pq/rVxSzAXxbgBrSsXvWN0u0BO1UENjbfUzcCBBpNeSdos
wvBOsvR24xDJW8twP7tfe9ZjnN2vzVaLPX4uOKhf3t4vxoIUkTw9xmyYbnK3iC6Jf7s1alr1IDe9
E/0Lf1WSQMphprl3i9jbd6EwtiKbpq0+PeF3t7+SluVuhEOmpBkazxUk8TvDs8pNN8dwhYFzUY9m
gZwNWkxqlNYqTWRxrHOIY4m0vSvHr64KJ3L2Ld6KfY2jaJfCGX3MTZ1ZRscTHBwd8gMEuD2MD8Ll
Mt/aVFUAohfw7r0vsd75UhUHe3S95UCCBuybgBjf2V+QYYvdGGlQbSE+funyLjm0dfcC/p2RXlBY
NyQm/Ch0LbwLVM8wkJzUjI9+p/pxkev9nZ8pe6eb4SdvivGuzLP0uZDEnscizvZxtnvXmYW1IQzS
pQJ1vksnbyX1byFFS5523fcu0QPGZH269zvwUlRFFEWjeaUXam2k4WuSagDmNNPcffxbPV81TGHB
82PVNoRtc2Pu2aox1narD9LAz0VO9HLIuXgLeekCgChe3KivyGYiuzIfrYsJU78O0Drtp1ciictF
2HbfP76dsy12vhvqKUoOuhN8Ued3U7hRgxkvp3tYkO84Yp3mK9MXUbWJJth5sfbSdnZx+fFFjfmr
/+1HQekvHIddAWECegEqkLc/CkuFqJhcDfcuCJQbb+og8fgY7BEMmA+m1j0jH4wugirtdmXm7wGP
DZ9UWsZZKfznLcw3INA9KPu8tkBSypvqgYoNnw3CYOOx0O97p6QD2rjdYYC7adiBteoc/94R3UWA
g+mz8vLsBeUWUNIj5jUQ7lKTn+8fNZYO4ngIfze1/odnsnK6efsjEfzMP/6+z7bh+UKWQBPMwmlR
UMmzX0IwhkYBIhlPFvzhMY6/tLpH389mqk+zvNRdypr6xey808fX/YsPaNuGjVqZq/8pSf59re51
yKSsZeS1evD3fn3CRIujFd2p8ZOPaP3FZ/yVvMYj5bxA0fH2lUo8G0SDaQfLwiQEIC/T4drqrWgX
+o962j3JoRTHskaC6ieEolJZqlMuGCFryhu/MaltAFIl37FnpLveMIcblCvKPfwCb8oaaI/0fOeC
uWe7jvPOPWgy3bpVyGgGPs9NnDTxtqYTnEt94yt0CD0l4DiTsAjtbbJSQbklPCosfXWKUkLWTQ1g
pAUqTSeZpK+JpfQCM/5WDTrsYN/cxU2BbTse2n2ctsAriN4YaBfflAS80JKbvGWea6QI+CWpsjaW
FRUwphMqflFUUicrsaeTRvjSJ0/0rODkTZKS/yNF0KXOEf/sTcog5xXRzNIOJ1cwyRluCAEBdaS+
pKqNsGwwufm775DkjaXARZUpnF+y9t/foZDkkSEjYHFplN2D0/YPXdo+6Pz9x5d5//qg6eQlFY5h
2GAYzj5YFEYSqGXlLxsj4pxjyHvfRpWOLoiuqbeWPrzsOj9BVMw/+YDvVmC+UuW4NG6J8+ObPXtx
wW44qouVvyw0ta5cCN9BOHknZcmBFCqhX/YtkeGN+mwBPKsZ50dpz1ox9kcX8Pj5dafRTuJKGHzi
Uchl4AAtJz+E8DcN/DGpa4TlOIirUxjuF1kAxiOs3G7TDEwaKTfBPRLB8/EzMP7iq2BPZBNSMNn5
2GfbQpfFmheZeEehWqWXZYG4tVIV0kvoZJOtbgk103eJXibHIIDBMDoW/jG/JGgBENo29DRrg1Vn
H/bOzVjh84/TETCICLuLj29UzEXm2/0L5YoUit4RZgtO6m8Xm1QMvSo1E409Ep99C20O7EM/vMKj
qUZTPxkhgMOiiUm5IPlhkVvpcMHyV8JE8V7WQYAyvYIetcoQvgLjzhF3ifwQTsy6mOuJi4loKQr6
ln/VRvyut/4nVcj73zFfs05cpG66Lh/lrIpO06TAplAyGapGsBfdLqzJDGnsBokacc2R/GTdeL8T
2OifOSdJTg+08c5eciPqld8FTKLiafj1K1b8kv9ffsW2zfr0q1eABur8uTRFPtCCmoUtCpz06LeP
40jZ1APFP9Y+40d8UD5RXHvYcvFnO9C7d8KmaYA6nPeXD3r+8gKpVb5p0FZjl7mcF6pUDzHLfrZQ
vX9yvHPIzzluUkRxAnr76iUYO+umxKXsTNCMyG/SmJoFuXedmjLbR0Hz4+N3/f2Tczi5c9ziLaea
VmevuhVoIQJk12UsyMBbK3QYLlZPe+HTTzYXvm9/VCzASFgNjtXq/ZUaJx3DPAKATZ8C6mHV/VkO
as54FQS93Hz8uf7iamruJtquzqILvPLt95j2zKW8Gh+IsMb+uk3XqAmyfTCUEOZU3X3ycoj3qy09
IMMQaHNxCNAYf3s5joghJJYGKYMORGGY5x6egBNT4Neu0KzcVHaO1idjMN/rQ3IaYKcR8AUvHklh
LXK6BqRXzfZwvE3FS9ebBwa+oBz94GgWhHYn2MdFVtu3eWPXn2xR7zdH7phevksT1MX2dXbz3lhn
HuFsfFcNPn8dqQerEzDgpIecAkAwJTpoaPG7m7fAXD4t1f/qu7PxwlGsG4b1bvEwS7ISA4RWiy4C
ouSM+suvoi2z4caDVNiCP/c2eiXu9FiH5BIw6eplDCWlMUlxBhn1N98cesIGcb30s3QwBOdNtziN
3LG3XY2IpfbElxGuNPpca9chyraLPjnFvtsSOZxIDIV0P3lHsQS+fW+0KYaqzdUWTTVd00yAh2N9
AT64MeO7Hub/ohjVZ1/4+ZhgFnArvmzF0IWSiNrg7UVbokw0m3ka6mBLfs37ol7xqaMD8Vn9OtX7
YBVNdGBUmwYvAvBZHfnsdMp9KpsK23KX1/swux9tZiFYzG5UunBbL9wUA2rEdABcNU3FZzOC9wc6
bpq5Ekvwr1f1/JAztGatbB94dxsU5ULJ/mZw0wZcRo6EuymDlT0UzqaIWouKJ4VBexcbVfRJJ+7d
aslNuAJNDqWqRFV/tlrqUaQ4I5iU9F4aHCNvuFE6WOnBVdEnNcj5FGt+SFzMdCUvIZCIcyOQx5ke
1BBEw6kNyO37OTQz3ZJwW8EMZkotbTWw6Nw2cf/aBTNSgQbOZYTjZ+/WzbFuupY2T+whrW4Gpstl
82dIQmGIvc+DumZpcRZ52tIMyFMi0tzxm6EV7aYmBm+V4SOyY6GfgsLDFk6LSga4wNsmzu6QCbsb
RTFwOUWgrT7+8RnvSi9eSyYWihMB4wtLn9eql+fbMPMZeBn/h1yYqpAhzOexbvCr2wbgi7RbDZx9
r2zf2JHFg1kxJv/JA/2FaqiFm6TMU1Yn8Y0Yw+uicY8f35P4VSu/2bq4qfnYgE4bBxh/fXtTtd/3
mRawQLZV3uyyQqG7sL8paL/bSsF6opl3ov3tb/rQVuBVAgKMNtSw7bVorRtpuleW3+oXYTvkSwcg
7y3r7VOY1fEpcbRNF3mPnY1mfRjy/s7UjQZJiJld0UlDPWu73+NxFDd0UwJB3RhaUXeR1pD7NL2/
KMbEewp7X3znre0v0op0y6K5k6Xb3g6a9txMxJHWhNEx6giWfUGxXxDGtKqsslsApstO5dATyNkx
4WBzBivUucXVKJwfWWno+4RcmKIb3Usi+dC6gRlD0wD1New4/tZF9uDAMHag4FTunKzAfIueff3V
M7vkRDisuIgc71gEzTENHO0a8ElM49PtVuRapGvIEkfhlQtaKOpgFl102Sj9ytaK6gc2/n4/ufZ0
6VbkHiPM2coabbpm6V+6XntqDSO86coyvEFS8NNJDh2K98skdluiL/JqYcOcvcqRwhIypYZNg4gP
4kek4CMUj31Kynk6wF3oZedfKsREYKXqcWWbVXUwjPaB2AD9HledBRE4IVt4jMeHoHYKRqripsma
VwK7rLtCjP2lAPmLqNiBoCCkfxlYmnUZubFDtI2hrSO6FdfCJGtmyvIfcE/zXV7W1VKnAXWqkRCZ
2PCEQyygA1LumFh5fGARLtYzIjxLEtgZ2ZNdTenajhzzqAqQsWQPb0g0dDYkFHkQEG1YeqZ2pOWw
iX2hYMeV+rYZfXWMVHwfVfl40cbqtW0ieyc7MuJjmhgDEz5yxqP+EPn2WkymddW3kjgzh4QKbIFx
1+CI1atrDeLzEsCjuS0SiNN1wFlIB2izQ07UrXI6X/SGiapES/WilWFwrwcA3gOIw3uSFsrlSEzM
FdkfO88P26XTuBNRJqZaom8yrsDxfzXdERqSV0X7KhlXnab7e4V85EtWPQQl+05UhvZRVWOwMXzk
tyWBbAvEIzjCpyS+ipP6GzLf/MqN7Z82EYg3KLQQfjZX9TzOKzL9p5OG7pyo8yjtvdN23oEs3voY
GMOdk0dAOtrc2ZkT2A3dGe9A9tTrBLYcxzSkPaOCpA/7YRYXkl2Iftwvj2a4Z9jQXZMM0YF3T9Si
TCBoTMoNLjCIxte620erukd89/FC9K6mBWhhuHSWGZlyQjjfAmsK1yEiNGbhGeaOJAAsWEFprEOd
UDtu47Mt6H0rm+vN5wKHU5fOcH6+n9/WYg9IiW4LitrapMfntjpdLujcnWlXF26sO2tEAdAr2fxP
A8bqoIx5H63wC9yubpHhlf744787GnE71KgIREDcMfo8ux3lIK42WEwhu9Z4e5Ik3+t1shtElS7K
WOU7J9afPr7keXnGYkvDEVOwTgvHFecDzrzqk8rxLG1RFORFS9CEi0h05iWlh9x6AoIVkPkpHB4+
vuz5g+ayVIWM7Zk6Ios4V7BESgsnq+GyU5qz/SkW/LkeV3TNb7Pu9uOLvevWczVXF0BhEPhJxp1n
NSiBodATA91bdFmb712DVSUkxHmht+mIQFQvFxOWiC1ZcMNamLQmNSMKP9n3z5/tfA+mTbd+FmPQ
MDtrWIB+I/7NRAr+a9uPYwslJogJGRig3SWVQBdXn7Wv35WUvy7Ky23bVCu06M5eqDDKm1wMlJSd
RnPVi9JDS3TFWuVdv2bLXQZWjEQdvJsKfHLAwuISWk9y98nXf15TznfBaJdXl4bT+3Mx0DW/sFTL
R7enaD06BGOZnExQ3FSMzSHTp65WncDkpYckIwuATNTwGBD5tWDHv+shn26mluy9XHn2JwfD8xkb
12G9YXgx9yMMGsJn9W4Ywtcfc/nPM3tVqPba7uN1WbX3uVJH3UXnJ430R50a+UMI5ruudhPzpKDQ
tEctMsj71rT+5uNv7Py4+uumUERIxfsyY1TeLkuaBmVdK4H00GYIjl6LzmCy9PEhLs3oInYga4UD
2l1lX/Vua36yBp/Xp/PFqcnpzgBjmQeQby+OQL4N87zVkEozes5TTmegK+UnX7y0Z9TLm3YJjxgE
i8n3z3EDcdTZL6KulEQzO3GhzGTpiYjqctxb24mfRUyak/5qxiU5YtkYHV0zeyU+CculL77SH3tp
guzZrdsTZ0sbp8C0EoH3ZJJHdkHK6a7qPR/PPbg6rzNPlXZZBRNRWnCs6cGXZMg4NFt/5c1hZ98U
CHcXBB07Ozi36OSsvN85lv7gauKVIzTlqxe4K8CtkE0GUFxAZdtJFusQLuaSqF/GHPzo8ZaWJ4Pj
25HHuuhy/0fiiPqiTl8jQcSlGXrg+gz3xYibaGtMxqqRnsKKmB29/2TsvJbkVKJt+0VE4M1rl/dV
bdV6IaQtbbxJSOzX3wGlo9LWuXHjvhANJAlFdUHmWnONKbt/lbzETtAxv/iR32zNpjyo9vAp1TE4
VmG78RGNBC7KO8Om7iXVxbogHnm0s/FQpPW+RQd1kKH/WRUIi0KhDzxX7XMDwMDNvpRg2auh/GJB
+t/hN4CcQomUDYnaM0/LVVoL3PNckDJW+mx3BJRUAwNkNcKCTHO3Lci1ddsQkpEtGmsD5dy27N2V
5H/obHrxRo2dHcA4d40Wi8oMW7z0qvkaRba62HqdjlQPoGdUDq95g+/U6B613ilWULuwVnDd77YI
nilp/GGPLv4uHjXOdfnWxx7eT4O31bOzFZVINMgxji38PjXGGVWz4sVUgPk0TnV4futooJ0p1bbB
KVuN5zJS0VArh6ssI3eXdsbOOoXde2hR3Rcyk0X1Z+NPlDM2tkt16ZjIDqD3YMxpJJtxxEsiNEPj
ycGNoVeJ54Uhzr+BFgAzr/2XFFgFuoAq2lAwwDTcHJZWmdm4R/ob+A9gWnXM4cbS6p9UmcYbCYJS
ZvGXKRK/zrGUTqOAel/decvgMbRIshXvKMLgXyYWoF3z4rNthwng3kJnCMSnV/gfpplnG5SqiyFI
qieqFcJzM26l6D51zAmONTysShuqpxEMIlKCm+N+y4cRz0wLOT9jCUvzqbRU/X9rYxJ1xeFyFPxD
ir70l63nQpa2mFTUASHLXJjwvjBFU+EJWS0Cc6iksI3znMqhsVuUwGaovrgkcQQtEZHEUkbahxqT
4Cmc9qRTqrIO83SP4sx6Uoz4nA3adixQ41sGrgYY1+DRbfQAfaHoJKZ4GWx1MwUKnqhsqXujWNZM
zBb8DF9TJood8cyoUF+UpL1VRXKxOwbxBT/bSBrOwg8Vf2WYJxhPKz5MxE2mKhcDQ2+Q+4jJnITD
CPrTp3Kg3NhJ+QYkGhiglq4tK3xDnUNeLqIO7rvZ6WKp5NAE9Si3tr5Uzkms4qttKT9xj3xTqni8
mvyS3SoJnzH1uzpl/dPP7e4lDcyvHc+xlJnrlyDv1q3sfij64G2sWOfigcJGMUUyXgthcxBduUx7
Qf0kxiybrpgcw1EJhAZlMPJnLFIHqVKIL7lPQXETfrai1uFHx5CEKTFDNA/a11Y2lGoOC+iG2bUO
MW4OFe+nHqp4ARt+daN26gvmX/+ETRhsfT+hTKHVspMZrbNELQAXJOo2hUP86uA33WuER0jx4gTl
qHKBuMbF5a5R91pzsckfLoamsnZdF3RPMXfUHOnO7BKPibIR7NoWwgC42C9VmeJEUBpYgEJje8ok
o9c4fI+pBQZPZ+KvY5M+aYsXJP08822ssuMJPdCmDWXsvv5kDSYiTCYza3XCAzD/qxxmmHgW4HPS
v9Z1swn0uFsQFVn0RBt4D7dr0aofbYr2pu4b6zjaiXWUKeS8SvXa/ZDBq3Zq+b0LyjPu0lvdcu3v
vM5Bmrj+u8Vja5nF7oeV4QXN0Ez13YmS0FHKM9jOPhnEa4TBKwzwvF3OFFKVkPZnMkaYvndUn9bY
vBxx/XiCK+Ud2pCqCS1UWxygDGsxSL/iS8a6J6WW64ka0XYjQoRUVj2IvTEthFmKvZN60bpXB5CQ
plM+VyWzcCMKXucFhd7MBALHOvSJd65qCoYYLun/pn7jX3zdI+QQBod5LUMTcBkJbCGarJKdDcXx
xlOWyqU2IKjMmmmpC7cOFcARle4cXMNwt1FU9/ziyuAjwyOMJ22Tbl0nDiEpFy0gAjU6xaMefFB7
uh4p3H4ZyWe8BIgw9az9Udd5uTWk3h21aTH/1dk1FcjUVmIQZfcZhi6UNz72BGHQH+c287Z7w3SM
xw05hvc/tj3azH0rc49SVuehkP32r27mxn9tK0b5hHYz3eeWtyxGs9gxyJCHeeHlgzxobaFR+Dov
H7vmv3InvzZjXG5jXQmZ63UZXlGZrLRVnesjAQId6uJQ6OZxXtz3u0b7b9ZIfz1vw8br114t7ciM
B1T0JEWyS9Qy/ydUeYwlkSVvRdIme94WmH1jSfOhRfaOqqX8H4WK4CeMLcfbhI/bd7yh125AtbOB
1XI29eGHdUtY3Tdvjpe7uw6LnLVtp91HrZSHuQ+31eA+wEiFx1qaO6P+6rqj6b92GmV0qeAH64+G
s3f6dCoH5rdtx8G7GHi7mJKS+Hl7GBn6aijUYDuvGkK5GXlg3uyqt28CQ9J5M+qQaEuxDZP1bMy/
KFKivPZPGeid53h0xammqrsTRviiku14SfposuPyol0oqvAFSctwynPnWqlZgi+ID+xgiFMP3BqN
Y4vi8aRtkLaxNneCRjRZYF5hMD5p8Xtp1Df9XwfrvZ+BY0OeBPn8YmdqvgkVXBm1SS1aNnawrOyq
/Dq20FW0oPw5ZFRtWiZ1dH2OjXMiMYaNGHK1mWbCauqDdxxQv8/dhvhxe4E1fLMmVl2DX9iVCqxi
18e6uykcM4Gij11FZxT5D1vfz93HAmcSGHTWi9XW3lpg/LUvdDwxef8Tge5T9RP6y37un0fsrUYl
86H6sDMqra0gr6sD1gtOuA6jQr4h1rl/Qs/FbVgU5ffRg59eDal29RmmbLVEybfUsfEPIyBOo1Ou
XxsI7grmUU9YQo8Hv8qp1m0iqMSQeXdhrOZvvqNoS4ox1M28V+kpG42jKFi7U+OMuoGNaQD5nvc6
uanuUPFIfB05tsdA4tBXfNUAfbK3zuBt70fD57xTUj5zDbRsPx9JoKV94ZVAxTHdzovKfRuof3uZ
W49Ns21BKNzmnkxDf89spT3P+yDpMbLB0v44H4fLBizYUfHvHyByoBLW8RBu7xchGnMFer1az43T
qMaDhKncrw9QQRNuUk8DlsoV2zFRPNU3JrsWLstIov5UxtWPws5N9LlGs3JSLAOwxwuAfHl6dl+Q
Qclw6GvFU9FX1Jc82lhJiNvN3Py+VSlucVXWh/mQRw9zC4ac2dGNdU5w360UyrpLkm9/dHj/cz7w
j14FNIeFQp5mOe8xe2/y2Pm7u+kq295ejXENPHva+/gc8+ofB0dGUG3znO9vOuqx93Gh84558fgs
edpA8yFqPg2ff3V/v5hH68eeThvPTaEW21qG5yieiuXzwDg5pTBOnbCd4al1EaBIGQODK53Qx3AF
eZqsThSz9tVGMuTZKN3Ed3NEh1Xo76NVHyAIJYPAmR575t2NbkBjrLT9vQvhGPZO18qjM9TtsPSm
U8/t1JqfQU1NBdaUzTTa/9333EYZg0+vqngd4NyIz2yaNpi0UcY9ryp+Y6xGYcEIVcUZcR/uxVZd
3copL86A+oKAm0H6IPACHokw+KPIjynq5NvcLA6MW94k4bElERYuhLCf3SJ1D/fV2g9eBYiPw3zA
3GUcV2+52fSHe5e+qsM5I84+9zYvgjz8Ins1+9WH0bWfYzeE9xb3y0rsr4Fmu/v7Wby4+h40pbG/
d1llwQ+/qIZfq6JvfjL+kr8ak6YER5cIxq6/P6ZXGmCaHXIcvy4qbUmTEmMG3s2tmBcdIM8nlejv
7t6mD5nNUkin7uZLmtsQFQDKR6k/XtTT3dCUQRC0z6pfxxDPmoBZbvZHv4pF8l4wIblvm2+ULUZm
PsS/t4++07QlhDC65vbed2u0DHpzfLdI85JhbCA4MDdg3nS/PrzlTeZ9HVVC83cXG2QU80HJ7n3e
v0EpSJZSwvurT2bQyhN8Gn/z+NwGc1Ho1bENW2o6j23B3HTHTts8rq1x9AwGquw392vrUkb82KTL
jZjPTcEfRb/WZPDy+372QdIsOr1ON/frS3QiEoMSQL//3YbEKO+rIaG8fb6ftuJq+DuV1q/1OuzN
hd23GkPC6dpqj2m2V3T9+t5no0L9LuQg149rDVQfj02UlOtf1+YamDJaebaer03XKCaR6rWRUOsz
Xs4baQIFEwcjlPg7lFVzGytLnjVm+fNaO0jgsi3K9iaJ/JNedRvbrjpsIHzDO5n/XWXOv/Eip7ol
fVYDpCAbqnrDhjRuGy7m1anF/fjuf/beV5PWck8W/nzzodl0/Lwp4Jt4dDlvitik4jW2Kr1UW9pq
W908QrUnpqUbZTr73J7C5ghLO2c99+XvoRMQijB0c81swz1JS7/32yt9fYtF656mfuezz8fPm/zI
/OPsvw+cj5lbtYHjnKZWj03Z1P3vA+/bOxhoBWnYZULRvqbx5nGjqrzVVuueNRkvH5s8ysXPffzN
cyKyDF13I6fT3YpAGc+9IleFVWgYi+dv88fWCoIwZSDXCsWei65z042oVEm/3PnpE1o83J6yMct3
89W6g2ufpOr/8Zm0BnOTQoBonL9VeHb3Fn+sqr7yx61qMx9oJpvu3+p8wLQ63zk/qP71zSY9tQBN
MNOOv5K01tdDWrkbTYT2rVGLbyg9jbRIPv0+iHYxjpurOHOdz7gCLjXqxrmIo4vkOXp0TUWlbNs2
tr4LpCPzXTg/pXrrByU99N7YUWZEcaCVSOUT3jBIv0BVjlSxpC+DWzyHGm4lVo0vTdqE/nIYknhf
6nb0ERoeCIEy+Konnb3uUaFu5lXF2lg1iA5F+4JvU7ZTayrKK7fzP5GIHZEsFK8d9tbHGO8vauy9
4BI7JGCtFh+yoh9hBzpFe3F6BvbzNYFZwTlM9sEpd5PkhcDEsxHiZxHFPQEiEMO4yXfWu6ul6RIE
1XhtMXTb9DKJd02WjeBRyv6YUjuFxcb057zOnPLXX4aefkhbDpvHpvmvqBLTvH06Yj7MqPFqckMP
i8m5L7LV/fGPY+aNSZqIIwKxx/Z7N/P644h5VQiopibAgNUfbR7nu5/FzL18E6f618fBf7d+9K0r
JcHONt0/PuJ8mPBiPvyj68zJeUIGWrz847Y8LvlxlxRoMLvEgeLw+zb8+vDT7Xtc0rxbVM5LOSru
5o8LfDS5H+eMMKBNs3fud2g+573545Lv5xoH99ABH//9PT2u6u+LLnus3zxh+hAq/vdl/XGOvNSQ
vQz9j//1cX5/l3PrPKrgESbvQKAg7gzFp1bhQemoQl6zyYm0HYZhZ4u0P49mwwjVNp33Mle+y8ka
lA9Y2LX5M4wASqlMkd+iogPpQVkcnjq12Jc+EV6A2BLVlUaVll50X8c6ONSTuacd4m2d+eY3o5t+
dp4J6sdFrEOJQXzwzNI8jkZqrhpRja95z7g6aAz5Q5Lqa6eTg1N7d8M2/OIRxgazOzSXTAvcbY5e
dUsYoL3MO+YmTHrefl3xVOVp1j/w2aHGwvKH1zEazNUQBeZxPjGoLW9t9R1Ytumy5guUNo7Z0zmh
hh+EtNuvCgnPhSmlvM0fkeTIZHPJx7bHJF+1SWu8ZSQlnhyURz81HxPuqP13um+gT533IVeNZdRj
+Ur9ybjrOz/dFqYmr/PNryewEgSZ6/0umfHSFkn0jxKSnMh0oJqVAXcuAidyqAPbOzgkKmAK5d1L
U1EsjYVz9I/mAvObrnj6XskZkHXgvUhpRyr2FaVz98VQ9gXYKGnsCGTGO3WoVqqd5+dci4Ld6KEl
GY2mhJ7R9e+uWpfLpq23bqhpF2ziKe+seMZi1ctL1PepbnUquVB8XAwz5khSK5I9vogMCV96zau+
pUU8rurKeg1HBkeJ6QUnrYsEClLeonlrDls5dNBOWzh2IFNYqO1XhPPIdxQ3BG+sRMc4V7ZCVMA+
hzb/HB3xGcVM/SUuPE6nphtEi+kuSQ0wIZpenyw36Z4js9zD2G/R1gRiFTtmf7J0wKJ95blrv1YN
iud94yTGwjwB21nxToyWgRer26xJtPcMq8geW4CwpR9+B8kL+ibMLUexoSR7fIaAVGJabxinfZH4
QM1GFIgGSCKZMx1tMPJRrcrj5uRYeA721gWKhoBJgseWyRsg2eCtwqMyyIbypezlP0oLBMsHyHTK
Q7XmRWuUqwbeybIaihfpDuJCoRBoJkNpNqa3qaifhtj+k+jrp92mOYahQltSQdSdBdTAhYUr7YIL
gwtYS/s6GRov6qYNvroUoGqNL16LiTGrdQ5AqGlBMEnDwN46YL1nnowqDU6DfSQea5zmLejAsEbL
YHlOm9Qu/6lFtfJkFrin5Pj6bT3u66li5LM2lDbBP/cqvQzrSGA0r1pFmaPj5/0XklJR7HzaQV/9
MwrxNginxdUMlj10OX7geXxqyj4+iQH3Ui2i/Ch1R8oQnCj5UHWGAR1OvUu9PGYN3qzYznSnwi57
xgOvLpYFTyYMiY+EevBVmdRiozAcei7zp4jaDMyAqZIXmapALS8t/N0L76NKolvZKeotzKlBN5HP
Wn4xLCr4N0A0xxNpYhQNOiaBQnZgTm0CoacUwbvMFUj96tD9Q+jYhXOtxR+wu4F4JM73GlfYJ1/o
Ka7XOlp8Rze3dj1E5CUz7cJTQlk2wteWwJHCK/Ip22sxQVApnLp1+A86ur+Vju1/F7GDz6igIsxK
kL/Z0ri6fW9ucRWSBE/1/NZG8Ra6/w8sLZJz7sX2Enu/DLENuNEAxP9ivkUlDPUnAsDFOptulsSF
hWSCD4msJS9flDx9ieev01yOz9RCLgR8q0+qxJUnW5AsG0c/W1GCy3fYICspk+wWZF75ObZQvsMk
qoigmfkRuE/3VJnFPhbLeDCqI3HvVY+mYx2j6t+FSmzheT+eq6IEg+RX8krRnrsDXwXcHXNdIyvT
D8ZT47IbzD3TWucZx8GPhEnvVz8GpkcMvJxcdv7YTiT0SyoLf6eWhgsorG2vwVDl+1wtqhMu2PVS
lUq27lxGhDWshaXqpHKfxBa4O2dSiwfV1W7sI94Z/VFXg+FoDamBT+ibzs/34gkCqmXuOXuRF9GF
OvZVpcOdD3D9sbLsU0BW3oxFifvbtCrL8daOhChHPLK2mlHX26RpcflxA/+mEKYuRvVD6YfqdV6k
w6s9MiTEldA5lFFsvKGX4LGbEGXD38qS/bpvYXIJ1Wm3klzqkoLV4jSOOA4zMtw7XQmvWqRu8zQW
LggUH1/1zv/gXyfYDIHxTsELL5w8y44IHIi3lQ701Kw01yn2d1ejQYKr2fhmGUV/0Cu9O5Q90Ok6
TD6Dwv5SkgFqbJjTJTm7Z3wK4ueYuCX/zteMOtLdWJbhXtjg1xJNsZ/J2zAasKmUbcfKeQYL+6L7
4whdidDPoHwmJAYoqTDcoCQHp8jnIrYWox2Xa+jg2ppB+7ipvWBcJ6WqnluD6U1njN8NBIYLWMzO
xasrZVnlglR1nn+x6rK+8dwnv/khpntXTsJQVSu5VZmu31cVXdu1JIyDqe4+Lz2efVZ1rUIXTSNJ
l6uRqBckhLitr+QQhq9kpctbZmBMFGj+M2+OFwmmc9lFjvqs+K8qVrCXMNX7sxUoxInFhWs1dwqP
rYNWyWhtpRbprwadjoAIhX94sCc0e07D3PmMSv7hy0pAO8sLFKynmFQtykerfe3x120bMRVuVp+D
9THElvmVGkBtRaGN3Ft+WSOhBoMqSjfbI+00VpLsEoDLpl+DpVRWwlacw7zo45xisOg9CvUFlirV
ZRTQNwYBdMuvLwzpsk3tFgbiVjRaSBdfrUx2n4YGIasj7LCbVxl8mNnQLMGaKFdAsevGkvmXoWCK
ZgRWsgNrhk4DFrHvrghNW0ARcWwuAiwvqa7RTnYRJgTYSbqYmVYeNGkMS5dE57eUjHcjWmfluH6w
inuUY4oorX2f6riaeXW0sgLfPhKmIBClEWbM/ariW/XtpUSDtIddbkCYVndyLIZ1DeThVBtl/Gz1
NaJlQ9cvbsTDWsO0L4iG8mteoq1JKnKVhHpfuZnUwoYZLtSFlWywsTePPuk1Ss4V/ApiQ9sBLUvX
vJBJtATRNwTd/qtjlxt4DsqBAHt4dsmfkvGF7lt5uXKLIYeThx+i5ZAAWuq7nhyQU+HyZZzlYJmH
Wb4KxfRQeTWf3Z0eb06YvxG6PmN9qB38MkXzrCdI5fMkIwfXrVUjGTYYeWdfbaxjIUbjS5YH6zHs
4oNZdChBpVx33wXE9BC4QnVWnTL81vOjZlQXbGuYxVgxq9vaAeanJoCe9NpSz2V6AMEot7nDKN/J
fLS9qgW/WAAKiTWKsU09XyMiEPsE8O82tuSzUlN6XgitPfupVrxGxEqJXTn9JbPNYpEV4Dh5j+ZP
RZEkGECGwDD0vj0oek3lW0EiVyFjL0rznPhircoRMX8AGSSOVW9fx5a36QSvSl6DJQ8sV5IhU6CO
w1F9SmVtU0bMs3Mtqq8INsf3pCnHNRFM/ZuZOd/TKLkEiT+QWoIg1+fPjs9IwQULuNJwqXiOHRL3
OORqTwCb0cCYOeE7Jd3XYEg6NxkOVqdB//Tt7hATCl4XXvTNLdvilMWJt8zI9sKXzZed0ir7UgFF
Odo+WHccLyySUQOUSdQmy0469aWuACTWTQh6v+nlisLMmHCA0W7aAG2L7fo4jbSe+sNtiXDbuX31
daI25oQ+UQFerVKpeNfBA6859i9JjkBMm8zeunIwFkFdNcuKQoxL2EbfihqKZCvhZJhe2z0VOeaK
bVUZmwKxUjGE1tFHePcUVGZzEgXuolnUj4fKxzYWMZK57UJDXjEJtxZJODl51AODq+nplMYKJrog
mfEq8WpvCZA0XI+aXb1gaHtWujwgrJJO6lVSZ5rK9EDx9cvAIPDFT61Vp2buq41ZLrGGZql3JLAH
Rio7GGLJSotH73Pw8hsWzdhYKfZwQrMxuQcC6I81N7hSsXkpWw2Po1F1FzEvVUoOxp92TgzHcYZj
q/p8HTXGkXIdFFV/6n3qvYzCHzdZeaV2dZ/r6bZFYvxF6uSsR1Sca2DmyYEvWl8OXPiggsX2CnmV
atGdoBSd+eYZjQNX+0oC6IaadfgWmg0q7/KUqEF8orjWvDV64+BS7KL1qlL9oFSfBo/eT31RePDp
Cx9pseiKYVU6mAgTi+PiK3GmYNtf6d6733nldyvCPkx1mgEf06FjGDfZ/07v6aT1axixbruQaUuC
qgHITVmJsQe/HT7D7O1OSB6/to0n3hmNUB8decFVkSGzDG2UK6tHtSByfM3FHsm18eZFWkXMggSH
Rp2Gk5jPyOCku4RGCmWhMXZ9G6bGCiCJjQDBRD9nNnvKYpt934XMAaa/cnBXDEnUqWu4V8siF+1+
nHYr3tDuH6sJiZ4Nb/61VyXd3meM8sfisa0qkGKlduMsk1h2+46MK1weW+vIQ9gIV2S1tnu/YwKS
qVvD9u09vA9lGee9ch26YFxFkLAvGPhqvOSuZugrO3BSW6Wjvnq05TlH4I95tXbQEFEt1bK4ulQE
EqDo1VUTj/g61h3427ZBjxLhHxQGA82gzh099SgqHVMiM9xX1Lidc36LO6G2zJfrK8rB9pS2zNHc
LGs2cVP7EG2mgt5Ysd9BxVGNZOiLJB/jk1miXotlAehBIIjKIO0dAuHYCyOfwpcWOvvUP4c41n/V
coxUjeioTx6PfjoOqxS4t5X38Va4bnOkHG6iRU9/zos4wsTaIjc2JU/TI2TcziibI3VujDTKNGiO
83qKuCQtDXsrqOhkh+Gb69Bof1ZRxWphZrynO2JIcNRrauNieaynxbw6L1DYl0tFxb9E672N7qkN
0pysRo3DIqg7/gLajodHEDdYGWPXM7OMMNXQF06C5Caxh0beN/qZoFxUDjhAav0p8pJhZySoH40S
hNtT3GGm5GQdHN7RvxaolUqLObYUqnEA6GAc5r9k6udr/AD+ndc8JzN/bZ+a/d329zadIZB4mncn
nopHU1Nu/VyjfOevQ3ip/j+6qUIuPtY6WL3zwf+/p58vf+7ak9R/RUqy++u88+pf2+YDcmsagsx7
TIFxVhoMWGn8vsp5xx+f7v/Wz6PbpCoXvW7AHvjdwV9dzW3/OKebghHsOsrv8aHA/Mk2vptKDEXY
TMXNKgLmY1iQrKwETjNegyQJK+O7LJGfQz2Mzyi1OubsFX7X06F6+AOtuvI1yfNiFaKGPDC9VDFg
JU41Nwild0gC6b03pgOzRA9N/BO95BW/na9zA8apOMcqY/pSDGrNXezGdS+F8kGofTu3wLQ+wEwv
tC4jFgiMfRGXj5kDY74AXuxSahZRMZrbmnFM4sI/l6g971cXhBlC3zH8JE4EXlvrwr0fdvlz7uDY
OvcN6vt11IvkzczMZKvZgbGxstJ90wA9zw3cGlRLGFX9TXp+v8cQweCFbzufIwPP+d7oTT8uFKqA
z0lRC+zBGCHOh8bJKw+f8ltg5clKirY5NDEhwFpJrfvJtcTbByohe+ZXTOMIjW5H0tkvUR59n3sw
VPEziwb5ohGJ2pk4Xa5HRvsfTsK/2/S9ZNWEbXcc5TKBhw55J5A+M8f85jM3mhoEAwrNVKn8o5VU
xhmem7zfGoAIyx7l66cIeYGNtZbvHX5SN6QmE0GbQxsvfFHKvH6jUi/YhgV2NNKS41tf+be5bwKa
hKqj0rrpcVHvlb5wVkk/Dp++Hy7nFp2Dtk8mbX8OTHThMMDAtedIePVo+NJ6eDqCdPviI6RZe0Wl
bSeY9tsgkzNaQe+bM2HMOId+TtsqRKoi2kWQht43xdH3RmS377mL/K22i3LT9Un8BX3/am4gMExe
4s/rHCObexMWGQ4y7eB+S6z8nXFV/Go1xCk8t0et02HRbMvLvB+ZNt48qowPdR3Hz5kPcf5+YDS5
TiSeezNC/snVLmMuMPWol2+p3jRfnchM1pbbdru0r8Rrn4Zv834PmSnV69K+5NGoHKVGpAwalfet
aaGYBb7zUdh2vakyPUS0q2jvvqfs5gau3UNL7wv3RB2Kc1YjgRx3ui98MZcUavUbETlr64SGwbi5
zj4zxpzzkV4gm2XTt9HREr17dF3lpczcc15W2QsWFOmLGHNIRB7ErXmValP/IPXyx7x2X9hMy2Ix
tof7UUkY7XEuxvdZb61iEef+LfcZXZVTn5FSV9skiuWiqYxfp3AVJFRKyWBvakGMHuG/bsjl3Pu8
zfSfm6KKnudjANmDFU9MvISnC3SogLk10T+PS7bybZoiDK400R94XMiPouL5gLHdC6am/TMlQcTn
M/lRyiE6xDnR+3k1i2HHaMJGrzjt9QtGo2nBTa1Ifn80+bObyOwdqLh9qW3lc+65bVDKkk0el/Mx
iFvKZS3zbjcfk2BynCmiudYWaCCm09PTS35Q3Fye8irvUPBxIgo2so0lzGDNI0N+pBqOrWWhMkKf
zissaxPERfEi/KF9bohAzwfZVBAcggznmfkgR/rjatRUjX8PDgpaxtoC45fTvLcyLwxEyvcOA92L
8Mevc6O+IYIOYlRdzqsh7NylLMLhfu2+nb9JatWvViWrN9iVT3Mr3S5yXtTMNKJvUaeP5L3/Z0E9
q3oam3o8WZFTrryMzzHvnXc82s1/DTm/96YznOVjR6r1yDjm9WZAupzGSbj5Y+P9T6EQjytTffc4
cOIwEP6KzgnMp2MwXVEyeA3hzemS6raIDlkzrJJMo7rmcViY1dlWK5PPx5XfeyIWaq2om2M499ch
VmMCFI4Hee+GakntyU0IqOUarMSAVEI2TVFz3V/7WlF/EhqG6DWWS1PP1KPtDeGJEI7N4Nv0Ybuj
SrGxeGL2q36FthRwUOVvtb4ZPswiXhI3dd56PdgbRVk81aXEwR7bp6fKCuRlXvhdJS+dmYebqkGV
/9eOJNG1NX4CeIr89whcYHAr4poW8w4C7/Iyd2XWhYLgqSAkOB0xb5v/0sCzrvzcZJj+3x0hmZcV
xCG4Qf/d4cUxdRpxnFGx/Z+uxIC8LXT9Zvnofm6SV2pD8alDanH6WPO2eTGGfrq0kLms/toRtzgU
FaWs/t6hVEJbUHqAOfF08seCqB3PHrh668e2+S+1p8BD+Hij/bVDk+h+tEowd/zd1XwZFNxC8NQ0
7v2043ET/ZQ6HVna8r5j3jsfgeERM7pqkgv9tysEaIRLavRHj8bzX5jHRU/GaIx/7+iq7odjR/hw
TT09bkuCaoJsTHPfHuWUSQVWiCCOB8ANLW+68pQ+veF3yHjHlvGt87V8xb9xePNibIs8JnDXvNDL
lV9L79pJ/LM7pjJXonr4OReZdfXaQK48ppbXPEuaFXZy2rULo3blmfl4TZkXrDrN6q4BMVHOFrbX
TvDrS4VSXzsdD3jPdMUVd0KVs3XY3LuORn9mdu20wFhRCZZcu5FsLxZeEWdLLPYWsBL00l750sEZ
OyBY6JmJd6Ha3V110rQvpDm86WzWJSdcxGcLDOrCcXbx0IFcgjYNoef4wyWoKZbwcPajxK6P1ymF
dpeu4o3Mr0hevNZM2TtUlzwjReCn0CS6ri7WXZznlzSQeCemecrZVMrNlD6+5LVTYb06hBeqXeu1
Zw7KORWiWXd24Z1p0q4JGzvnLh077N0069zFTo8dD1qVIItH9ob/h7HzWm6cO7P2rbh8vv0jh6mx
D0gwk6JESmqpT1BKjZyxka5+HrA9n7/uqbL/ExZFUiQYsMP7rvUs7S5oa2XtuxHlbWNS16lvDvgm
HW3du2nPNfrwek/Ghd1Qs6Ge/gwmARlQONDxzYtnrcqVO3+y32732Yikj6nDkD3ODwVLE+5T4QzL
272qdOMt5T3Du/0rYDOimKSdrW/3Do7resSWOxv87Oo+TOtpCQWZQDvZdwdlcK0n9soYoJoMbvz8
J42iapH0yvTzT7aqs6XNTU+urOynvEp/mMpknm6PTarojV1pc3e7L7bb57aMw/PtPl2Ulyksla1a
RMmmTe18XZYo8tFAWYzkYQMlkSzjkbAZQ1sU0prDtGh6/fkBOklRSaF3B1Q5//vwSIRchbi1c4Rz
d3ue20UwTjXgBJ8W51B12vL2uJ8v9vMS08EHXQGH6Hheu7i9NtMubipRkVrRl/IUAbJYZn1E1KPp
XEpAnI9FFA77MlXiVTLfXpE05SRW/NLMQijeFL46N7NfVUlAppK+aaphr3qwNjsBCP3JCsAqzv9n
6VOMa6nJsSH41oMCRRi3Gv8wlpmB61evzymOhLsJYEzSdanXG4p7MO1e3pPiQ85mopXvQTw9lI5V
PBV20m3NFvmYkofjNzdkLXx7QKfWy3KcxrsCr+UJNw3pIHVevucjlLi8o9/T6wOsaoJm6GXFj71S
vNz+s6iDGmu57B+CPIUqkFSMJ07qE7/x87VLaBlen7o9nR8mvLImNmUK2/JE36s63a4llPWPOiKt
X2/++ecft4UVezorT3DezbcFQuM55mvRH9eaZkKvU7iUI7g9VWtywn57nMl7oQotNv+6/efr/HE0
5KXItT5SD4l6wRP8vPt2GLeL+YF+7WPNwv/0pzv/eILbbSo0F0/onfj5rn4/lmLSx4MFEOXngy9N
rpxHuygelPkiVSfa61Z2zPPkiyZttK5Mg8ZW1VInSptdo6MXCByyzhJ2JR5QyBV1LQqCShtcdCla
UL0juzwRBpfbbSWINC8G70h/jkjLzhmIR8L/mQo1OA2u/mmyh7inuaht5ZSYZPhM/lUzq50AernJ
0FMgMIqIlycLxisxUXpwpHAH+Ml6iPIPN3OdvTKFRDZHmr4r+umhRhGgpOoRXQnloNJCEGhGRY9D
Ns8o86eK17Jb+d6xJEpquJyTTriOjIiuFnD7w6QbHwICK4NJG+7xewFuNq1LEKkaXa/QgckhELZV
dBdTme2iqGpXWVKpDKcgDWKCOja+kPFG90kFtLQ0WUny59aOIoZr34nxDpTmSUgK6u049hdVJ6M6
ex2kEZ6F65bPsh1QBOfR5fZXFG7Ej3CsjftGHYeHyRnTe7X6iqETnuo0fOxHU+xS0QTnvNUSLwlc
9TXohn02zLIzK6h3GjGJnlEFjWcHaMwV3t6KIsAiVJzh/nZBrBd7WKwj4WASoVaYz4gIFiVrdC1u
zHPDahKlre3shaL0Kzpg43byS+NFtaY1AM3nakDhSBU88llF+omG6TQqdknVWyvm2j3BQtEBS0lR
YNrpnFWJHWXRi5KgdRUoLDVJsswdpoaQtQCbdnL/DB8/WVrhmWv11xBqkGeYFFDLam5hI5fA70aX
p3SAR5lYQj/QyJ90NYqfbPnoGlZyF4d2ux9yqkNFltwxt26cRIR3pWvGF0WUT4Uep8cqOlfDNbS7
6AUXMaDVZj+YGANIBfoBNgW899ydVfsJ3HNvVEfFWedBXL5kWqzs4u5MuzA4pSHvq6V/95ywmzo4
UwHx1XXxljoKFstaFxtzyCovT5rmIaP+uSU7rsT/j29NytFeGhIFbcOc7PeRcmwavfeQDA7fAvp9
kCKWrhEEX0aWfqnupAIlF9bSjYnZU9JjNto+WcvFsOsqAkQrZGIrPBD26gafyqg3YNS51HMTOqN6
nxlF8FC17Sryi+4y35JKTj3FlK8xRfmToHS1iEYp1mZifu9LVTmmZWng5VqIEHlJmZXgNgNW7HZp
8iyhcBgF1WKh4mo86zSXlWgs3p2gtxYdlIF96TTPrkiKu6ZFRNQUPg7kOsu8XqN0owv20CRXX1Tb
zvZ2aBOHbAXhkb6Ws/NJbdpA91w0c/e77h1GD6uO96KfnIOPeImILGjcrDLktg61bBtE1QD2h7LH
iBn3TUmr58kZOlzsrg5gJu/vtNBdqwxwmpi2SZ/ar3Yk7poonhOjJn8bd+reps/5yO+/WObAjGjU
BkSq6bInkjVPt8F8DfNSSu+3T3ciyPYioD+yRLvcH0Vfnk0yy3Z+IXsAZ7q9HWo282nTVPjd4/6e
tLsa34HMl50RxWe6M6AxkEQgguIVjYl1opL0077wA+KpiwKEK+0pH5vApkUAxwpBS6j/JOOygTzw
FLI1NGRTHvTZ7RdB9z8OGoUk20mdvQGzZFF1WbONB+ej6PIjac2cI0pdLduZW5S3r31Y7dSiApjX
fs8TdJKj6Xbnn+tkeZZMxvdB1ZJmTXSJ59YT2WKt2+wCpWzXxNq9YtHuL115LAsrfkUIqG41kxWu
iS7iO06v2U9osVe0HcpsmnYhhsZaIohoN6ywv6l0By5VaL9kDZZ61iot+/5MWY2JPYKbL8xHP0Vx
rjbKN1UZxaE3cNBrGXELei+erZofaZcY9RKt5TcxluazHWmvpo34U3FnLYkgnRhdz6bTQ/NazeJ9
341Pto1Bi1bqnRTG3dBn2tG1yDgdOwL8AP2eRnTfVqh9B4KVrDPpy53f9+2SjyHbKj3xx1GZh1tb
VSIcCp1+rFOTiyy+wF0JTzWAxWvWHAa76R7VutjBuNeXdH4wJk/G+XbhZtXRaTX3MFhRvMbCDdV+
iqp7wQbCs/HH7QhrbHqn+CGK+FN2JIzlvvYOKs5/sO5iOuWGaM3r7SJqs2/kXRw1sjzwQaICa+tm
+l6p2WOryIhwNs0mMq9uV3oYBRv1ho/PnIecazt9rPK9QxTgxVCRgIe6o79GnfLBVsB5r/vkbnB0
H9m+/iMIjWwNktTw5qCcyyCyT8VCq97MahbyOz+bOhw3hKM+UrNVUFuFJwVL9o6Fcbof5pokE7O6
A8+Ii85tnow6NNdmybkRJuiBdMXUnn1LP8G9EO/ChtTXBjJCSYS6cxGUiYoERo3uQVK0ItZRijWT
VzmNhp+TCAeNwMyPBiUIgDP3pYwHczW7XJ2ajuMgNPoAvTm8R8NnLdV2Z8u42uGJ3uqhm3wztBK7
BqCLFcJP8sxRYnShG6/QCkGDkNpeS+r0tDetpllptEgRYjGVKklwV+dJfGTY2KmJ6iDBJY3tdir1
gfHUjD1WvtnGQRURlhu7g7IR50yGzt5KYrLeR7+6Eg64TWtfe3DiofFCk4UtS+X7CBfkfmyshhYf
+iCErMmpIzyamEz4gc6dgJH+Uuh6tyzSPLl0UQR0rg1WNuW2rcSF5blmvxwS55pOZnHnau7qxiF1
qAE/qnmPtC3x70Okr1LW0Uqm6T6iPk1gc/BqquuI3tJLUlf2PtChcE0FVVK/U7oDK29zkeamfqmK
Id0E1dDsnTbotyC/iR6l5rjQoih7VrvW36tKGS/7uMQOlfcfMIHY9Ls/pNpRWEyrTcNhrkyiEHdw
HWjaOY3zrazv9CgpTqGmr+jd9ejwqnwxBO4cWKpdoQ8FB/z58cYJgAaQgU2V0Rjr+4FMEG/sECA7
kaRe25XWNo3JGaTAk3q6EO6WUBxo3cjjEGrZHnro/L7JHKJPJVXupgu3QhOARJo43fXzLitUlEcH
qeNqxixeO7k3bXdvOHrw0FqyfNY1wikcChkMRqMQ1mtm2BfitfMk/G6jLlzWcCnWw1jOkl4NDzCZ
WHFJpPrk5Ah6mr73sDInJzd/q8O8eor1rt4UCly220VoNOqnKbYJGa98PKbOilXk62k+eZnoBi82
kMDczuXbn11RGyswcwfUyulrY9Ue7SXzSszgfnLhC7WijBaFiFJKg3hIhByybx0l3q6vza/GjrwU
J5InuqZkAa0Agxxt3OH9n6+g9UFqNGzIJWjwVXGR9iKGf0MUZT460zwrm7vbtRx+qBlQfojt8KrP
mlc6t8JDQYmCplIfrb4/sHlxz4kRXfiZyVXru/VDDgVy0iQ+2ti3j2wRjJ0UWexRw222riyqHQk+
nwiho4tNgiMKFc3ka2mjC7tf567JgLq1mWe7M1skatN1qwoFvxjFCzvju9ZbZHElffcINZrvNNU2
FNnxrYtX0ay8EA2fa1snKvHD+ILLWtkTlS4/xkM9Gv3Ol/APpzmJNQGMsQlq/2rMAt8eQvIB9f6y
02RxHH3i5QvLvEajGM6GOe7KcQ67bBBEFF2gnYBB1UQQCXtHU6WNXP8tDrRgpTPrAvur1XuTpu7C
DmT/TnTzOSU8cAOWkBhtEFbntnq0MPivy6Bs1lIxEMT3JiGkkfIY3tI32K04HijVmdJo+QecPMLr
A1t5pR9GQcstnnVZpZs+EadWm5JVji/pNU6LFTvX8SOoem0xBWP1oPkhBJqB7FK3ABIwhHby7Es5
7O2aZUrGxKtpUDNbBtmst80XraegJxnPjzTXtNMwdKh8UGBPyEOeu3YEAVhiUspI4vHUTJe7xEL6
Bmzc5juGNxR27ZNs+jcW1f0ZsJvtUQdwNjS0VlorkguoGPea+CHVjCDPPqgB6ne3C/ix8gjUHKEa
kwFwpHLTYK9BLJSK7aS0SMMCA5c3KpUV4MIenTW3mXr/XbKKpqjnQwRL7WfRGWIdyzbZ0uCs/AZN
7XzhCxs0bqeYq9Ad5FUSnlGjJLij4DkvstST3cffWqOmjDGSU2+XBuF+oU82UWHoB5Yj5sLWnerg
pnGwE7bDbmYwVU7qzqR/7VZt9BIXNau0amiXja6N61hzW9AdEdk/TnC6XfQif2lI6FlpUV3DfyzH
b4GYhwqjPBnukJzNxNfXWhvYJ6dlMmPxMx2Nsi1WEjoQSkBn8MgfDZ/YVb4UrZav/Cw3l31dlc8N
YYeey6S7KFvtdWr86OwbxKpbMhi2/Vi/RbNWOo/D5ljqpbsIelQ3QRHPPz9kPFkj+u2YT3jThuKO
bMd4K2JEJkEHz7IKVcures7esXnQzascsbdobmU+MNOn3iAjY4uZhqwTiqBGl9/TAhofrIYcFMdC
VpZY9j1YGo8EeXHJVXUlmrQ4xQzhqhLuWF0ilWPSWRnOoB1MAdsF/8nyJlVWylTsjIgP1TFZM8aW
NjzMST2jGUCoqpGDhqofHlpFh2akZ8z29pQcZZ3vWskJNSHgXCcz0soPhjVxk5jd9BHFe/+mK6V9
rbMuW2R6jyeYKex1jgJGR/WKJusjSHAiqgZujxzv2CmHquoJk/OtUBECmOVQrwpXf+IDHYiqL4ha
6t5QsfhQ3iL7PFur9qh5nqpBnzhQAh0z26RlTTjRnTtifsMs4N5NQ9Ewf8/41bYkbSqB3USfeLxH
gLAr5ugvqWWowGdVNA2yZRNimyH7WX1nX8UMVshXzCGfQYtaukpqlrQGe4gsri+Vovg7Snt3Q973
0GAA1Qo8EQuDZcMhw/AXqQ2qgWA4kWPiX6B8r0d3EJ/9QYbjvckQ9gzcGi5anKz0LqgeRdj793ox
XWlfxKuO2vBdPG6GIpTgR6P+IVMy81VMxNRWBprfRMnrdd7V8gji2PKGmEa5+0iUhXtWzIDEap+m
AbPP0lfVAFJavhglo06vdZWnoSrYN6yuGHvS8aJ39FgVkYF69jWkjfZkPlYli5JgchnkxagvhpiE
atRk+kYqsri3fe1jSPvxJdainZOk5Jkr8fgSEaEIpTIEI2mx47ipMycDZTg4Tcg9NDW7KvqKwjZ5
SUTsr3GFKkAP3WJZmMRA132HgY+CES6o3LwwaQT3+IY2Rs6GY1Dla+h32LO6V4Tm7JAK8W4AKfBc
3y/WpobfJTK/E1Jp71RHMRdSNZRrTbEG8MwwQ+bqGohhlX8XBe4nYkfaDSTVz9qoo2+ENWNjld8K
OVPPYsT8cRPKb446OJu8AL5TZCJZonC2tq1wyAjBtbGRvOYlDx8YBmg7u81GUYvp3FTGY8NCpeBr
/k4Z5tAXtmf7RXUQJnUkNaIq2A/KtxvUuw5hKUx68+EPVnEQUWF5qSqCwzBpysIQQbxu6P6f+6QF
J9tV87DqfMyIfrss3a/GsRdT+pFWQzhDmMNr1jE0u/WIkSNQDpq82nYB1HbsIHPPwywbawpKlXzt
S6W9D/Tox6RZXjY8hzb1wcwO24fUxOIvJ9y3bQuaSE3lpiIzdeXQCVuVfkL9z8mcSzZmpVd3KJwK
meSEVrPJdUSFY2LqzqYbq1trTAa23u6TJSt6CdLcJMqg7ctp+oZ3Fps2AJlDoFfPgllhmTkoKQpn
FOe4cYx946jTEn60lyQWtR3RmcuiMZ6TKEO8ERcV25RnB4zOu2i1U1c790FZ3daj0X4w1K20h+Bw
u9DtGvmSWx5zszbudC36GvqqBjk+zCKbgR5NaRyK0Crvbxcq1VpdE+Wd7SNZsgNnDTXPP9VCIXI7
xKRglYa491H6bGj8SBB/ntaG8rVt06Vby0Urnm1ltK5uNCWPebTXk+mtDUKduVunFl1F91kVFits
Jc19YvcvgdSjdSukXCJums6stQ5VXdtehvNpQhx0P4b6cN/774MpJTYWpiFVR1fEThgkccGn3Ffl
+lZvifKabt/c9xMxQyfOmWipBsANaivOTqH0G9hV8XSILOucgdTAdpLRUU7l7rY65udxSlq9PeR6
C4cRvxSbqIJSdhN9WINlbYsZyjdiLNJl+Z5RQfbqtlIZlUS5TKDb1FO0EXghWMKZm4pkZow6vXnM
dcqRlp3lazu2+qPRr0uTVUataEByxniV1qm/pFZrX9wwQTdBOwkpO/UrZSRAOSXikMCrjC1RrhxE
nG97C2+VqZ9ACBF1b9rxAWYa+7nBeVUE7zgZrPWEKH/N5jo5ahTCe42TEMOCvwp4xw+SFugyWk96
7XDOt+ZjX1vfBs0FL5Ayk2QTNv2AjE8IDa+BxZGkbAJ2VgtyixX1Gjelv+3M+g6feH5NR1B9Wod3
JC/GdxbnODPc6pREFT9YQiXp8TTXpgiNN1oQYGIQKEB/ib5wX/hYZZQQDtisGZK++wgNDJcYy5BK
0bL3qK3PMFrLHyEyY632gwc02LGXJeVKq0X7llNOXrIVi+8b3ybOq3Luteo6uQMmkcY2LpVdvkNC
3FTC9LeFmr45GR4xgaTuElzljPVu/FAeK9iSOwS8xhpLPpI3UbB4lAb4FYRuRFE89zk+rbGTswZP
yRduAgK8qZPPNNTfIz3Sj2EEit5umLft2q+2jhVOnuM2ydpVaXaw+gcNpFPtMfKnbhYQ2U6j7lhy
wbf3tX3ej9UHybufOgym19yu7AX202KZ+n69iesmOvlTgjcPS0RnhPYqg4YC80ou5oby0lAsl7Zp
7x7NsEE6gvy+ccVSCWsNE2I9rIFuaaSH6gPyRWB2RI+Y92En6k1EVWfBDqA1TPwEjtMh6q5qAorb
qKagAuhak4Lvi32AI4NmX1M1WsgKRtHCPzRF5O6Lpg0OtwsTXsiGnl14Krucvmc7uocxKt2DOl9r
5IQmrlbzNcO5tiiHbxOYgH2HRo9JUw8e0wLNspIRrYmOfrhAvsbnYdSsZxLpbJ0iGQ/wig1PUzPW
zQI9jBEb6bF1ho+gwT3juwauWRryU8sPJEV5T/PHbZsVGWgT/iALvk9knFHMhBg2khUWjoN0B7T7
mXrfDG68s0YU64jRwrvEFCnVHfugVe5Im9EqPEcf7LVsGbVqFgJLUTNoaprU9war10pw1ucN7ILA
NnQ6lM13TWaHuNGDqxkjYJN2KlZjG9Ly99VxjQjchKiNz5QVLGhPghqp6KjRKs7l0nRYATLKtJeE
vdQu7Pwn5N/8MsvcxkuofE69TaQYbVVTgQEyKTXoqKyiWREXw4a39KXX9rHsW6baQP1qWl0u4jQf
tkqzpAPF7ybSVLA7OK4U+zUJcnGAebXrAgwVQ8VpTeOoW3VZMJ+L83Y05MuTAAWd2lhbTfhlKC0U
s2JEjYBL6D8EP/xfDDfZmTq9dkOzTBva5a+s31EZ4UqYOWTmeSzqm4zCdWgAwXZBL4ztT7Lw//sY
/iv4Ku5/5kk0//hv/v4gm7YmBqL97c9/3L11hAf89/w/fzzm1//4x+aruHvLvpp/+6DTdf34+wN+
eVJe+J8H5r21b7/8AYk1ascH+VWPl69Gpu3tAHgL8yP/f+/8y9ftWR7H8uvvf/0oZN7OzxZERf7X
f961+5wD7PU/oZ/n5//nnfM7/Ptfr9FXXb/95fhV5F//59++3pr273+ln/k3vhgNOKzl4H9zdb6k
nh/SfJf+NzoHiqMoCi0zxTAASedF3YYEiQCybpgeuWr9Deg4/mRcg4bLHKg7f/3fN/zLd/av7/Av
uczuiwjqG0/062+GhL85vwQOPcfjqgYinF9/M3SxGOlUvLeNm12xLMsFiY6Plj8mqwmrnR8jfsn8
SSeUQ+wSmWHTeLfTSvG6RlU2FOJqQMb77Z8+tn8e5S9Hxcf6J5j07ag0Pgau2HDljN/jqUxVbZI6
A9w8NNlO1wJKnWG6ckR7TgdiGfjXfhE5A1YcHy+1phZiOQYV9hZ/fLExHfwHiLb2K9yaWZZDMXVb
0XTTJAH+d/K66gg2U2nJGqyHbopTOFAah7VDfrUGFJxZS+e/FzuNJijQXtVfC+3Y2jrY4yAeTkVn
XAzZJ8vRrDSg1ch5RiP/kbjTuQuU4Ykx5T8d8Aw6/1cCzHzAFjGVimaqoOI1vt1fv1afTbvuTLR5
FdFi/jRPUSordFTV6KkY+is7NLw4Hd7YnqZLjdh1at0woiKprEl2AsFh6Hus6KcomwXhSVGuozL5
AKVLnALJKP/+6/4VkP7zYF2TSHbicwyVT/nXg8URUJBaoG3pGKfLGH1dgpB62QWLva5q6dwV9Mma
efn3L3pLYP39IyLHSrVApJsW27lfX1Wdek5PU906EscMOPFNNed/FHSM6dRHyJmq9q1UfNRsJotG
DNRnW1vHSup6/+FAfotLn9///CW5mjKHX9q2+tuXNY3sF+opJyvEttddRLp5jrRh2XXJziTJY4Nl
8z7PLYFChIvOMD2lgV+axzL0mkDpNk1Y3vHEtP0GdROZ7rCheKctMODunIH2dYyT3ylCisqWxRYz
sbwGAQP4dRaOhZFHG6e17vqRqlIGYBo3606Mar8SujmsZF9rG1qll8TUaJaPDg1mnT2E+lx0dr8x
SAeFyY4PHHZgVrDNdnEYOYAitTSM6OCHn51GZygqs0VTdv4i63qXDpwFLLl3vvumXrMvCFDA1XIv
tbzFk+x8d3S7o30Ws35yWjqF1VrltWy6ZZBVik3dkuWuDHNmtdCYmA+uNilHbL7FSpFNjoeW9NBC
0TajHecrU4cDqETYWrPIdI4sG2gBWt3wUOhOuBda+5nYHw2Su4tFRuJa1ax7XvpHXFdnXS0vIpKs
uYg8Z0u8xFdHrznoLz6Ks4VjBNkyaMME8Y/20mJv2uqYSHAek52dAXRdFYy+JykIqMOgiiofzG/a
YovA11psrdlXH6k2hR4wl/djQm1k1BxnkY1Ofa+aSzfxiwuOVmONgjyiQIOrwKrCZt1BT3iQqKNK
XaLlUjtrz5I+81DxhFS6SvVYqpCZaESdO8ufQTVzd5oT+z8lZ3O4v480qqJwDtlMHtAWXeu308jw
yWMw2nSjjnqCEzTHTJvIg+Zn7dLWXLblaUvZK6CKr+YL1Y87r9U+Rc1A6psliQTmqG+hax3iurv4
IirXfgiyvHbKq2/O4rRkY0700Ks8/mzI0mGVLJDAIwDu3vymY50bV/4GiitRhron0wgHY6hvS1tf
BOmBYX3vTw0+6qK7xuX0wyb1qYeF2w14gyYNI3GVb+mDOOjXah9+Xf/SE8+Q1s1dV+T8+JUjvarU
68rmJSc5Zgm68i5HjrAIh/DcygV9uGRJKeSQ0z5ZGHlSLQk2/zohTKXikUcLcCoWYVZZtlRMYzG6
zQesEH/h5pNKKQDMuBHdRZU7LTWZPvmF+Mgs5Sr1721UfY/qx4F5GeVfdJZDvxWYDjEUHBRWlos+
NTBUt90yloPcpI8cCISKHml6njyZMBEooSXE/CjWNRPaidMXWWVPAm02iC8EMxQ73c/CgOFI2TZZ
6oZ10LDZYWYqQF/0cqMEoAT76Q391pVUlS0pKHIprFNDfXvpCwqibkU1tsvjJRvoLWS0F2jZT1Wl
lEvTgmzdqVRZNII/qDiy9C/SlV30l8wMdvhd4qNjU/KIHHdnLzQtV9ZjWyhbU9Z7FVpuzU7cH9UX
0qP7lTXtzNiFSIaC3huicAtMZUNHzF2FU9qsHao4JhkMtUafoA1fadNri4SiCxrqzPPt6a6dJZs5
GS11Zx9BgkMNBXAmmvixqtLvnc3YRZjgS6L6+Uq38x/UxIm8N6OYODoFQ4AC+UcWW9N2Ynh6C4Rf
VztGaIZK5DOW/WOb40xICPxip5N4UYVyveoCiBvWaG1k9xb2DAEoLWxvNALAzAo/wYkKaxM4MLKX
5N7JZUTPfY0Hul+UVeyRqUPBWeN7Jg8rQsm6GUfx1UzKVQ9JKSkUxuy42Ji68mzqTbxoMd/cpYbc
1E21rkJyx32remIJt8d69tpIy8evzgs47K5XLZ4fhRfXMrZlUbFPnXdzJNGlt2ttrdk68UyYGRhB
EcEHjLq7WgGdqeoKci3WXFARI6d70YFyLAcDdko//2560wblCLoGKgPxzCligvSMLKHYu7XOe61Q
MEQGuRwkoGReZfkJDWWxVg31s+mI8IRyfG9SGV1lmcFI3QCBJHPgpYlrarmG9ezUEDOcYPCyKAEp
IWtU9aPB5nWq+GGkwUEJaueYuif0WT90wMvHCVsapAvoPtkmSzOx0ZLxubD83qMzni8y2cdMR+tW
A9hTZLBLI5hyYT+8qVhRo14t1kbKIldK5apCmoKFjHjNz8slsJUo7aFBkqgRmWm+qtXo+zR+zits
8D6sYAZ0sJE2qbumSRTy3ZYZqveVO12pg00LKx7PuoGCVolxBJdJ/5q0vbaLfYlAa6rRGU/FcMT7
1h9TO/oRG0awmUzamLZlbxLRn3Xm1tOAYGCB4fY5NTvOPMddUY7Elt8zykUgpEYzW2CUgr9l+yCA
TBg3M9sxz/WTVSsrJVTKTY0KelEXaucZaqd4w2SdYglo3eydg0ga2ob4VVbqJL8pAJQ2NDKIG1MB
isf6g9oXSMINMFR51dtLeEWHSG2vvc0tImtZH+eaXE5GYK8TH3+HofivMR3szMyj75YCt1rDgAlI
qVlaAeviMXl35/4RsuUlEruXNDCVjYBYH0QGX7rpLMjRKSnNYWdF1rBMq9o8R8y/wzd6VbCz7Zmx
mnWYUkTKOt3m/fWNePAL7Srj2F82bs5OODftRaufyCbCOlBkF6Mo8V/bjI6AzMBwafZRoGoT/uTe
621xdLOWzAAmaGhM2ielHGigY07HDN+Py/56UznDeWZWkY2D1ysYdNLooVuhQkrr8UXkChkU8SFK
nR8W08DaivYmfDWyon7o/JZSCGwrm2DXRVI55RKV4Z2tmV5dBXOYS713rfRdI+Vh8OWGJtjRUMen
piPnoyopwlZPEiOGiXIW7/SbpZDNng56uLENCzFz77RLV+ueLbV9H2vzpcT6hHzhKVONfk+rtlzI
6buy1FOC4iorvdhFra+NFc3CH8Kkw2uhCEEOtxq7pPRUuK4sJEAMkYxAAZsA68jCJ8s0vtCb0KtH
9yk1MMF09Hw2WfUB8AnJs9nrnjsUcL1UkobtmszH8h2p7ldcW8tuYkzOuqMp6i2tofSYKhjkGnC2
Tl295jqGxYAPxVCB0+VoTwHoZd5Yuvg+R1ZlgYRJFDbftE5T+P1V+IU0+9SVZoFcs+JrzBcKpeIU
8aSnDugV7XEoF06lDdsu14NNk9GhEoqYlgmdBoMTDxrftAiCKFxYMt8l4/RST+gV3ShNqLtpVz9A
h6nVaAM1/SUv+wjb4IgEMow1ShHUzBO3XFVyyJdmDV/1f9g7s+W4kWzL/kp/QCMbg8MBPDaAmBlB
MkiKlF5gpChhnmd8fS8ws6slVVbmLbNrdu9Dv8hSKYkMRjjcj5+z99rdEMa+ns+P5TAD/CwR7dRd
CZ0hnombKa9aqDLCBkM81T1jqSxnAhglmTtBInLAVvfiIXeyq4IOZlM1t7Bd3uaYrSutCBQdHZO5
1nCUctSucPSSKcGopdq+w2zOKxPd7+cAKQjFBdkb1b2a5dWma+yT1Gdxni054ENLhi1yQ2RfzPRd
qc0AaET+khZ2RooliAo1QzqRrs29OCVwyRo+F2qHlclgXjKNlzBNN1RObiN4hroJGqClv5SqWXs6
vXp3QCETA9TadlZ/HNoN3mBtk5fTfT32j4Lb+tYo5EaqK7WR/plHXFGGWnAfVAa7JIPSG076+7gd
viMbtf3cXnBqBaD7W/aiUaQ8wCaxFlL2LhvVWRm3DsoXb5CJvWMgoEHL0V+GZgw3Sq4M/oAJ1CRO
wyVIBWf1jKJA5SiCn+tqGH8QaHis/XPShd8LNVZo7TbenLGF9uhUfbojq1HtjmYpx8+tVrO8wij9
XmsElNKM3THKPVhF8y56agTCx6jywvFVoqR0RfjNwRi7j5vke6MSE2oCSjA10kg6x+B6seTvXchO
u5oJdYOhY2CPx7p7L7pobw8sdT2yxZZR5TYnqsKb+H7FrezES8exbUZ1fg4rdStMpqfhFO5IrsYt
4yzRwdCIpvRL9DsUDmRfcnHwmq5fzqRzbXuFCXIeRZv5nGi1djPVBKujmhmIBvpa5NOZTi1DsAXD
oqqvkVGjwJdGdZ5ntpc1io0sPz1HHRlGggmnw9Bjxw5ABaNmAM/o4JdzQ0qSsjwODYF9c4sGlVcO
h6JmG1Gq98kahgdh5VxkEbMcnGU5mSgbjs1sxUeiVVOfkjEiolapHpexuzwyQdlbC9MJ3NL1GVXg
16xNj0qr0Z3q6tQvS+Uk9FRFc1ByA0n6dZwQHywKMb/U4xRat0IQk1KWvk5Js8yEngat2OmBGW+i
Qnsg7kOJCOGqzeZYjiQ+OGp1UMdoPhIX6uxt+iFJRNcErHBD9lEjKsCf5ljBi/rWVcZwhCgyHFmB
XzMN79cShj7tePXYrr8Eivpsl/PgtWrzmDOs751I2Vpd1fv82GzCdCCPKWAgl7rK8TupjccPQkqd
QeJxUoJXZ8102wZEmKaaqBHqmNLCQMHZxsVRNc38SCBu5Oq9Hm0+fpvVeYI6oz+VRQzWEsmxpwfh
AoebuKtoMOqdbi04rwIa81O5GWLuG5m6vML74j/satrXZqJxFgTiBE38tl1/l6Mto8y1mfKE5Nfh
nJ328bjCqerv+PxihGECvU+3A/gq7thElq2eje857zb5euOG6F4wYEO+uHBRiIhytGwzJS0tAhxn
J7NgAJQgqlXaCEwEglcmHRumccRoDeEFvBLvhdnal49fwhnNAjqSqp5dpevAzSolkor1l0WPH/AA
Nj7lbuiGCQkRwjr3TuYazKyN3DjlijLvB0T3ZFuxttsAWesqeWPLSrPmvYeWw6UUbxdaJSiI91zd
U6KXImaF6PkOnWLcVVV6NRJxx55+tq2l89AFvxcLp6kgciuuY+r7RfoDFu3tYsEpmObUn+CR+Mp0
CNZMhAWoQJNEF7Qkt5KLjp9Hmc/QyjOzlpeqGft4TjXXwGy6a8zKH9RNQ4IF9tTbbEh9g+XSTe0X
bQxPVYWaGzbqtkqzebtIZ8+J5QXWjAU0UDPPRpbpijjbwVbdtExvmU8eBGWI6mjPYUztEgz4VuQy
u+uXNwo2MUlZbUXaHWXiVhm0+7TW76Ypf1hs+1bAHnWlUb9Vc/QlUlvD77qvqlIy+h1bzEPK4mqZ
Dd6MPo0zWUgfpErAXuehkk7oF+nWdpkp5019DUbKw7PFBbNDZIJubVtI+3Yq6kfISn0V0RZpxrds
KkxAQNiIUQCSLPZk1apHxXqRmBhdo+x5OvoSxZzxYnQL64St1Y9L0UL3k0+O/mJbxYHMFOB8hjdZ
klwWGXrawvU25OCdFSqasaoPPWo0PrzpwRDOixONL2qifdLskit3c7SXYTtWRCk64+SZ6oTJkL9t
aXgic5oPAt6ZT8flgSbtyMOkbbmS91wQWT2JqY5+FFafGyN6JKDH8focPW+caO+BWr9FhvJNEeqL
5hS6W3QCGLhDMwfYTza196Lm6QUDy0FM7Bn2d29ZSBFIzvMCedSs1RvNnkDJAjSkYLYP0aIlrl1q
52GoABnYo68FzZdKvpSKY/pGh7Ycx8Nm6MmBSy0II9UMhrkmSlXpzray7UAtdXwN2OKK5HodXJkU
35ckVKui2tt2EJyQrfEYxthYUkp7rVUYN8UDLL3+9GFxixMmCiJV9vBHaASgoCX2pRx3fQ4bo2Gd
TiFeoyRF3T5qgrMv2iiJdRhlMZxCjJNeruFKpKoKKTvHybXH3j7nHSPAjkZNWTdvNIFIaET+6aH5
/8JklgUGJJR6MD6CRP8ytbHGJLAyNmE3UtaLe9QUzdbpwo46oAx9s5woXhTxZQHR4CpggJ/K+kmr
MxWBg47LHClxIEoD9mQT0UULvzpEBD21BCAC1vJUGUlXjRThh531EI76pWv72TO4F/cFes+oPGu6
8tRhp3SVpk09ApRSD+ahVcVkWjdS9eFtXLMmNP2sXUt/Tu2xgaVQmRtSDUmvw8eyTyNu+sRn+m2l
IK1p0MmlWQU6rUBVxJ7slRZl7+LwnKgN/tBS1tfGYrhPUPnTUrB4DIVVQVd2Y3SEe+WnHJffziRw
2zdHtF2LYdG7KgpSLnvzW6O2xaFNTWStebxzQvIRkzCf9g5Oak8fSfUAnR3uERIdowYFCu1HhGtI
d/Zl0dyT4G64Rtff1nHjbMowJVrs0iZPJZoTsx42GpBIfOX95Fu1rLakql+DpNrx4xs7yTu1i3AH
uVHJlp5HcAkqg6g+RlQM1oGmHegnTXdLybRAEymaRMpThJp09FRIeHjqvlohnvJB0ZGSKHUBzpbO
jJg4VePlq5OSHqC12dFZhtLfODqYQEhUBDmo6bQ1hswrxh50xnTNsiXf4im6CeuBy0Ay+3qTxOe4
lZu+68qTPd59eFsUrgvTqNQ3ud9hqt6Rr0ruzVizbrNg3NgrOizhcrmtg2AC6GdV3iitfdKVJcGS
idgjwStdIw2JRk3Kb2STolFG86KPbB2Ntc6P6/TqdNwVxjV1rmGmbs08wKVxPyIh3qy6s8LCGBUG
DgeYRDU6DaZvdlnsLcHwGGroX5xWf8mzwTw7WUeSV/u16vhZsXmj/uFCTmuGfnqRFuQd9Q4XPSHc
op7MPWEGe6XScNyo2UMX5G/pAPZ9mufar9SZsDOd7ASM5semnZ4hE4IWm41sjxJ/h3T9kE7paRZM
IxYyd0+9tL/oILF18I4cRgyn08aaNzH+Q1eiGIH+PT13K0YPOeVw1Lk/ub1qY5tEm9oF2ecwjcud
pawhyBzOcC4qXn6NN1EpyYug734cdawCOhbxlgd7M2dAgpQ+fVWwcPAep9begOd2KC0rcjWSO2fb
6i+mKD7pQVrcA5Wja0iOBAL7vTkeMU0PsBSqrYr8veOrc9zMWzLNt7qROSdpYpbtCUrAfxy1p7lw
Lk26fB7IUQCcmsUIhEdplrdGU5Ayh9zcHYwJm5LOQM3glHfLtbg2ULdAz6qPcJ2bfaZGYGx6/VMt
GpsiKZ7dNd90nvjuhamHZ+f7UF+m2Oa3Vr0c0WOY/bpalAQXINPb7aDUkDRFspvI6gTyW9/RdVYM
npSJCSp+DuTPcrC3gwodjHbIJ7Knoh14BIqNQtf3sAAnv+6aYZc2EnHl5ByR0nbXeqBriNiq3UaY
8wHAr8NEh3OKBnsS6bVb2Mu3sO2DXVHNHZmKXEETLhy7qeKCBrI5odGrKpsoZ4w4WWrKvTqqt8QD
yPtI46Kp4EJtkqEB3+VGdTHdah3WA9VYtlZk14c6AbMnreg9FXr4ZUGY4baQFgo1WcMemwQNETcR
nFu48XBy1cXpW1C3tm/1oTylg0IzqjcawDfanaiNA0BjZ6siBfBtJjUG0hnEnbAZpgFaJmHb8E3T
z3OkGDgt2DoM1EKxo+QMBXoEpa03YmXjXUOVC0qRDaAHBTk0NVPyEksCYjOzKWvanvaFAFgO8HX4
E4MpTLoFTECwbDWbewo5OfiVksk47Mlon2RTbaeIoW0bMzdIpoyLHcztJOornAikt8KrHhCpH4fY
uKjOlO8teHo8qN2TAJOYlQII3xBdVWiL5NhYHl06ZWMpRut1dtXsAWOc6w7XUvs6FKVxA4L3ZMzR
eNu213gMrnVSfLFlbCDNo7ZHMg3y4W4yevi9qODjNmVOastDmNfoFgdN7qcQZnBfzn4ZqcYODHrn
OgoKIS3dy2KqmD0ODOxhyPhBGE7oxnRkmVF+tGvVvrZV9g3tDMkDFA2bujQ6VDLx5IP0kPs+qjs/
VVUuEgipkup7Mi7dlXJ+5cG1xJRWuOoypd2A0p2Ptm3tq3Y6RNxiTpVqTZcuc9Idm12JhC57lahy
7iIzFI8hEZlqM9he12bsxNlIbxrcwCkv1ApnKh9ANt04ZrQcLGP+OkpGJkrHIKgesKGzzR8mWdFp
6mIFuu3orCeUcsESQluxdV5zI1Yfhid+6MjOKrfLDSo1x9J2UHzRGrV3oopbsqDpQzFtoEtbVL4c
q54WUGjte8XpHtI8RGIfkJsBUVa00w0WPbpDZu1sZLzYpOAmCw8j7iS3HHavak3DD4DaeKMO9dnU
VN+U2FL7Qb4H5BO6ldnXPkHx48FMJ8aqoNpVph10UTrjpiVjtlxVstLKbjmobzK8egAI7V02MJQo
ljy85MO3Vs/bp9BsaGbh417qxcRLTcJyqbzbWBjO6HGP+DV5DKQZX2CKcgjdQG3GpZc1KCYd8T41
OWRlbaw3ymLRuZnGwSMolLyKRE0eFWvHIOlK3UPeloE/UCfTwhqMh6YNUJCSjjtkDTWFGnb7IX8O
gTayPnyZNAnGBCJBpoA82iJbFHSrxbEDrLehQaYcaFayefYDJpNcdn7A5U+WK62kbTnBA26vfWHo
p2RfoJbPB93eTc08+0g86W7wVev8mARp54NWgPymkoJbDvEWZWyQzr0353Z3k85mBivdzu6IhQmP
czKdMgwzO0EBspshuxCi2e30sHg2uN65VQehHz0wmdgB51aQWp5Rq18+PMYNvUPKqPp7nOYMrW3g
CzptOOhlHHhFxfRraAIqrvZr3Iphi6hvVfEqOxGoziGy02qLqFXfKVPBtEOMim+JtU+qD9Kjixa7
MQigO+LWsVcVvX5WQmatlJj1jdmNb0mgvcem1W7nFN1bi+1raAAEEMTMBWU2oJtXtwBECozlZuAb
EUOfOlXrm5HpJRcnuHS5uauSXGJZVD/ZVZjepsERZEMQmcrOaMprtugdiloKsDkob2Qz1rczBnO/
XXWGQRZKzBfCxl6RmndlqhgXvQW1UtEO0Nqm2NplMFynpB7xQgSbyoFpXjUGhISByb8ZKeFxFNba
XEq1a73+oqST4Sp5zNmx/pYhmX7LktmYsO2IGg/hErUR22tEtXOOluYSt/n40O4BmtGDs1PtQVtn
QSB6wE+v/6/XyTWcZ/KPmf/zaqUxPaZpXNyp43wQNcHGwkyUQ6BhgljRncbwbJhyuAzWxJJbquFZ
Mx25mxZe9cefYg7CNwNWH70nueVDEOt7yGAPgaIl31vucW2tPosxRwWyNkfrMkcvTVBh1T9gmXGN
ORP3aCe4OUAtRMy5N7AePiQtQv8CmtyHVOX/S/7+teRPU6WmWQ6CsP/1X6U61Mzfv/vvwsx/Uh2e
X7++lv/j4X9ff5Qcfvyb3yWHGrpCdEUGQZVMaG3T+Yfi8ONP8NRqqq47wkEm9g/Boa7/pmsWyRq2
ikrIMBx0gX8IEPkjDY2pbiMWdJgjqc6/I0B0fpb6WbajGiZaR6Gb9GR4keuff329xkW4yhX/ZzWY
TKplOJwWOTELirY2nPk0gWCTpd6EsK8Ja1yipUc2hhdk7079OWf+E0TDbRQ+6lR8/Xzo04diIeTu
ZgDhsSSvg9N6RY5HAMmDQy6AsYv6dlemI4m67ckJr6YW7qohQreTemNgI4+P3cgB/QLN2THJ9WDM
1atkJqfzEfv1We/Ww1sHCWKdM1zoM1HmompvMgOHPZ3l6F0bxv2UaV69tH7fg5hh4mXZrlV9J3oE
M0vBizYGyN1j6lccnd1obkJGYnVEbAj4i/LZlPq3NAQmSD9hyJ2DKoJnm5Ze9mYMsAbtu6RAi6nm
b4befQZ1SHMZKmCTUASoJ40cVXvuDti2cV+Nx0m1sMKfW2f6O2nhKuj5f7q5jw9M2pplICjTDU3q
qyDohw8Mrw1toT4ZTjEdDiV8zYYXLQzf6nBO6E31uq/PzuDSnoMUtWuC5zi5SdPtUr/iGyPoW76H
tL8p3VVuz8YT1gJpRM9RQEEkx+/cI92/kddZPyuU/njBumrrqzwJ8c0qP/zhBS8ZBye+q/6kjk/E
PFjLHTZwN9OApNAQT+kdOBteXiq+hDlmZjQPHcgQ9JMeIEcva2cIyqjgmXB146VTn8FiNcCIMp0w
dJX5YaU8tMHa5FnbAq90j8huVa37eP5qri30AO8hy5F3Ki9nnB6Z1z0mJIPNynPiPAUYWqabQHyp
jdzVi/dVwNMHlyxEdvNg0jICX7GuifBbnuIUpXaTptwwHOqnJ80hVywklx2chNN0rpK9FM5XCemJ
g0y7w0saV0+WnrjK8BI2N4xEL6mAq4c8KpyvGTkSEbylGj6CbdKa6yHQ6163trxRsji8xHChkz9+
LwWky6ekosGCDdBk1KhmwL3AiYe24kuyIHxRXfQg8bK+BQdEbi+x39U69jJrn9hX17ZjUEQC2jr3
XvKstCjfAtuYj6PzlE4A/Quy4dZyamzurFo7qCQzNPA2zWw980g0HDooxc9jfFFxfZoRDiHFFwwc
4tb0e7xKSrRsZNuSXjzs8uGOcf9Lt7ZKVHlblssVtk0ylQDwaJrMlOKxr0IE6YrhoWuxJoZ14pW0
StNkwD8T7CJRQULIdwrR1PjmXFHX+Bpn39Bo91bbhrzchVgeAFwIZbiqmporWuniPCG1+/f1+599
5j7HaVx9e49ff5XR/yTN/zOd/U9/AUH/ofhe/vpF/ltq8dmYOJP/xakIBDt8rcrm24+noq7xb/44
FVXxm+roFnonRMCcQgjjf9fha+p6XmooqBnCqqplc/r+Xxn+b8JaDz5HarYmOBs5Sv84FbXfIPai
8HDWXyVHmfbvnIpC8pV+2mVt1OHrN0cQLKWJz+bnTYuH3aR3quC6XpZLYJjegHMYuQmqqEHZgPZb
3YJOvaVfULtTxjhgQjJpl8sJ8yMaOUJKDHNfK6D9EMSWBsBnJ0NSRFbAsE62M6bJwVjAVpB7ppnf
CyzeXEFNL8Lcq0y0bwU2OJJT1ml6dkPDe78wpKviUXVDBhBJzeFmZyaKL9Mz+txrTb4VFwBu/8wn
aW6M6bVW0s24oFtqHlIGWCTZfrEngqQRe6Pw0ogMU8w9euFD27xZtrzQRowRU5JyGA5+EX5NJEak
FIc1rh0PP5R08zTcUkBvO4HxQL83ArpPhblPMgvdWu+vL3V9MXUtwWkCtTW78xr30torrCvf2LyR
Jh1/pnRBbG/nnB1kEtw8xb1pVi8yKx8KZyERkdxdwW22G4u79WspUDasFqUgsJNafcXyQAIyXQ5H
uw+D4Swx7oFCVHA+FVPvF/HFdCK3sJ7m+BAa106hxZS37BfXrmHQKzlQrAMOQxKIzP0krsRQHrNo
X2vLSY8Il0rZ/uBTZGzcIjvMtPRNWN8cbYVbC5xGfLp2f9eFya4MxJ68LD/J4bQ18DywFnGj07uX
mLYSFv0bOuk0xcYKDeBbqb6lvFOKlt1ApQNkdgVL6clcerzK9ZWrlUZLHfoYIw+hiL2ZlHdDV9zN
83X9X+tHs/7DeRC7UBU7uuib9cUoBqrTVgLnD99lYt47Qfuy/v1BwWogFJzauWfW3Rk0uqskNSot
PtNFDTY213/c0C1DVczlQbbhRUpd7OcRCYLGnVW9Zv21KK8qa2/9IHBbbdYFoZasA0vxikcnNiEa
6TtJrwt09Gl9TnTR+6NmbdF1bgXLYWzrnUXIiWUe1hXTK8wWkOgkuddhoWMn2NZV7E1oeCTyS9M5
yOZ9/fZNYe4UnWnbkHG66CTc8Qyy3rGSegXY4hE8pYmQsMk2ukXjjZDCZbiGVA95SqzgxFVbkzT8
hjPyni9iyW/agL7WZD1qcXSaaW8J6wRU92NNpDXKMprVpTV9qu10s66POc/OwiSrQ277js5jF2+a
JtiRnIZjgU8eonFpIeyfS+WoKtmOeRcNXbmVXX6z0m+YwUwEu8ltLAa3w8uQ2fyshXXpMMqa6J3W
nxLzO2h1e7t+ausnGnfBpmYQQ5eR/JPCq1v8d/pAQLW9rfreXz8Hx5lcC67jMG1QSniDbdGJk9tS
y29QNGymKtoi40ANz7Md4nrktevr+gE0ZxcPA8Vqj0IS9PNZynyjCWTPaADcGBRpKWjhhF9rZkWF
lN66dvhtuSDO6q8GUWRLGZ2CmK5reJnTAVFkftM09iERZKKyuWMu6FUvlqQ/lDNco5RSGRlj7vYp
k808sb4EfdXvpty8Sdo9O/M7nZf12mGA6s5vQqq0XV6Wmd8TU5A5uTwW/BunoTlRWpTmEfMYso0A
ksmoYJU2Wy2CRFO1KBJx7OMfKC+4RSaviSwuDUxrfVrf/BKQSVrUXlBVt7oddK7dmXu9Ht+GxThU
WkY3Yf27AUFKDCbix7hI7yIBDF11mmirj/O51Z1rkWv4DmwKGXPUU7wxQGq1huEs3UVzBiveEeYO
ggDg47TOAyxxV7A3uULq+2F1BGoq2tAKs0heMUW3JkreOkaGuf6QH6+zM8GxECsV0TjC6cUAP5dY
KobiuywQyWZoyVG2xHvFjM5Ex3827LygGdSuAxfJfBs3bNn3zDKYzDgIH+wOy6OuxAhim+gzk7Rd
otCbxi35fRyWFYSmK5hpFWQYGKMIqnvLyGTd9mExoUgJ/ARiFG8NOzAMz6+kHUlIOuHzPHCmhS1s
Q7PQN2Sq1gzN+G6Ts62YvFUEiZQd5XtDsy7NvuaNdgBlStsreKmycFPm040ag1XIGSKSD1MnBwUJ
6A8lx93vl6KffGzrKf3jXenjFNdtU1uvydzffjnFFbw4IhRjCaDU2s41Wy47iFXCc2Q3WQr9HiUp
Gt03tJjo1IONAnTkb16C+WeVhGEKZGSaLlQYRj9XEkYuAXb29O01cp4I6ySTmc5rX9nbKOIcWc9j
zi8gvmn1vp6jU4smA+aVOze4BozkVZjapyTX75UKy4sSTZ/GjKTUkDQ1kyBQowXM4pTfaDpKFSAP
YQPkp/vrBs1jayX1HcEBlkwHQuWtS9wLEr4tyDuJp+aPA2TitVogbIajZd0Uw0U5kke6WVCsrFv5
+kZBatxoaLTUqngga+rRFG95BePxucvQOLDbTqx7IeShsNDrhQdrKL6M7EqyZYEP/Hs2OlLct0tn
HUD2n6ohPBH5u2km4cUxibxZ7q2/t1JE5PYrqDNAYARsT1eCvlzykDFxkAczWyRIvo0LSbz9W2hw
/JH0W+K9lHAWkWCOa9HFcWDhPli/hpDmLgiyG3xm+DLKB8dOvyuV8D5KBU05NsYxnOTFaUnqZdVm
C6E6/Q2XOTiWqHeb2iHHlUMoV7hPZd9HdUOGz77DapwgDcWvTCVxoD85n7sc/55p0l4Xi+/M1uPY
sbTs5HsckmcZ62IdDO/EsnxaC6k6k7w1OlUjp3EMGMEMUHgXbkN10GebgP17fadM6j9LHAd71QMV
by3ZoV1bfC7NhVDzt3IxL4ptbkOEJ3+9Yle326/PjNSkKgnkMSl9f7muD1PUZrk5l7sxmFW3YL5Y
DhFCYIlMWhwjJX776++n/dkDYuGo5XvZ2urG+/kBUdt46MNllfaU1qWP2xMUCdeyichT0i+qMO7F
olGGNn7IsbEefkWq4NOi3A2M+79+LebPVkhuI5T9lmrTrRMYAoW92nV/6FU4bSgKO5bIvQdaEGu5
QSU6pxVMftOb0Z6DyQWGR5WAsSN+yCLlCEtJNbpPAmVNopscaDa6MQAUrE374JTvM/gpc0SvxPG6
rsroa2OishiVTValO/LWqsy61NI+TJq4BArqJuO508Qe7eeh7phX6LZxDmXm8dgp6LUkRVXL2YCI
2BuifMNMY9fynCyj18CPLZAnS6JfWSPGVD9UznEtnsN19M2PsFbbf/2WGX/2ljnourmy0bBk0fz8
lhWarkeDWpa7tazLAh7tqNqPgNSEwwCjemZZj9nbYoTb9UEMdn34okb4HchjVAOexuaNB91y8s0k
CTri+SXCeL/uy32oUKBS5emCGbU3JPmufakFmSPEpE/RchkZTlSh8NdvnCrWRV9jx22xm7vB/5sf
8s8eCoeLjTSwahvGrzbt0QnVFAsxhh/xtt44phnz10Asa7dedtjeRlQu+BjAVHnYayCo5SfdfMNR
u0mjN9d2ijuIMz4DXrVBZU8FnU486iyuj4+wuq4f2XqDylJsVvkBg9lxGixkD2ddtIfJNg/rn0aA
HObq7z5C/deW4rrqGZWoDl1og7bzLwZYA2J5ATSUVZ9kb6A7zFkcbFPdxOhckVjLQymCI/Wsa3HR
Yv9jbSFRMlLtFkzzpk7Y0lGWBhUGyL5FAwFpmgW6btrltC5M61TV+favP5KPbeHXfYoPxORslTDG
7fWH+uFRxTRhyIaJy269Aa1XvAmFuS1hveWCbq/uzuSTp/ng40wLSHSrrPTGIHZDdayLYbGJZphe
44MiYK8kLz1yvamXZ/u2AZ76FGBFjnmzCdbekaiNsO7ap0Rv8/Svd/kxjcDSR5/wuALUQezhsBsV
G9nxUENzKxY8lRZXaP6qGpHwGVsggjQ3xOcD6XcLO+hlfRr/+h35xSX/++blMGZQLUHBY3/8+Q/v
SCaXIDVynNTru7BeB9aynARQigLdXXcPbIaMICnox5G0WZSoSDi89Ua6/ohq+XlMntbdyqY9K5hY
9tzZ/uYlrpvBP31ooBeEYdiUZfYvuAOzqrpm1niJFQyS9TrCqeDxjq/XwvUOWvEurnegecpuErq/
H3Uad07DPE3Tl5qP8KMdYLINcmIrs7dekiaL62GYbf76tX6s+p9fqwBkYFnS0rDxmeovhdvCOwd1
gKfCiE5LZ1zLtt8gi4UEw0WLw34M572OrzG2dgAKNgY2JQMs+7rFpt1FMGcAVfY3h/OfHJa8KD5d
A+6faulC/3nVj7UeKFiJWPXUXPzg3vrO5Ra507QPQvRU632b1bpunDcLCHlZhydllJe/fnPE+sP/
05vzw+v4Zdev9XDKa2SEuxRb4ZK3nrBBP+U0Yewrn+dIS7ZMvq4VZCGp4Sh31oVoK3Lf3iNgQ+6T
uilBqut662MAiMuXMr3JW42/fxtPZ9by0WrfJuCx3Xys5Nv6LNkpDZiq3dUdeOvWugRNvlkfwfWH
HVjSAwVDb/afPn7Wf6sD/B+iqPwHaCx/1gD+b9jcXZ/Lf93b5c1oiNz+sbO7/oPfG7tC/mYZkq6u
rYFJ4TChXvi9sSvU31ayCkRT26LUo5H7j8auoOVrQ8zAwQcNgHkvJ9AfjV2h/YYx21xhJL8PQsW/
09jlYPt54XJ+M2xdHxw6CzSgf70SRoUUzdJiFWtgHhHPp6fh134YoV3oheQEX7Q09HVoWJcwSZBg
OFFN1Bacj31v2ObGqOZvMK0AmmaRPZ6mRhOPQxDNG3vC+gBSJPLNKFGhr1fzniSFqHGDGKRaMErn
FloKxpgK/Z+a9+EhhARHZKBBUy+ooyMAFDpOAyD5zJqaA/3ZeAMtv4I2ULbXpWY6Neutcihtu0U2
ywYYaIRXt50Vrmeg6k1VNvqGLb9hf7RpgXUG5MLZouuMjyrCUla76SwxXE2wGEim/JwuaXitZ/UV
VGLqa2OAX7AZC/KBU/s9Scn14dAUyPdxT0MLztxUx/tgaGWyLxvQCISfoKif+wJEhOrs9RZZkqjy
5aQBxTt1vaZc8iIiV6hWik0ZoyOUU1d6Wl+iopxjyC2Wk25E0YA07OeORg6yYehPNHiaJEcMtkLO
GoOUUysZAV6XxHxWpK675mDHvlNG4c0yWcntSFoxTZnF9sYmSmmfoP91VOJgGmfUHoCPI2znVbo1
WfPMxML0hQwLslVSwRRLX4jDS4N0k3AX3zlVTUo1QAWYYzmNUbMLuAj0TuiBdYDgFaWzj0/D2qEN
1jbEN2f7zrTx7RTS+lYPsn0XlMh3OrEg52pagnvDxggFbqAZT1FgINSfANOclMU0r8IJHESkDoks
NvjYvSKAgjWds7wtQeHsI9V873QuGuokDfy0s3idyyQ6OwBwXnqSQViDRpoABweYj2EzDrnqz1+k
oADDXF5UTzZJQBFSynje4pZxfFklyZeaS+qdg3j0bqBhzrQ667vS7fW0vsNgRtZDVvWHRI+YXuIN
wKOY2eltXxRiCzstu5l6s74majOfnU7HPwflJoIjjDVEhEvyrUQEcdvkU/C4tMX4wHSTqTQpPy9q
qav4kxHrIhE0xB7NAeNQuDOvYxkYxwSExNHBlLLJ26h8qjq7/r40xnBnVwYx6pmpZidiObUjAR7l
3WxW8iCRwR0yrNiPdR+rOwvIy6dxmNMSnRiwpAam/f2YaUnKqFuxrl2mDeclEOolnezgKOGYHeP/
w9yZLMmNZFn2V/oHEKIYVAFsbZ7NzWf3DYR0J6GY5/Hr6xgjUqRyUS2dm5ZaJCUZGUzSnTDF0/vu
PRfc/9Wi0ulI6q678g6pNzJuVLRI+Bx9B87QnxjYpg9ynpwNDC/N2cLAfirIim9jXaPsZcQ5f0eB
4e2QgjMD0R+ptNaF2sUU/Tz7LPMJbw4T+mcevaQA7CqwIX381eamB3GePC7NOnkZXWI/cj5kMVWP
EUkHQdozRrv5c+1a2JOFRdtLWJRnyk7ePTmNz0AMRxotTGCnyUhCyB6d6oKMTBErd2erXjmQUM5d
ZbBol3xBBDaGNHoEBEq4bYpLC1dwN6nnWqlhT6E9GBkHeDacJCI0B1ardNO6YXxt8tDfTb5FzQXt
RMRT+L/9zu3JSAilaATyjL/XTZu0yJYN/QcEejiUeuJoZXdzA6WBnxikdhmZOhGxzqXSgMgiBuGC
yi1MhZqUuOpgOBie+dMxMJI1RYin3s7DU2U7zqZniwa7slHjQ+8mpNksqmmXesZPSsI6AELNUzIe
hvo+ZmfjAHg87mRBbbLOjVVlJ9nWJVF6DH2ZrZpu0Pu8aLtb0bnxAZi4c5Z+2xEDZo+dkGVohg8r
ttQZUDPpedfp2Qt4AMRg/mNRPDRg7CG6WoRFOX4IWCb21GBuHzmhg7D5PRUz+tocWcXBVF5Qrnve
k6t5wjm3MMYMbB5VE3a4xlcZ4Lo2W7GKi2zag0xkEJ/Zom1NA36eO2sKi5uu0kvKT5Sz8GmNfbbi
Wa1lPnC8jRn4YVkFCReeKfglBhRvu4Smmdol5m8oyRVeZ8BaRC1V+DJMHZFcq6KNcVD0CVKihl6e
g6sZ4Ro/hmZl0YjWYAWRbktgusdmcxHzPf8ltTx5cW5/+6WY95GeiKyFbf5ldQxrvlblg0d/Cf6H
FN5g1szfwjWit6m2568k697jHldxMlCuEdct36sxtIBT4EV+klSUfPAVQ3+UZiAeLUndwZxVw28L
888ubC3jU3S+xbXb7uB5ZagZqkxofe4pXNgVRjiDC7lHPKAsE5VnZtXsNafwWqeJYD3aGB82/kZo
PFEZsTEBOHQsfL87YZGpXpAuMnD4nnExqyH6iuKUlMnYNi8udTtra0qsjT34xYOebPXtqQZsUtvc
F7sjpGodhvifDKuxH+mOL8FauGrnunG97V3BeqVqq2VjTeF6HFTXLivCEP2qIvJVLJveU6+p53eX
OrP9XwTFk60yivlBF6BYOAP4XPTgNTrgBfcvOQpamGteIIwVnXl3FjImVpohvF9D2Mqby/fyNjH0
/FZlZp3pPhS/XDm74725PNuybEkBE/lJ+jCxBjsbkKcj2nML6+wSHT8OuihxNepu2A2N5f2GZ9wa
CxyR7ZsHAp5nENaLrLnp6KL2b5NvUDJU4t3AX68c48oe0YZCM1ANYMxOfdWgmEn9zIQlIxJfw96q
ROZt47IsglUxBuW4TOM4OjRBnVdbrx/semF3Tv6zAtNGXfJAyh5gc2EGu7mmRmhlkpEULI9aJTZ+
6OHbggjhQvDJp9B+HZty/HbDpPsRZ/Z8nsbe5GTqe+EeWPAHeFdcOe6LxIoeJ9zi53yCuJL7kFU4
qIGe3YkKvMNLmYACiH0sJQNX6H2CtosllE5nXtiO8vdOnyrrO286cxvgVZI8AH0TH6resTG4alJl
PmyNRYuz4bN0lXwaib2hvrvV91jWzXJuvBpgREm6lV4Ix92lWU3YojVH55pOadKt7CYzg3Nj5KS8
HTvnyE8KL9/PI5gpI6MG10giDwJIrPCR554iN232nPbUehw6osMbyynVWbWyOFpeS69Bdq/uzH2n
+sm8jrXKZ2xdKlx45yJq7d9dLHJUqxmCb+4G4S4AsvLel1H0UuMWpE0afi/nIdDEpRNJatH8xLIf
DbvornJKKsKejmSiYzs1zMs4slk2Dpr2UrNmyOqzNH2wDLcCxOC7wMSylLXsGFMHtoiFpNkGi3LP
AknpK45aup7HOHiXxgR5ayjk19z0sMFSr/YXHnuJY+JXxotTt+KUZDZwFRGSg9/wJj5kGjWFS0SM
bwhE6EESz8JcxXvEs5rsOHUKIk5p9NFTNdDnmwZVt/W1W6ULUaW0mkSMobMJCWWVtimSK6eVzb8V
0TnQB8Whr4FnbEay/Bv+q/NUgVdZFWkl92Eu2BYGlfoxxUG75dHxtiUhaHcJ1aAUqwlSwiWAOvVO
V3lLNs9Pd1YZQcKgz7gku+W7z3SzpG9Jk7PV7QCMA4DiZbSc2tjbGOXgunusTzlKvJfYBljnqCWD
GmqX6uW6l+u89OYjHQXWTSmvetKeMRxVK+hGMqCVlgvXqfGcTHi9jTvRoe03kn61aBvhJ2OpEqYZ
6B/aknHCmxIsTSJ19RaGefxUxK11QdwttpOpIfuC3oZv26Yn8nbDueEFDzPezMLPqqi6N3JsnG1z
3Blr5WTUuAUjyMqFzHvyMeT2rKei7OuTO8E2N1Ssb21rkz+vBTtiEmsx36bU857dqEkfCl4gD6zt
MJqxUOZoF0Mc3NgcROs8ZmDnJaqjz1LEpO0Hma7ayOHORmjzOEcjzlMRxk85uQc8IFo5z25f3qeC
gQK+iT3pV4uKHS7bwRx3helbd/c5CP5C+0tf29OPCfn3HKi03sH05xhwWXGRXyTveJqZvR3E3pLD
fx5CD5N3br9EUprRaogTrIZDASmbJHUbXfM4sh514xM3aouBfYUKQ+Pk8HneBig2FzzB3cwHgT8Y
uU8/vok+pdOhNwcI24Bmd7wpYGb1vv4StaDnJulzgSlOW2ZHSKrhOld3E+s/WvWmiZG9mo/0DbI8
U5PYpZEXk3zxTAOjSht9JpngDmOwnU50pbkJ0oS0JFvoriiTFnuOWf1SdqH/2AFIoHTLjYCcD7L8
jhq+68GcHSHldF9JeM9pNeloffx/VVn+F4oojiXu+6X/i45SpD/y/7P79Yfs+9/VlH9+5d+Cii3/
8rA844MzWbJYWGj/Jajwv3CXxPRm8w8BtUq2Vf845WxYthDjKGbjD3H30KET/iOo2NZfd23YxDqO
H8+zhP2fCCrmH8WxSCdMZnckL78tLnQsfFB1TVNKZJx/VyTLNukG9gpgjLgcUI+krFUgJIfNMGyj
qEaa6P0FMYmH6c8QUaqLZIW11KG1Usp6GcvmBUo6sw3vfuCuPv4c500l6kfwx5Ibz7vWiXaNA4jW
bElEVfWF4/wOrialp8MqXKR9HKxaekcYaTCIt9jY/fFHnYTZJrKt4WI3Kj+GuZm9NnfueOJF/rsz
6uoyO1yDfOM3SRMO9indRDXb1T4dydbOEMcp8OhIqDUDDSilMCR0k6YnDQ03/oWaD9gOlXNhvuvT
BcF/Wr9I8Lx7c6O3NIiKtaIzqig4lpZ5aVAY6mF6wCicnpucAJas62aF0ajb94Z3y/1qXE4T38bE
nl/Y71F/Lo3kZvQpIKLSlOWhH93oZpd0l9mZtxQO4D2r2LEiP5AsgtZV9nxpLW1TtDkHDSZjDihc
/CyKLWqwmVXcj2gqn/JuuEEmBHU5RAN/X81D3VvZRx0rYBedKNpm0QGM+iIFJoF0kA7GCVLvteOm
rxwdcikaQCFW0tQbYY2fQZR0L5M9PDchpw7fKePU3DVdb3iyJ/fidDYh1WQT5vWDGpN3TB5csEL5
ZMqJdR9GZsAgvfseDMhuQ8L9JEuda5GzAvaDfuvZRrqBwmFgPmpMjioaIS0RlMfJnmiuHmGOF35O
/g1jwxJL3Lz0q8bF2hNedY/gnDjISI7t238vMv4jTfj/Qe79H13B/wuPK0uh4f/Ph9XnDxoL/k3z
/fML/jmj7L9cITH3+5Zgjc/U8q8zyjL/4p/eBWHlAimSdz32nzPK8P6yLGjOQH4tGyKSMDk6/jmk
aF79SwCpwRzscXzdj7n/5JSSnJP/pvtyAHJGKmRkVtWcjIjM/35MpbPrT5PZ8fANsBRrLCeBn1eH
HBNXrz2xCUNNj/Lc74VJrq6TtQ0FUNX4LSdrD/a3jqtilU/mnbUFflZpjHhZZWxU/OYX+bYtS4Ay
rkFeuidGAXUovvv7SIGvR6qdvS0zx2+ZUNLrFKm3mJME1yoX9RmM7uLOiAVxe8fxwO9AgdZk+qrP
xKidlefxuc5E98trvdVMw+n5NUyp7jCKDteOVz+7yKocN/axr6wfkhQwfh3LYn+L/3bM2nGthLzl
5dWT8uq0A9Q/DndOlHFaj1RHLLumPd13cod4xCZYB9yqAGQgk5Ib4AiApJm67Zaq7P5pMmPqmbT+
lZgdjG2n+eV7hKR7Zd9Znox5KTZOr2XLmbp8rrUzmeugGpzLVNik0Ity2NhF9pOIoaZwXT8IW0VA
vqYIuwWHjVXF31pk5rLLSqDGg3hhkqsfSVBsUDOyu1yBk5hfC9M2ojsagoxnSffS2FSVlfFjCKrO
EpPeeaE7QLMu7xnfwXuIuqnAlze1ywJEXwYhxaa4wKzHzzLc1pwpX2UCKVEXXnhpZbRw88A8DB1l
z3MbfpGr8c6duJMwYTW2Asm7knzBXv7YzpywU2xcYLI1L5r+jZ239Wp+81wKizAhzgDfSAHBuU8t
4soiFyLdpt6IlbGCo9AlDmZvRmau5pl7sEGM0SomVwZ92ksFyOMcst5bexKQETAeC+ihBNY4RztU
l+5EI/ieurxNiXgJzQTEW1EQP6r7Vl8zTV925isy9xPupFS51nVozO2cpOLqBf5X2JbAworaXNpt
Rt2TD3rV0cG+6mN2wZH6pUaYf2be/ZjtGZaC1u0pkHw0QCfzNuiou7eq8qGv1ICbdhHp/ldK59nS
k1m/BUBoRhW9ronqnvFC5MfOU1wum4cSniKXxsykySiv9+ZoQWLMaXswhosf16+48rPnplXnOdPR
FeUrf3avplOggKT1AFe4F3QIN/5B5tfaIlovuU2uw9D7QFybd2VFoCW2mtNUF99E3qb1Pbu9FyNW
s2T2olsbDdU2CSLjUIELOoV5BdGOKf+xG+Z4WUIGfEfH22nrlUprnNT3H6ICzbMCgQLxBYdZdbMb
pnWyAPFtCuHNjBQ3/vlZZhstQ3ZyoGq6fqju/8Kff+5qY8eYVJ///hd8R/+wRmGiI/JviBbAignO
ct23sElz0FKANjPnWroOw8cYuseq0+l7H5ydSH9aqOz7mALqRWw55rLEIrog1BsVldyIuRu3qRM+
qbYcL4kL2rfUv3yrcWlwZrn0WYWEVznEQFsOyTYizLZKa/RpfPbbKcE5as3EkcRkU5ocEprts808
3+NwqXtFV9SUjHKv7gyFfTj/itzmK/a1x7knJgIFhbNoclJDMYLNIJLnKph+qBpycSpf3d4FkaGq
tdXa+U6PPiy+Of5IKUhcBb/LIQuXjm3CAK1RRyGVbDrPplJpwJttthfqfGGqDHm4iHPr5GEA2mV5
e6CGsF0Iin3WP/Mey23CGmU/+GAx8JIDiOv8/STELw+e2brubbFCQAJQcdRidpdpi7NuMKkAYLgD
Ncy0599w4/xIrNkCC93s6WDc5Kl+TQQ4Llymv+IYDkCqGXOIu/EZ5L6n6u461eWDkfD58Kr2Zo0l
lOaZSdXSqHcRoyWPK8uA7i5gyXHZj9N7YFuvYSESli+9uxpD5qPEQ4BDq8ymhBRiEa1iT1VLKbuH
avIhO40Ff0zT2HXu3aTsR6i33pIMOdfRoPqonYxJNCAskgNuthxQg5HXUZ5CrzdkUl4VLV7G6xwN
V0E9gtcVxmdEFRmgXPk6A6I4grVdJwy+uyExbxNFrCBo0PgKPpOcXPf91ttARc8WSJNeRZEfrZE8
U8jTuCJ4+VETiC/NKutla4EsqE12nCZ6ExgMtRgGuNG8ZcOL4SfjYnVHagFsQnHQTKDwm3tDv9pa
4dXRAuRfwdppHHkxulm/VHHP1dmjKACn1WytzbunaAxXZjQi5wfLNNXDK5V5YV9WGJ7lvEgn8J6B
hLaFQFU4NdXBoXd/0uN7rxE4utGrvmLdskwCCbPGdW7BUUam9Ul8mqEEnGB2NOfBOp7JtNWDD3tx
EttSIij5DwGrim1V8kkq4vm+LCEDx8ZLsaFLiOxoW0PMGO51OWunGClv61EVYTyobSFp202k9cr1
v8VcXe2NxHQoNcj3nh05RzMFyaCtYJ+X9akGCb2lemjNJcTe26zAim4zG7jf/RTfBZww8n00yreK
Si73hJzIUwLccVlvWLI+mrF5KFyRH9uoLw468D8pFD9OesrYXwK/6+Wdq8F5tXF784QAhraYWYxH
tklINu2L9SA+yDUIEjS2wvmEjCPv2SaDEPyqMp9Bvtfrvuf+pSfP3NvUC7USImqV8dsNxbwU3b3g
vbHcRRXPiOXEjxa5iZfGh9JTStpO7S7dZIlFbXLtWi/I0d9CF09d7Y4bn1xU51NvKFhC4KTkzeV0
sK+1qQEMxg8u1vR1I8HOc7XJVAgRqaBnh8JmRC0THoTn4Lty6vg1KZtzF0d6SX1qjMsXXOTdM2JE
1i/D7YuHJhUPjm/AWbrJ1uze7Vi+ZdaxqigwpRd4RbtvslKtqgHojfGhdnyIYEqMqyYlC9MObI+L
Cl9nVrwANSpvurQpCxQ//UH1hywvziFoHe6vBxI50VFRYxvxMOcs3hZg4RQNDhX50sx5sGe0YzV4
fFyo3IKeckhzskDeSEluXs6vXZCUZ8YnotTYvisOjywM+S6HPFgRrNUs8yNWHXBQky2gEfOFl8q2
VuSiU3kdMww35Cbb3gZtEw6rCsb8qhrc9TClKzaw/R7i2s+yiihPTgEYGnX/TFs5k0+xb/gPDoP5
0M3PXdJcXJICV45jPlztW6vcChvFmtqAAGyHe2xqk3Mo/iF7JgAWYURPYd8vE24J99a+bjPNgjRq
hBt/Du0DKVCCXp3VbO/93G4QTKeiKcrzEONvzRyegCqft0A0s6mb8Ys1v/AEr+2q3UewYrZjQ8S1
x5nejAOScEH3rB2WO6LnznPR31/DwJtd2mIy7tZjkwyPDCX5s648ILKMszKMjY1s4nMMpJCaD6rY
wD7Dj23I2oo5E4+sYLuwAN2netI+qzHApET+P97xW6Pjm9OD691pTi2Zs9kxzgNMk3Kywsc/PxQg
k5kH2g9I+gzWQwy3kR8MFmeLuh5ZbYSiR8ww9bW5/2Cig+CpaPotN3ygcW12EID4aGrgKObNGOnd
wMj+93+rmPuvYO1n1jgEyYC7a+7W64b6BrLR51KYREPwiLUIJDJC+m1RMrm/zxuNCeumIq895XVx
HSbV3JBe821Rk7et8/HAKI/LGdsrbjLvEWHQvSo1edewJvnP9i9LlHcI6PzpnSg/9+zMN7NJ4knG
vX2BT2Nf7LbxwHxf//ykyY1kEXjOtI3tGEKNS+SNXEkXMwQahfMI39d0NVcCnoRHVdobZXsLshs7
Jk1nX494QijTzLnBxD/H1jReGQ0ffJABoERxnxGYAH/n+eErDYHrVCDym52r9zI0xFNO+MEt0vng
sRvJQtu/wNSlpY71/NIyQ7ghr1425ZfBjEhIOFWDo4JThR0GkWRcvSuLo2sLh288hySbAT1X+tVI
hviUV5Td//mpXXMvyGesgdpAJ3b3JYPagyGtX1yPKXksp+kSC1uQxUzWLm8M39csJqxmDQCseS49
LnbF77HwqYb2TU3MOaAIVM43XtDPKXyRuEn3PZVuCwdS344BoIdp53oPvn/mntgvPY+qUaO22suf
Hyacc1vU4BYJZBMZM1MdNDPWGDxcoK02SrIVkLRhnTRqJJ8bXp6jED0mBE8cU/7uR3xJ1X1+Z6/b
Pee1cU361rvc15so7Fm8nMqyWhBLgDnDko/NVGE/eV7r36ipXgxucdFzzLdCOcOtNmn0TXnVaduB
bKPnn0in+Xoss1/0AAW3SmKeciRc0gYUIheVe1upTyZSMu67Uf0akHZa55XUt6Eq2j2RmHIxJA3s
045xGCOXfiyz3H7oi2fu3t9jdFID2xIjz3apZhKwexxfYmiKx0yqU48562w6YfFY+pV95r50+vOz
XAOZj3jeooSF5P3bu2SZNW1anhJIft29eiDhkILkezCUHm5a0bBy78dG6xsZBwoejsQBQaSqHZ97
4gPs27bSK48ySk4l+XhqZ987sPcEtXjO5jkujrbY3WXAhc40DFYWLmtKP9cNaO+FS4D+QAkyjb6y
+qCtNjmZUUZjbbVkC6D3EN4uKa+SRWUGcsOWL11FgM1C1QOwFd3WTGhMnqDO8QJRbGRc71RpFMyA
LwfDkrUMkUFxsoViLfvwrIBLbVBvJlbVRLTA6SwHeILjTNOi1376XnZsY+clzXLjMM5FAhxBwaBA
4FhpKz3icqGJMZAvTdF/YuU8Rv4Y7YaIppjJoq2ELQ1cetYHoxMOXLF+uvhtVqbZfSHaHN2R11/H
i7zTZnxgu+rwRc/vYQU5JA69ZZ3Q8xC2lJKSznlM8AT1qMyz7l+yTK18y3uv6w6Qb/pbB1qceuHn
BHHDaaWoV9lbYfP6zN+NzSlJpApY3Lpapj068jxeSSpUSzv00X08WkMAG5n3mq47hMBb8A526Tiy
kmPZ7CUHse6nJzhKYs2JTOrX6HYDSuq6qrN2EYcBL3R7Mw5F/R5fxyHEEzznP0QCStMNmAPxOKwh
MJEvjQlr81m/G4apJdfUYojxIgT+8bFj4k9Gw2DLzY28xUHLG77eBBAE8U+vap9KRiK5V/J9Vyx1
0aq3iUdOTfXp4INZdZVD5GlScldXNqHsPmSvaf1yMv0MQmGFVyjiZjFzjzHLLxord1NpkgfzwmcW
U3slB/rWY5egObaA49TWS5P2hq5qSkxx4DyRnSFQlCDnmiBdapfE+Twmy8zyHrDyDmv4vcGCIWPc
zp5mtOZOHPb8mjiCldi4/QVm3Xc/NHwH7eajb+ff6PWPzYFem5nKWtNc9vbw6Ct8URSMEqcZsh0U
7YLDptMPcxeoax68yDR5T9LWpRR7ikC5DJvZF/UB5MCH73TOPuRVCUTNefXq8mV2OdEcW30GcNoW
wh6Xop7fOA+qvRT5mhEP6lrPLchhVqiJUdreKTH43JmdeZ4MHrSkIrFcOfrBasO1SBK5JGZHXB/S
W9E61gbO54sMwVz3ctgBavz2QfBtA5tAX1882Z2mZVPzA99hDMvhzmxKY0cHr41pNHxPQp9xQNvQ
xAtT39W5VcKEuwstuVbDi0pCsZf15FF6ne0iRreFxsSwwX5wowpkY7j40aEBGnvu72daD74TSleQ
7yiqSPpk05bhR2FLY9Mh+5epefBtcjpp+1lNXnKIpvTcRUujsX5iy94KBjqwOOI97cIrzREd75bu
PmOO+5HbJe0pmfkE4BQlUBorEb/ScdhuJIM1n7adofDv1JjSMTX4h79/wM+6cJGymD7zM+IsZeEF
xXIsITjHDBwGqMoIgUyIe31v6p6S+EKPN84Jg2WOGvE9evzB82BcqpYKvbq11tPs/Ozr4a3G1VZD
gbwGBqwEtxnald9qWhU4uCYVk1r104+SaYthkitny7HTx/EP5vNkLveMO4AZZ/XVAjFBG6svloy+
2YXCigUy7Yj5uYCnTqQ1nXdKnMQATE/a0x4fMajiCEZLn22jwALHkvdLc2h/A+7kA6qzi5O9cRvf
Oe6soJrY3jqI02eir3MooLfQDJQmFtdXh94XHGyM5aGg1aFqf+aRvHRW94seiR9jozEFixScZxBn
rMvRy+wIcyAGlPc6aJhHaZVZElR+HsGai/n+bTVO1Pq225hXKpKJrDFZFK7xwnrxZ2+kJGVsF6as
zG4qsR7p4E7YqpEtxYNGeWqwp1+bwq9ImefOVI9Nx54qNOt0MdTTSxuP9NEMwTOLtp/4RKgGZsMy
6uEldGjYJseXE1ZHKEUGfRH2B/v63/xlP7LgX/MiM3gmbdbyChst4O6zzvKLjQjth5pP4Sj4g+ox
P6h82Nq4qJPc8DExZnj2SiC/odGicTLzlak+dDaAaeih+7SL+FjHFajdWG+T/OTb4AqHiAK2wGzo
p2vAu5ajqSDQdwQHMMpuzBFBYG7rjSrxYILjAShgBCfPyvWmKyFbExXndE6Ts5ja+ZhW5NGMwa22
KcRds6hpu0XqL9LB3vNGtIGQP2JhcwB0dkgOrf8jKscXrnfkYgGjkiCM1mZCwYYNZHaWDWiquqKl
17mkBfHWrjQcnMbcsm0ZLfGVZCuIoj+bBJ/TxJpwG9ItaDX1rgERupj8V/mzjjza251A0898ok4d
krBEk0k8OUCQQA8W5bGoRXsjxv6LPfF0Vr8rRZ635BoQZnO+plZxV9psRgebjz9qO+6ABv0W90Eg
1efU32cBdg9uWqrrMA6YUXx7LStQJ70TGhi4FLT5StH7pKgGUcZvTGPkDzcOTkCWJKTbDRfxx7SL
Va0C+83AWE2gjGnauvYGDgqfcpQkuY4tpkdvJAwtZ68lasVXZtbcg2lZ3rb4Ta9GpYxVPg7UhVuf
Ki+SA3KicVDLyTWmI2Xv2Ybuk99JEYhVKAoyWqMLFqJ68RH2FjI1kl3Puckr6xYw00GaX+AQvSVF
/iPL3K8KzWU9sIGGzk2djnjGECE2PKfnAALkDt8ICqj2u4Mxe/taOiOzE8/vaNufjR1susL+0GNT
LIaSRjBT+IuoAEbAfjomDm9/E1xezGU60wLC35B7DDu2JL1WX0VrU3nd1NcYtDFdGIXeF1XMDZAs
N0hXOsXxBeUD9delfcvV/Bmbx3sjmVT6izKzH3HeCBCS4wdrOapiPBgLuOO/G5fPqsvCGjxZpLkR
UYl4dx7VDBEcIabo7OVQeCst0BY9RkZGRwoU4oXfRzxGPjpSZnHIGlyFY/8TZ/5D61rtJo+Q7VL/
NZCIXmKmK71f441Utyo92H1+/xAIE3ob4I95gBwfp5WxLBEqqIKyXszGvmGrz9atl367PEsnCu+i
tjOWaqSTpoMtEQl9jnz7wrpXbxkb9y77dpCZkq2QB0GrJ2cZYVkeMdf2luQiXRILAghJ4ZC9Tkpx
y6qeq5G1oW07W3ZBQJWDfCIWPz7kk4Old6DAPfdewKfhWavupnHDJQCHlgJvm2WR1AixJYnBew6h
LK3FEFHhJzMEyK6uL/vIlzypQ7ULILJg/00OjqTIdS7qY0D8a07Uz9ShGzFyAVUBj+E5fos75ewn
fN90QkTP5ZwYy8LwP8e5euvvuOBOjG9ljNaLSEXbk/E6BtFb37jFSbS9XlMbgnUJU7ZM40vrOJyC
KqElSLWbulfJBjZyvyzrvQgTDdvcepKefYxmp79ZzaaOoNlUmb8rYwbXiVziJrdWPnyJI5XfjHyu
c2usOFzXanpqBjN9AODuxqmxGHptEgRMQbBaHEJtTPHXEJDAJZUcx/WwjKX5U5tMELSMLeLa2qe4
FhezNY07Op92FhFXj3ugnlsUap8brPCbl9Fqrn1JVKDjge9a7m+FgDDOdbIC1wOJv08dd2t06g3l
/xk8eHTx27sZC2RpPWtmPTcgHVOIBaovMegWMhoQt6y14Ner+VoOHTEa6vgavPMLXc5ykQc9SLyI
IhuBu9mPcmdVWTeauAqmOYf9ZNf0rP4qvZaqea+9UZ7nyty7TbdphEdcg1EmZzsDlBglc2yeyAS+
pmGiWATAFDJl9QxX+crrBYiv23P3M15dypIB2OLahnS7DAo7Rzts/F3j5ru27V1EzaHdJBhL1pF7
qujVvAFTC6GkdGvfgLTAGipa8MDn2Foqvv2R+Cx1QnUJTREA/EfwGVSkhQldO2p+58XhGYlxsAl5
e8oqX1UyHPCyGkunSooVdtOF5ZZvmlIUqsRcoHtZhcZieMvAc5+9WLM1jfynUTobJHKAr3X5O3Bo
3LJsqjcHF68hE96Vc6AMoQJrx7Yg8JElHXVPgG+ot5GmmzVo2Zv01JUN/gAwNsXj4Q3qtacaJeib
U2bmxVsuM9ixH0hZeiP5tm7KILQ2k0VimOj7MruXLuXzn3UYHzsDov6azjCuqPmcr4TRPHIFKBam
4xS3wMLpB3eE2YV3hTDktZjy6DbOhnmoeIEVPpQiWz+lWfBqdnRmDVotzZLGkDzlsJedcVVaOosg
UQY19gk+F1YwfS1feQ3mC8I6h8h3YuzGXcMLpfxtYWLdep14ICjEiq5uzRWpFQr0qDwKS4Xowzp5
psOZrpn8KjJ7l8006eUEMNWsd3XitOjmtkKsGoA/qG/fpPUMzD2P8qWClbN0iilYOXP8cqephBj1
37KWm3qtjbPIS+scOu21iZ302E/1c1Ka9VY5nKj8VVvLBv9QTLBqIT3XWxNCocMqfZlrruqGxj6K
cCXXZpuwrKmdWwb2sfAfax4mhMHqd+q8YyVrUeMfhllcZUZ4tbendRIhFAuY7NWmEISoizr5qiNj
21NdtZqHtQxmDOhk4HEerbQbBYv/Iuy8ditXtiz7RQTIoH/dJLeXt6kXQiaT3gR98OtrMG8VTvdB
oftFSJmUtiEjVqw155h0pqiOCA8AT9KexWqDUhY3hLCArkc4EhpqPSZj49zLXp15zOagMFD0+pfn
lzn0AmL7qtkYohKoNxphMuq0/uKAKAlmXcb7RHXlQRKPGmTYqsrhOW20NECeeDLFtISY0e4TVb2T
XPS7MUzOXBIXbrrBPR8Z3+/TngV/sAjpIYGFcFgnu5G5+4u5nowKgirRCmlMSBf5W47eLh/zIWwJ
+KAM3cIrtN9LRvyN0phh1+NA7ImH74VOyHxpRm3ibT74zuLt14S55fiqVvQOBAcfmqR/9Rs6RMx6
q0ujqr1yx/fCnJ+zpiQWjZTi3aKjczW/dJCHfe/O+2TrSazAkveJNz2aIyp18CMeRcy53zJvc3QJ
R4MWKuRD616Ma7prYoAnc9uHjl7oZL0WGd7kE6NNsEs19yZtQnRby1Vl8Otd63NM1dF3wFjbPc8l
N+0f38tP5jiTYtmuFzZ9Bx9ZYYTlpBeXfjWJpfBrI3B09x5qI7MhecvpmZHcWOR7g8exa0UL8AJE
l9N+DJ1gD7DyJfREC/mGXvQ0dfBeoUH34lk3miISjWqOuEcSIOJLeUKt69xxHezXNP2Tug1Pd1rJ
ueicksIuHx+K9kXjPgVZF0/ELumN+uRZ8XVuOpwFFfmKtVQH09AOAyIPwxZ/Bg2LQWEGxBhY0eDS
hcfXia3Mr4+91MlF9syHaW1RAmoaS72vtDM0AxKU6cPDAwLIltTMhjH/ES9xxftphLiowkFPiQA0
8/6ULMt3hUYuNB0yH/hN6ihFmof6fJrM6S2RKXzTUkDHslhAh/Vq2xDHO0IMRp1wCd3sfrmVTiVT
QL8sPdJ1pQMX0L1jlCxOQhm35KRDzhH25wKup0kdXFbKNgMjFs9gqu/W5apJieMJrSZZIhBpNfgN
GS2ubLc0jnYm9qQP/NLfrTm6uIy8MYWSaEeaOJsQ3YFyqG7qNXsuJrATVMUJ86jVucY+XB4h7ydl
Do/ksDSnKq26oKykH5IOke1NPxOHxVpTqsbcpZJZvYh6rAus9bPvLbZ4XT2BxuM4U7Ya/XlLj8Ya
+VVV9C3w0h7A2aZ56GyT0a0lo6Wgq1RoEzPZeCfr+laa4trQSdoNl2Gybnuy1Y5rsYYZvlKoGoj+
Gtq4oIPLe602SQXIfYJ1aYLQdnQJVR7ILBvQSEQEZZHaQ/wf8kFS7cgmeVwFVd6INtFlk1xU0x1s
MH87Ha8SOgfjcSUAPqTXGeFz7PauzBT1UrwfbDc+w+z/9saaDCCTCMUBXcm8J8ndRiHCL9RXsRxr
NQFyJCMHhxiUBdn/LGb5QJ+hOIpV3Od+su7o0dKlKbvPhUkeEir9Fvvpb3sin0uHmTc1guRaUmlh
qLeUB3N+dOnpH811JigJ5TsAB/ytkteimp75acLWZyKt0P33gecWfqi75Sl2+9cVl1Pno0pzqvTo
DwZYPbCEPfG3jKzqo15aFzNTd1bGeKwiT2aw9ghpiVwiiKDru0C6M9emjYkCwxX6UBWkI9SoxWj9
IJEPM5ohH3nWC3R6Al3xJ3c9FJSZxCMGFa8xMppg0cJ5bAAVaqhgjV58zBidSqeaMfHkWSRyLIal
c1sVUoad0AzYfKfOdF2mzqj3ecPs0BrUOzvNzrPlbQzM8EEjdEEMVKOrYj6QD3QWaiITtdQ0wkkY
PgO/vjp43kTrOC2eEKSYzCHRsGaVOqdIfJ9qzlMTaZb4f7J7hbg4RH0XJljqvnuQNxv/Z7sbyBZJ
K8fYcdeuZ7yHTsiGvbdcY+O0DRWw/At2WJ9f3o3361q+GnNnIE3RvYu+mqx+0htp6WcMw4iKyVqW
hLzihlyyrvuaVQFl0GteLfKiD2ltOgdsOPJhratPWvdoTfLHvx/qJN2Dq/D2Hva+oPKS9DwvrUti
VeHCMB7c699//f2QyNKI3JxR67++8a9P//6wZX6bHu3Pf/7733/960db8j8DklVk+K9v/OuH0UQN
527to39+DO7pfz+4f772939NksMqXTVypP/vx/+v3xlPxXBA//35v/0YSdj/51Mvsu5cO3SG/ref
/edrmhbDb544Bv3ztb9/9V9/+u+n10XNrIj/z8fY+BxMkRTE/5/XpzOa8YRB9/zPH/rn9fnna7Xo
H4DGH+thsK+zyO1rl03VRCwdn6t4ME9x3/7nu0Vh2te/Xxd4xb39jPkl4NyvhyjSnKiwpjVwPTN9
GZysIyLQSI5/P1WcpIipAHw3SuQyU+OHrVfCc9QbImTM+E+MYw6pLNqp+l0wVT66o4FWfn5x+6W8
H425OqSOa1/MdlrPM5IYay08ODh1+q7p3R45ffHVNbYI8sY2bojoMG+HuIXqrBBSJdi53KE1ID7J
6tbORf2Uxwg/bZzLBniRk6vWHv46kSsxvTVEU85ryhkqhI7Efdzhm3HGnOFp01+s5cnxtzR4hiF6
3VxxwhZ3DRAWkDLGcVEglUT34cYFT6YIvVjBbTG+NJriFzdpiH9q7A0NuYKsNrMTwZXO69Ee6AfR
EzpaE3s9y9rW2SlHkqoC9J1y52OQCgYHl3GWiUfU+SR9VIzAinrbFeVwqKvhh9rHPOWSmgDpDYgG
pBfkC72nTvO9GnoOBC9LqHHTPDDpLe5ETtLZpnyqc0brVaYFiiHKTi14nufpS5PdpcQjT7TJoVsR
I29FcGcBQwBvgNDXpjmkE+7ijPGZMYEKukzQces0YD5zToVyssz19zAJP4p1/T3jCLhwU3dY3zgj
jntOX0Ezjwk7JyjNVH9IV0ibI8FPESoldDjPYLp1SX6QDhoppF2KLu87bzaCnwU1shuBIizswW5s
j0dJoR5JxAXs6RsFfXYui+Xw6xj9IEVbdyKek5CUDfDFc/9ukvnM28r8QBF2FnaEewVihMvH3Juo
R/+9jVmHk75ELwHUqPzC3ZFfEqfmcAU+Q8tOwnTxkA+RF1eY+Oi6ninLoDdTvFsXjc7TEa/XURPG
B6oP/eI1Y0jvCL3TCq101B5kvjDycSDpst/uCyY1+uy84eZqblwNgWVmT3M4Dt092YoY8JTL7AEX
8Y4YXgwvSTnuFLt6Dn+/Z6djkwmGMpn3Rry+Z6U4zAAEDppVPhP9dMNB8YgeHPNp6/xW7abfALgQ
pq3Wh6kPh9+fuybCpj1f/PmuIEfvbBriua44s079QHvCt/YlVtXZygOnTIwjtTigiWmA1Oti5ejR
QIKx/uNaZCGgUcKc0xBBWi86OE9Nx8q5orUaKBnb+rvF8X9K9eQRZhDHvBi32SqsOyqIEg8a8HYa
KVusgGZYUZ9VRuhY4oAWmrTThbRRyUw2ygzzQZLztadphmBw+oNBeAko81BQSIO0Mb0tz4I8a96x
ENQYLpE60/cZLthdpT2bczwESSuw4eic0pK6fjZamFBZQ1RAbnKM6FYZobDJQ0OjD5YXs79XPXdA
0ni7rq+G+3bUbrm2YbGl8jjMPRN0s3nTV6bgnt/elrY277otA8hIRhmNo4y5wPD+VVZkMYtyWzuJ
ajP/GuCeTtrc0S1bGLJzdHVoC8pkfddy2iVuSv3lOd1juyXV6ylnR1OX4ZwIERykQfkzIagiRTz/
GsfuG8YpjSKTu7vBAxUNebay3tD78hnTKzX019p9d5FlkP0cm8eVqflubNDnT8QljuOgH8ZTnLgk
55Z+JB0Et/B+M7jRQ3+Ji0dnKdV5pFcT0uqDTpjc+0xSA04s63GyrJ9pGH4NNAa8mRIsrxYQASUQ
Pb+zIeVlp3IiPc3B3BfZ2Y2OPPqE+vRVW8a3YmGn70ZzPxna62xO3xwWv8vJWVA+FWQT+0YgJhqi
MxJ0bwONaAmN5NqD8jJ6UePcUX4zIFxJBK81qDI2tGDLMTgYQS4uzImIJPqbtmtS+zvuhiBJg79X
WQOoYBdjhw8hpf3eHsro1G9wez6MOqk3QQNtU7Lpgi1fpACXUczZuStnRS8ZWd3amt8SzNnOy+Kn
eKbT16VetOZZaLaPqbc2kUjGp1rbmqYt/c6h1Pm79sdofy3koenzl6ZvobRYKANkSZnhBZlZ0R+u
GXWJgmveHdCGSt2KtDpLoniS+0Hm8piYxpsqgWAwx+iPJKzY4dR2tNBydNTpQJvbyZ/xcz5OjoN4
VbJMNg6iAr2/n4zlVRUVDSbdYgKb3TB6Sd8LieDGNANXTMON3fQWU6Qoxlke6OkyHlpH+QTclU9m
kyARMsRbn3Fi0BBZDea3O3cfPeFLjJQxDSQLsYAzWkumw89tzbTFLWZEsaP3zXyN/pLtHGG+rXnu
7NsK/QEyh7uC+PBL6sFVNMyxjQB881r49nLpKj/BF5afOhY9PGhjJHvzRTdofq3scaFARFrSo+cz
mxJD7/+IrhURs+8SB+x5ITqJUDYGAIi+INKR4ZVI42gsZ5rAy67HA7tbJu8gPagro8GZUPBaehpO
cMtvIjnYTx7GCiYubXHqVk5acmtMEt7J6YKTd4dkzCNext2SIdM+jQaTmxTYRthjqKOlmOeHwa1f
jHnyjkVuXf1GHrJ+7gJzRJKHEJWuI3Jar8Vpa7m8vuOpBhRotgB8Gj2Fat20Uad77mFVICCLtnsD
DK1C3eQcrq8zGVKEQqeWf587zZ6Je8wpZCmuCyczzmpbhjsjOTwSvL/QHSbHukPeyJG+iOuLl6Uv
WvY6KKBE0HVYl+dua83WK3k5aJHhhmrkxzMKQSX24ZUpOFFfY54GWPecTNYV3gVKqtxFPRNrP42t
f8lSxBfK937XkfSMqG7cYUUB7ZS8NB2uwtL+2Nb4le7J3m0S7Yg0C/L/cFs59hNTlSnoTA+xJOSr
HZGy6hgzYFuKuCHWtGaaplln+D7m0epIs9yYfO0kcKBLcc0EMiM53iao4AMzJ4ibwVpgF2SxkC64
Wm0kK6o57JsH20l0ao7RZyA6vNYxqM8MaGp3ASBM/kAMRmspAfHnE/0vyuwx6MbhJOv5tojJ3lUL
0G9LvsE+YRKu+o0Yio9ghesybg9iatQRv8aJ/V3tqpIco8rwdnICNKC3717SIslJ1GkhLyFhUNIA
AEaXemxsRO1zanxySaCmcx8Mh6BVqhfmvz7KwjJRPzkTOtp2vnrOUbq3lpn9hX9EQ6qfFg6GhKPx
vguteqLxTcCyTVeAcd+hw6nOMJw40YKE+JxfENCGXtBdjWZK+4lAzo1FgD1n4P1oWrqzFfjUZkZn
XQhrJxe6CmUbeX3ZRe4IggQ7Dg1EF9nLqXxKnZ5LZi2ZxY3it5ise4Q27mERZWR2k33AdvdroMWv
rc4U6Hbv09cFJuaWYIyKPsflc9Am/xYhoAZq4V42/kPmTO/NaorzVFFiwbmPbL+sznj9iXHZdDJK
q+JAEj9/GWRphp6Rggcagbks91q3urByLYJghqFl0jrerbWdHEQ5XXhjtJOnHxRwq3tajUjgSQNw
UyvKuse8Jp+a6ZR+SJeMgVqphWtHBwkvEWELMsEHnOk72jQyqCm1g2L6bHuAJEbivIrCuTcxQeTD
bMGVIfe4zotfDC2WM1nV+56p4jFmN6iG6ZRWYAsluOMQykRzLogt2SddcWei/z1nWduc//5LEIZO
5Hj49xNTc26TwTP3bqLBk7CMnFjrnKan2afT2WT46VO52aXHWWJsUvq1THzJkczIwupUNFgNvYk6
o1KZhXtMa/prhpDnvx9Eq8lzAeToTGFBGVudYzJ0R/GnHogjrWUbKsDStE2gnNquPVMXlvJsUduc
DQUkF77Ob63snMhZ/Y+in3WaX+ohz5APl8AjCKxC4LP9l7bQ4ZJvHyCCjjvhMK0e0O2egU+9GPqs
9vbocQEmbh7lJpiMlcdOTe3SghpWBTUC2XmaxHdcGYQqDIpzyPaa+XGzHFcNCwoHEhXUfVaf6RMh
Sm5YSDdQ3rl10ZFnnvhWpOWGcQYrpKS1ojIiHpkxnrtiJmJs7rLTYAD2rj3m2INnZ2Ecg96oAGdx
thyYnIKSQwLFZGbxWRlj0qVZ8F0NJRttIZQ6X8tMIxyQvYPSeAZ6MnOeS22XEaCAzxzHrGM21U5o
WjMKE1gnS29XjD9x2BWIT3KHI3CJhj3Nyu8cwsVuMJxv3R/unGzCdAKxMwKJ8eQbBEG7juppCLLA
IqQ6iWVhKkHp7Y1HbKIDQ6ZTb6xXnY2/8lkTkzK/5sBTjlky7u20+yaH/ZGO1DcCRI1Ct3urUzPA
rkloJeIWjlLla4WvUM35e3UaTAD+Y4WbnJzXPT5SYhPGH0dyILK0n5FrLYI+iCJPmlQmvktTP2/C
fGCTB8f2Wvh4GfB0oWecvF3B1D3CAwhtKwfnN1Qg8xr697p/o2QmL34NGw8fE/6q2LyLrYkpMlcK
QCOGrQoBiInOeC6sx1nV/c5alj60tKoPSprojWLbyQacgCM39LhWr/XshP3q9njjFennTBn1gZxv
eyyf08T67sXVSt3i7/OcXFwWa2fdZg21M2BgdtuxfNI899VoV0oL6sG6F69I/MlzM+dzMxc0zwZQ
vJgnwORoO80jJNlNshu0SInVnPCt0A1AQlinCUvKhFDLBpWlJM+u7cyoa1AzspjOOwul4UFPkecb
bknyyfh7RGAcGnN+yMnAhgzfxhFIII6JU3fRylECcFE307FUZh65Qv9OyhhRadyQnk6F15TiOUGH
8mzQqG1h4ZqNfuPYjstSzlyDROdzrgjOyVqepuO574MBftlsfzi39vu59/f5UroI7ghw0GvoIw78
hK3CW8rHgVgHdg2LV99goxy1HQIXf+tWAGWZgWq3nt1FQqw3iexPGAF4lRQJZG2Fc9O5gv56W8TM
lKkjWYhob+wP9CF9ZKDTNu602uZWy7ksDeWLM0qj1nCmqOoGMn1okeUcVE9JeTGI02Xm4jYHSh7U
QtRce6+QXEgG7Za1JyKm49iD6JkotzZ9nfSuujbaY9ks9q4s8iuspN+ojZ5cJ2vo7/5hQNYjNOB0
CdW2g0WHDp45UwZqyYL0kliSkXnlvDOhw6OoMwUZpsoOe69Agurkd8Kf8GZ6WwPIq5CidEVoZWS6
O50f5D09Fl4kLAfVoILVblD4Jkddw5+bjTFosl6Qh1zHcIvXQ2+0d6mP1yn3BghlTXzLWcs7anTh
QvLPmIiZYAg49eRlhYWOaS8XfmjGLDpG0/zCfA4maQLxry3XqaZPvEld2T94TYGItiFAomL0I1Ma
TEAp7Flwq/3ifLgm49ukYd5ugZaA9Nn+bARRRYAfSCdz3BcNosfGqdtdXzAzKcue+A7Y49gyA4R7
TA8ker7aehyFUV2gPEAINJDjrYs2g4Xpj7bXLfcpICtURQzW1XTx0OTtBjPfwP94fyucU+awYO6D
b+h6nBLuRif19y0NkFOLjGrs/KO2pqfV1NrDPJZIpyuEKJyT4GYuVrlfbIpQMWe/kzmuD9ZkKXY0
GMLNLF3AGCjoW4+Bv9N17t5bi/xAWhKWQKLEdm5nbIBvtjXxZDDh8DsP2c+qnAMF+7J4xnngxQQf
z9AEv1eBuJ+aq9H3Ra/u0qLyg36TCnf35ez/oaK7G02WirgmFTJhPz5boiDS1+i/YkbX+1V6L9rY
6Pe+0B7T4dJSowVkvKN7JUo3FIvhHQ2xvG+O62ycME+ySWsJr4tPYAx47frdtsybPJnQNmfmSZv7
D8m+/UJfJw3nQV/vnHlmTDuUIVPSEA2id7K19tWrF8xzUot387o8lQC6tmyhSKeEivD63HtF8x7H
K/lGb05n6SeyyCgtOPWQUowjy/I3xiBpVw07aFcf4TEut/aCLZelMoBltobz2vwpBkz+61Q+0rqY
uY04++EKtcNsOJkW9HZruvc9665okWVo1QSMNU3taPXia1nRRMQ+1ZSZc0SQdcSgibW0uBtkirKv
yo8TUSsHrPuIVhv8BXO+VjBgUcEliNz9hXW8GYxfdtY1+8azIo9fPNDbO/Wj+4S1/3Zc2Ap1jziT
VVcoq605mDL2If4DekQo5m6WXsW8PqncOiCJMsNcf5tRIwcjRQzZaB3E3oLhtRT5dR5zSpW2pau7
aF+xg4JSc5jF07F5pGXJo5LVJeU1j6xJfo+tfRxHVKCmMO6FiQc5TthwO6ROO8qx/GD3dLl95MRj
IX5amXwgTdgY9xaVhsK82lE5LyDDMypJx0KkRd2GigfuEm2G67iAN+iW9YeEdZwE5McjeUjaW6dR
N1K8qdyLN0rro+nd5pksoqJuFgCu5s/2lo2ZyxpbcrCCD4BnfMgeIc2dhCCxKW7Z3DMTpVFRIjRH
Vou297VDQ93BI43yZF73+dDejBV5Wrbb6eFBZR0KckOJIweWJEw+nAVVW8clGpQIV1XaZbelx5XU
1htyrLBeDAvcIUQz47yY1RuQFsAWHWnbSWEV2KDyC6EGd0lj/oix4nlI9VM6vG6FN3PL+x6HSGP+
XAf3YLTK28P7w8AK+7RE3I0583PQrebQrPTJbOl5e0R8xc5xaRX3clOLpKhQV4d2oBv5E+e5tHWW
PaYii6EEXmgvIVrcm7no6Nube2HYeTAgrjQabcUR7XeHvCOKYppdFJ2Q4zVN3VVSAm3mFQ0ECm8O
0KzXk595hzq7W/u4upldf+/5GEAxcXYI2g7FKA9GuYAfQmW5r5qyhhSECE1OZ7EV/H8/xLb6n08V
DUwk1ycaHStIh/VzrRZcA6nxxdue3w2Z0R+yhdJdrSNx0oLIEepHTvy0CEsNcqgz/q4Nbj9rcT8J
pb+FXhwfG26rAI0fegs2FRLgeyQ3+5YFEdDO5ok7JNNQMbIAZZhodEidzj6uJewyLDXNbuKEQFNZ
XPxxRkvgkAYKxeJ+cOar4dY/tJjvXJKHDtZsfXR6d9NYxLLNVd2GsYrhEnz2ggafHhMVYY0jY370
MB7ZB82k0p0xi0fZam8ThGrUEJCfdae7qoQptl6lLMbLeHaQ4qx2rkUEEBGF7iWnBqETxD3EgLF2
09tG6LamGaZ2lbGEG78Xi0Eojg9Sh9b5U5PGPYSRm3Sxvo1O/cr89WWxk3hv5cQGeHi3MhiGu0lw
103WtkvFqIk1EMu0vMCtsAmQlkrKWuo5RFWg0xB0h9ZBneq0TbFGYwjPUAs2OvgUjVxVdp/X1aUC
Mxjee8UJ/EyGOijrMYHIB0u3/wzoKY/lLF76uqc9LYrn0f+sizIDBYJQp6DpzuTeiSoOiQGN8NcU
si7hpvYaclOdXXH2XLwy0wLkBZ/vtXL6vYBguLe+XQspphw1Il3NZy2m3VR5M+W85W3TgpAhO/Ox
WstPek+l76SQO/vZVPsuRWNNP2pHtAcdCq3dixp9dD2efIsTUgUvJNeEzXyYbtzS+g8LMvdoSCbm
KrTX0xHloQec9ADqhLMaZu51xXw0149xyvhZJ1MPxuC4oPV0++3DJZ+UG9aiaingMwdHdlaGKetF
oFntfdq1xTnp/D3NsvI27eVxY2VWaeecHYExoJnGo3A67ejWydsw4GAdmY/tnWl+a63xJ9c/a5MV
Ho+Zx177kDYCZW7xkOibB75kQa/aDyXQLXWa+SurBv3cT7N99DJFjjU5FwaaScqk+iafRBHV9Ipn
tbBV/lWFPfbaPJ4wXZD/lCiq1R6NgDUkFzZ18hPMuqKyM9xdpxz3vGBMMvp8PLdr+VAYdX+odOei
PIjHjFryHd0quIW4KKUQB+kopos4i7LqTjJs23WLzM6prjj0xs9mLu3DPLXczUolh6TGelMSgh10
zdwe8iaF8UM3DbZhdips+9G0e6xVLQfycUGLnE3zdjxc3tmPX4CPPVQCweOakOvLMHKYCFU0zfaK
LcSOrolwP5t0zPaW0u5r84N05PIkXZ/rnVOYJAszAOD00tU0aPwSwLqFsimAOMNSSwGy3eEYA2Gw
QJcLKgNTBgxcFaalg6Z7E1yMzk/ulS/EOjTowuJdZc8mQUhb1CccWjHDnUm+dDRNc76lmMr5rVq4
LxqP3Mk81QJzbmHrtPPJHNo3tFF/qimuT138ZMRzHAxLAWmT3GEC/NrQN81kc8/5N3G6IyjjAa0y
tiIL46++0FTTx9akUFNVlEXE7h0GrJCIO+t4p1N/MUPPDrOAK99L+PqZ08IHYmWQrUOQB3ziTmGj
rE3jlHs0CJLFPNrJwM6t5psRgp3g/WOU6De4sqmE7AmtGQQ3/uzCpM9W2bkgPc+pFtjZZcKJjKRi
PyHBenFsRPNrETIjNmE40IQpa4FHnTWmIsVirC1yBONNquVRbup1mezt5VttHtE53mbgzCSzpmAw
2qKc0ZL0x7WgXOCNCvHJdkTNaDJkySECk76yAVVJdsk+7rqPpbLlMYNkU2t4tcdCvUxKvKs4O1du
4rAn+u+DKUd4ABL8o1XekFcJ9FGleCsQKRqKEeeAfWqHPfAXhrlj2RQQTSf/BkMLOZjcLgEsqlC3
8wI/jxZpRnugxKjwklUOpSYOg7yernbvknbtHHIGjNSd1Falj7prgeOX4jOdHMEUaF4VfC7/k54k
1zueb7l4bwhASUoF3ZKk5jVrrwM65nDOHPifXEKKnUuDfY7MlNaNzdIpxfQBqOsxVyKqm/o2Njgm
0Ie6LfSjExcFmQgsGzihGVrkN0bh3PRC1UcLLmhcM4YYbbxBg0hvgDWJS5+aMKfrg8uiSnJvWCHj
PQIoL0MQuDn3OfWpxgRdm/jHkHYRnqaE5ZjssolrURvQplurTmc4R8sl1K2MGRQuXmdEdYHNfjau
xBGjEhLOV9913cEEIpsCtx2NJxzyGEuIROkNTjFFhiJL87NrJcvIL9IuFFD1s9F7hNXMvZul9xBb
d6yqxBdn3AzWAuujtNl4yxVbGN2O7SzGRhi3r5zczMDr8zpy/VvF3BJIO9+yRmnsJyDkexs0Vgmx
f6dod83Gb4HpjkVth/8YupU9VSC+/BBpB46LnDxSJm8IA8ZxCRu6+wzrXBVu00U1dVczBY7jN969
XsFp6fHpoq3HRUn8XZgZ2UPd9x+FXwLecky8MDE57qO+j9W4yaJbVO9+H80FB8MmRjSBmvlIs/yl
NVZ/D3ZHnWaQEtWdX8c/Nq1K2ggI8fO0fhpamlZju8ogr9Wdx8UWaXr17qxP8WL0DM2JzEg/yu1i
jXWjpUNC76IqmA4n1kPnuQ0cmw2jYIWzSN2TirGlO3iVnJ52kUv8aGShB0l1sLcrLCUY3+mnLYBO
dObqB4ZxSFdIXGr0rjCDfvJWvg4aIWe1rk4TBZyckgOSUawCA27k1CJTYvZeC0XDIoHkifRi80kP
RODFifFSuMD68Qxf4uZZZaW8WGv90A8k9NamDmRhIN4UBW6MBigUis6lJBPXdV9jd552Xa44YYO7
KDoLSE4FhR5QMWKh1HyuCOnEHpe8UUItNz3Gz8WGVbTk36JbUE/WrDixqsw7y4r3pOCyq1AV6v7e
NrpXs3AKaOuSor5VbBn5OH1xhACk6T8ohP4Ap0is9FhkK5NJd6HnPePf5tiTcd/HrhVUQxdHlVHM
O8Q3ADT58/icGYShyoXfo/bTApJX6/Fi+diThK4lR5qTGfKF+GEgwH4VwHot7WQMsr3E8bb1yjxM
neHLBbCZx9m1R/F1JN8V2B+jRtoml9lxVpJrs8Bf1d1szI9OXp7XquY4M+r6wcr0o52Vt96QB1mh
aUdBRcg5jxAVB2ei6vAYyq4vj4nW7pp1mI5yWH3YuizQhYW/myUgRZrvdxfEpOec2hgLiX0AQs9m
hm8KPMpNAqKbLoS5E4DA2rjnaIk7xIrRQS6cadlYYHlKhJBOh6lz1QFtrxXRy2tv7zncBqkULbaS
3y3co7DsiShTVvPHFxkpoy532CSSU2rT+QSqr9PJYiDj4TQJxBezyWeI8pstggGja3mg2XhgYo1P
vYzhQmNYZliaHX1IVw269Z1PkjaX7X9+i16QaoENgc5oRXWf1PYapM6Cf0TndU/uYMH2J06eqN2x
vWLX52UGNla58O9Xy+BmZfyE3NqW1TsMbQNfioP1OrNO07Q+ZS1teOnEX76FZ2mUI+IyFK19qse4
tWABWRMjfjI0BhAaHsI7k0BEpPNwHkpqAn9LFZFDzG6YoEPXR+cCLGuT1P5icKAfXYddwM3WNuCY
R5cVvZs+33W+dzfm8HkMNdzN7tzcC7VypdPHAnu2q1i91xZsSWxSt7BPR4ThRCRytVG6kgjRE9bM
NArj55vHxJXPetbtAQW7rx2W1rYxPKa3NCHpd0moeW1L/Qa6gFEfxV09x9AcMtLrGpu5zQ/PIw+E
hqGw8InmWT4TeUPyHO5RGmkPFr2Quq6nw9zMtNc1HOmD0eKjatCRm7LF47Q6HF6ZRnQ6ZJ51Wa55
4d9rqEbqYvxSKv6V972DEFXTQqdUDxVoeMn4Hl9rz81XxvsZgs45z4YXp+yeGfG1O/oras/WFwdG
VrwpBkktDZXU7kN6+gZVrPQo9YofjlBcAzJDxoRyckeelBcsXibxpbLJlzUac2VBs6ASbmfGPvpR
32yZAg3NcSmYZXdacxgGhc/dhIHE0Pow9Wxqs47EBX/mStBsaUZwKjjhwmynOT4zIpEAywJ9EseM
iJL/ou5MmitHsuz8V9pqLaTBAcckU2nx5pFTBBkMbmAkkwQco2Mefr0+MLMtqtO6pSrTRlpEGB/5
BvI9AH793nO+sweIcIOhmv6gYj9ZO+d8Np2zn2e3VVSby7HQnkmnIGknTU4W2B9+MSenGJX1fqbz
B5pUHgubsr4EPSUaFEItV1bT5EosTfyJM7A6QUzeibx5Y53E/YtWCeME+occT7ROYhP9rdPim5N0
rxfrfxo7yx9AQV7bKW2RJjzXHFFNHN5ZASSMIPgomiCA4WG+s2k7F+Z8aTzxkUsqyqgOSTRweRgx
teykm9uMfKpNJMmrHbKs3AJBhOZXPZk5rSigeQPX1vZlqK3fS3HHxRJRXbdJ/XfssOcZB6LTlMVB
I9C3PGSMZbhvCgsRhDHiVw6sdFPJCTEJhM51NqOPqY5DxV6/6+1nZGefIiQ8wJ9o9EJcXhkNQ46U
WN+gxV1G3OnEoLCOEdfMuCqIZ2yYI5O0u6kYiVTIb9YtCKBdOts2dTiaKIShK93lL56fJsfQIUYn
wd6wUt6gzyXt0IkjPkYFxNsXjcyYBYsK8wCRLUzT6EbbbXMK0voz4fNbxfCcVxUBE2tVE3LkshwE
w/e4GZDhFdm4q7L+J7pFZp+CvDmj2tswkrAXNmuaQCg3LaYJFu2gFGfyzrVohc3i0WhflAd3wZxR
DhQufupxnraGNb71ubd1yzShtxbhW/80lNevJP16BhSruJS0o2PNdIcUA/RW6zwi1NVyll1VIS9W
yeolM1ZTh6ByFEYPwqAF2ze8gWbJ8Ic25bot8m/DJI5VsAtstkOVU5/GqKypD4c/v2qWr37d/HWX
X/f7y12+fvBP3O8vD/t6ja/vGWWIhPH/+mm+nuCP5/ovX+rXH/Hr5RbLOiPo//N78Z/+xn95qV9P
4xQbmU3+EbsjPUij7Blbk5RMYe/bxSnKmFYipJLkQYAT2s3Lz02RFydZEJa1+rptDciVzl/f7Vt6
RquvL+nFTxD9lgf8cd+/fhcLHdra5blisiVyVqh/v/3HUzl9Vj//+qbGngwsJjt+jdYHB4nA11d1
ZPCSX1/+9XYC/2D+YxT/JSqlzcvtry8NBE1/Purr9uQuQ4K/PsHXbb2M8n89/9fdv25aCVkdfzz9
H0/360d/PN2v21/3/7r56xf/9b1fT17MZrf1o+FN+EqfgMMRUxGWbnlKcs8pDpHmS+FWiIq/vtvC
yvzz9j/86Ou7zJKTbJUNzWkUdUjgTlueEcz/RLb8HCkDY+7g9aeQrlELczEmf+H09V8rU6CGy83A
8U/ARJiY+yl7i6DHEk+OBiJD8BLugPFZy4sR+q/lQF2VdtN4Hdkm1tDgEv2JZollkIEBl1icwlNB
O70MGUz36AoMwuOm2abDvfCJK1LJlilRsYkws2+LrPh97uZvqBMJWCZdZ6qZtTMamQhcKQcYU3hN
MXK9YXQibYuAp8i3cAtl9xGUV14OzQcBHovy9ah0h1GJXfumSKOt9EAXqAbnXxbe4CgWiP9XRMC2
q6qSkl3kbV54L5AcNlldlKQqZS+84F0w9tPOaO0UbQpCrjjZAWwxH2kNQf5JYHWZm25py5tTQ0VY
pcUy1NSQUREpT6F1G6PnHh1Bvt8YPSDmshm4qZ+JmOtNWQwt9s6m3+h+C+LxsZCpy2hsQBEyKXy+
Db5Z6VzNGbnhOCfZuiGndVU2IyEEYvrInUas0xTzkWvTCEki4/uQefs+b9qfod9SaeTUrdHgPcZL
WVush5pCuLUVJfj4O9mQ0Rm5Y3yoxLytuvA4YTHCC5x/IjEmKa8bMHhTRYadvsYTDiBE1GI9hCFt
jxCkSDMPoKWuaKgxDbDBOkGvGuEMYlyuOkTzesLT65TMmRG4Fz/zwHgwa2EjpxNosb0RQ1Tdke0X
ptYq8I1yR8JSjirF2DJr+QnNN/8ZV49OHYpvjCr4l2F6TmE/MPBc0cp6SzsLsbSj7A0a/pk5p7Tf
pjEmRXdYNm61sY2ldxP09pswFhJZIaqNaWWodCvpbUIyxV7CpufgxgLuGg6Lbo5m1jblc5tj+w09
daUN/ehD8tLBDIpQJteptyA0EAxAcBy7BnEWjn4mxm6N9XtFs2W6s1oPSYye5dqti/QYG/nPAJ2Z
p3EZWnGYX6I4I6KRqXrMEBiFDg2EgZ314NJPhnr2LRVi3AZ2iaisYFw/BovqKX9wpPE59/6wMYB9
rCkmQjiXhGFl4R15VU2NgIH911shaFKDoh5XNaDnHKbdnakkbyl9zN4cEKfjYGzpzlP55eMdogGw
Tk+eymArNpQbydiQ5S0XSGO7Q2RYuzhDq+5zLOpLZhT3gR1nBGf2j7L+Yacq2QRU5WbWlDuZMS7O
5dEsiUsEiYZfi0wslEGyYSabH4hUeS1wxq5LMWb7lrnImqk8M/ywPfg5JBwpGdy04oznmkQDW31H
L0HH3qYRHjbpmxbwxXO0XQu5I60cMhYWH5KySFtvSwwHpXjgmLbXXc8I0DmYLYiwWZIrWWtE6haf
tDFiBC7EZuw50RowAg6PhH5ZYD5G3eU/Kt/fp861EAElneiRn/TqY2D2A9+cfficB4hJcC1WI1u7
lpmXEDm/80gemu5z84atxXyDDT0/YyI7NAsfP0pArY0eKSUbGYOmTXG9zl83Gz7am8n2ZiLa5lVb
zpiDpOui8Fu+/Pqvpu0MEOEfvv31oJZrYpmK/pKJRXf8x/eWBxlzfUCSH56qvC7nvZAdaM1qOH7d
w2Uz11DeXyaNXciCzxCOxjNwH/QvVnduTBvjfgoNVnSXfs7vfcjPh8ayr1Ejj3RsuFJGsbmBx7vk
dqKDA1aZESDlYfyDTKJwBd6kvX+2C+xIc0mLko4hE+YgBXhhWbyae8x1PWxw4byg2blHfq32xqKR
tOPaPhPRdGzsClGEwGrb+Rk+leDU0+zeapXeWYPM1iWbYYpqaDxxgLYr/qYnkw/W8mi/cvysSB+Z
UFi6HsfVOFIZD9EpjdQL2LJw8bu/dy7M+whMH5tZ9Eyc4CCcbBRXEaItsTMFShOLVrLhQYiYmC+w
veAHYOlWae3uaSCQlyLEHfEJI4ATeV+hx93Ad0D7CM6Zs+ZYue6HY8wH0y3RnFTzwEijfq6sHN2d
2x540g4ZnYP8MGCv8oT/29pEaX7lPXjpeu87v88usp0PSyTfAq+4Or0ctp0CYzTNz/mUHaqEX1AQ
6hLo7NaZrddWOSw5UwkPJ/a2U0A2nGfYp7777ldQ2FyoRu7Uo7ca9HYq20ezyRFAIDuOB7EVElGv
DM92PRtY4K9BR2/DqS3aAQb0UlLna+r9lhhh/AXBjUenfxlRYgayH4aKjGtTghf0O95EGWf3IVO/
NRTvaON1roUjnIyFcBr3RUsPoLNLMJY+DRLVA2tGI8zOI7BB7aWf7mm2EfCUtlHhjkLf2bJJaZfw
LCMOH6oIfc7o5pfe+V57/huZsngznPjo0R0hERDhhs2vQvQEauHoIrruyJnzOZTQbQjbeyfibbdA
AVuzeS/dLoKc3z0leX0vC/PiZ+ErqlC4VRqVnBn6FzZGa7bMSBCTMlznPQGmDDGORBTft4S5bavA
ekI6VW7cMH+eXA4Ri1JxW0/fReZiR26usPG/l9QFnXudwvgFBcOpxgW4ij2Jk6cHRooA86XN8/Oo
MsVhK8KzW483LbF6JFZ4PwaVsWt0Gp8aaelKke2g2ldyix/tSR092/ks8uSVoaW9z9r6PDV8uIlw
z64H9LV+djMa9IYJMQYibT53T8AG+1M/s/oT5vZ7axwI+aMaCyiFhxYSfB+jcFAkcwVWUSIq33tE
1WS9/zKl3zI6KSu7r45zAaV58PXRE6Ap6QTKdTV6V3/kmBa0K7Yz7ZFNSIzuWurkY6xAbQkZQeON
MaVhu0GDRnySF7NJBgBE7dXJzaywaYXVDy5X1jHu/X6Dgm4dxv7jRPj0ruvkN0OKixE/oKcFVwIH
hOkY0nWdHBmJIJeL/ZEtPx2syfLZsOTV4u246SCC7PpOXmUmMeE5J0CcyP39qd4vji1b4twu3GM6
GPMmiFi9yvIT6/yqg4270929OaUDiR9UFXA5e9lhn29wBFUDulu7V5t8IG7XT+HTiSuxQDHW82LL
HwkdARrD2vX9z05gcSEzjmjcxDrEZbQx4h52eXDRJX138nXpVecMf0aXAGZQvHcG/MEig1orjAhr
tbGUSA6iotqE6tQ4w2ma3+eZQG30n2A/wEV2calWgYAPEiu9aTRFJbU2o8YtUW1qZRTdg2mR1TGx
svT4GXwkjHEteDckkfXClZs8+CGN8MMJw4izUz/NZcfIuNOfdlpf83lBJVN8zhobYT7Sk268B/Ib
GL3YYh/gIti6zWcESchk7sI0ou83ySiuCBnhh3h6HzP9p7rvV50H86tlH2ErdZFtqbalV7w3fbTl
LU+3OEtuJkd323pYwao7pWOOhJrePwEJDQEtFr5dJ8It2Qi/2iZ1eSGQa98FX9OxS+xSTkdSwbz0
uQrI6Do2pPBa7atkuYch2S7hudT+gJLAn1an3mYWCx1yz0UD+GBDg76Ii1vDRu6swxGqfX7P6q0R
D1YfjGDZ22JHKxBxuJRv1NyE4TXVZ9/htAmcBQxKVdABgVoDkgBBHiL0bjDLwyVDElSO32dB+9wq
9Y9hRiQzdU8klv/kchqs+5pLTpSeBXI5uq6hzylUuqjGiEfN9RN//o1OQPeMU/y7j9tmIejsChxy
xgJSN0rjs8t8fVvb8SE35d3cW+8eg4r1GL8ry3qZe5RJjJO5QNQ0gtsoONYZ8klmgidR1d4+d7Sx
L7zmoZyNVxCODBkXXgGXV5ZwENu8s7ly7yMN6WyOGOJi5tiqDn2kctONkqjci/CjHsZ0Z1eMkMxW
CIaGr3rA72t4I627MKfRUwTskYoLH0O2+9uS0vQvJVXtP8qb1/yj+XrUe6kXxGHc/s//8T7+91+3
/ok4q+u33fe/Psf/i0lWnvP1HvHnRR/l5rV9/bcPBvrttLwJf//bt1dVtP+27ZqW9b9r/jF4z1oe
+UekleFavwVQFzzPJDg8cPDW/numleHav5km5TSyH99xpXRIzgKL3MZ//5vwfnMsV9qmsE3TlL7P
j/7MtOJH0pUOeVeOYzq2J8S/EmnlL4FVv3L3HIL2XFL1gGI7woWDZBO5pd9fHxS2Qn6N/yYK1GrA
YbBTJsSsoeCgnr4nqhINqn9U01Z2D5ARi1WPe5Ie0ozlkR7jNpvJjEsMOsiY+jKPMzVfq/ue05FQ
PuVmwKero7U4U7Sz6UK5BwRKqgjkOqt76ACN48vaZPTfx268eH3xgitq53sZtLZzhw/ATvXe9Xou
w8aHy9PRBwU90z/MubcLNEZ1nPchJRc1PprmZWq2mL8Z31cdRoFmh3/4WxFml8jnCo1papkrs2Ju
apu8JKi16IqfWV6vptueVGeAjaA4jaizkvmxmJPPpGxOuAoeI1fe9GDPXTXf0iTLsWQlWX+iybIn
2xIN8XD7r59o/8Q59F9Gwv2Hk/H/kzNNeP7/7ky7+dCv2T+eX1/3/+P88v3fBMFwluO4wrFsafNM
w0fT/v1vvvmb6biWJ6WQpmtxRv55btnmb9K2bQYcrk2Ym+WT8fbnuWW5v9m4I0yfk89lK2L5/8q5
RSAcr/IPZ5cH8x5xthCmA+qTRA/5l7i4RqLVoh6vD/geB1RUel/MnkPvDlKh72/0oNqLMUPZTkR/
iNz8tgzFg1PjhnHm4S0VtNuKIW/vx6jf4ca09tbEpqcqbGiHLiqzBENONRMS6/fOrovGT0lc5cm0
j9Acwt2onkILRGJis5U1JXvqpBgOikAxRm0xHrDZf+8W+rJI23LDeIbUYcMnHQstetU/I5iV2z72
3usJsXDjonSnN0OKnFTgAjC2sJw+tg4WJuZdl8IqHuI0GXcgc2+xt3/Eo/iRy9rZ0Ie72g65m7+T
+kM54BZXz8EeQfzHGQkUDDYI2ruh37UBRG7ULIhx1tJKkO4RkL6WdfHS99NFdfXaIpbpSWCaBY36
XCbUtMb4GeJ43urYvmMp3OsY+oEVNN1VGhA/Lcw7kWIrZ0zwLPgZkOGyxFOb5ft8JtpNRMzna3Pa
BEn4MwSwwedI85H4K8R9iF+bILpPyPhCB1lil0am2pLje26FevN0dwvvKmW4MkEGkCRr2VCroq67
M8pB7GR7EvjjzmpYfOOdvjUnfU2nvDwD2iGezGXfB7lnU5MoSHdPArZuILyhGYzYMm8C0yyxtgJb
Yn5pxnm1rXpSSfEeYh7Ol5ft3AeGs0gQuhwmCC7SQ64Ascb9fJxSTRDFVc8I58o+e06gI6MKTVdo
RV+k5Two19V7OaPu4pq2M724vvJU3c7G2L1rLGCXtTeThUkDNp+z7wqRrugBbwnR/ywdwkdTuwBR
wXgOZeauFTVObS3xT41EGYyklPuz8eL4bB4mZF+OVsUFUcGjRGy1nqrI3IgawXMNf9erbglBrk5c
vm+yhK5gXff32sPdg0mZsBwbSiuYY4bJ9W3VjfdMzsyjgbMPP2KCMYYYwFWRes89iGBcJerOZfqO
gLI+dzYCrwS/b0ODBokQZECa8wH4sU0VQsOX0Wep8vqkM1gg/EFohLJjELgGkq6cNqwmb4YBvqGG
D3ZAzakzgosPTSPSsv7uwbOm/BwvVZk8gp2LTyMdrz6kzZiSCN9LxwXS3FwCkcDcmuNbWJe8P91o
roYAPkqTwQIXxXMUq3dLhe1NIOSeyRyxzrF/53YTcANnfFNuEO3zgS6c7b4WOXEvuk+RAZo4R6tc
jrux7mmi+OPF74cdXqg7AObZDtv/Z5UYpyVuZonDIo4wbcOVdFWyY7+Ihg73W2Ak1hnr1G3pgUOn
zwQwYhESJVUb7KxWHwc/FRdfMEKXIWFKBo70FtlpRSuT80g0eHd2hiJHyFULwaLFvZAMiLf9AcM9
hrx550u8TxPIDzQww9my2PezOXiUneC4H+7wkuijXgQKxeh9QB1pdm1ik/tDR2A0YloPdczOuJms
HfSLY0uXf6NTtl9mplCQC2+b4bg8NDlSWuSdK899Qxw4rXoDDyI79iejPYyLttxZYGNzZzEHqZtr
N1nmh0jicz20z7SY1TFBWx/RGwvD3DlWosEEy/mR8BmmBVGKI3FzuOaXHE8r3w0WtqimRh1CjhRc
f2JoOmuROaAFI8VjV43JN8crAri/bY8ir6R7MO0CdB2hbaBWQCRftNYzZw+hcP58PxD6KybQa6G7
wGTCpyn3HouM9kyRHNQI/yDz5/lMKp8VV/PJHnDpp3C7bs2xfnKdcTOBdL0C9D1bvP0XwpgIgoHP
G4VbkHxBmiIRX7CsFnFY6F2CrYz8iA0owmnS2vXRSOpbK4Y12OSIJ4ryifAtTr24tpCLgYgZos58
lCJ54ejz7KG+qQvXRJJL32SZjCPlI/LBJGauopUSYhlcFz004GhC2ENHlGrNQyGovA16aLahTu9j
CpOQcfqDEw8Z+8Zl0r4sO4ZEXDbHSYAcmdyLFAGUM7x2E+q6KO1uvJxJU9XmO8cPr5Dl3atE7W4o
KMFuT9zNoJp5xQF4IUpjAodk7LVtfcfeSthIgOXHdzYpax0HI/7gvOMMyBZ8p6ZjFk/q7IWA/oW2
u73bBS3zYGlv8tw4hsSanzOPnWeMNnZKgP8ULR5vSP9PTSmwAjr1WvfdnYhaY+9XK5KCg6OEEU5P
GL2wiO8bp0Ax2bEYyIfRzG+HPpi/j8U5qOLuxkrKS0e2axql1zA4WXHn3NN7LDfNIj2DYIP4i692
FNvfyoJodrSu4ObLZOPNdwnuimSmig3SlzDGpOznxsGtmNZNrbfrsWtd1BErFbtOoGAYlDX6k9FI
ufiCCMk861pPXA9sNTeHGluRNZEGACNkUWdZtzJBE5LGXbKfrNmEwoMSbJg45EAWpPZN2qA5y53p
aMjyXIsERPWyAGGiwta8QJxcRYMqcB28vP5RlJxBbYkhwBKWCdnDoV9nJjdNQW+xTRH1CYkffwBD
tIqbvRdaet3FYcqhnEkCD2wsGDUkphzLgFOXJspn/eiCzrgtTDbUZhB6V6uRNO+H9AFN/ONAw42O
UZXs9UTn3dVIP0RXoVMJHhJnck8VVAuQn9GLyQVahc1HFPfhIavTlE6mw5AD6iZqkz0tRp+QoNzB
UQ7zpA5wQyJ4Qr3sIG1NGAvO7lBtWmeKl+MTgY/xu26Gq2zQ2Mq0flKmHV+C4M7OYuKITnDtcYMS
NGaijY8VA86YkfGFoXq3xih/haDUl0rv8FIsXEsgEVDK34XErFDPs3/x3d7fYAsxMB7TwUo5C+y2
+pgUg4NJv1T9SCKaVljXdbhSkR1cCQOCiNuSwFYQYkqOFM44OphiSjx6NwxwetFtkcDCMMciR9eC
Cc0TcofmOCbjfRYhTMmsvtiNIRDxcZyZhlk+UjvkWR5tOUU2qVWpcG9pByabyQRA4izZTgrWUPUT
PLO36L1oVlv6vRx7lMOBD5QNjhNrDLWw4kUx1ptp9sbcKdlOxDPFpAQiv7FQ0a37TKIbFJRCNHOG
VWOQgcJE/wARyHC4ymYYC3dF2z5xITvo0cc7UNFpmTXW6IVL20wqR7q4YG2LUq8SmHGTJzZDJTg4
MkBXg79OVFQfm5j2GJ4x1lir25pdzAesEFaTdgubqBzcY1H4UPodC+Gu1QKhE9jpreZB9DUSILd6
FQpfV3wKWuhjGL7ZMcI3O3Ml6tcRQ51NC0IXtDb7hvNA9sgub9UHIwY+H5eivA1Q6mECdrdRLfCb
ZuG5hyBz9BNMwuMxo9TaBeGsMOK7H20CJmhYUJWRsa/zLmeza92HiUUMmIu81HKb8K3wARxAdoD/
FtSEHxDyEQH5FzN2PUEDOMa2VGSmPmS5/zNrbXEgGyfaO17wBls7PVZ1Om6EBWAgrlwIstJ6omPF
cKrGAQXGtEZ+FolzuPyGeAZp/ev4Noay3C8KNERv5gUYFdeNQsUbp6SspM+XZ9iNwf4AzidaBpOO
z2k7wZcySnIxiLlloNU7Nz4pGls0/+6ehv99YpnyaKhgPRTpdGBlyoTjbzGppExsg+QSzdmFFRWZ
osfxhKERPJ+FJtAqsz3RIO8iZlXIm8++1C+xXCcuy11uZxKxb/4zQyc9IZ6jMg3bbUgIjSUj51s1
9DS1c8XMNAnyW5O/8Fsy9Fud/fSW+Aj+vHsD2P2+EPNP7AAE0RXiVcmsZExavEBXn8/oGk5w9Rnp
kKI4R86OlnS0T8BpM388mxZiBkvVO9DeS+ai9TFI/wigd4YjhHyBod97oiCftRKtALkF6EOldQG9
TPnk7OBWDBuiMbJ71ePfILV0lZIVUZPxhDtxycjAZFtMZ2wFxC/1EYg5Pq59jjLgtkN4vyrs8bON
MbNnOtuCS39RRBfPUfaAJ/WznAuxnQdF1NxEqRbr+7bO7iAvbUYV0tKZKBI0Zgog5RPVo3fnaPst
GurvvqiuXhiMqJ9Yi0mO/m7ZPepWbKl9Fj/7s539kOQUeMoIvpMhnZEGqF0yMuyZ6yqAmxNz3vg2
8J2TpSJs2rNT7Xp34xIsdAi8YTvnuPrF1ByGhEGLB5VtNVYqWTc+3uHOw2FHjNKAFniPmzllmDjr
ja/J5skWJo05UFyO9UdgQ2JLqvRkMGFtjGTeOxFbC5BMulPVRhZNy1EWHMPKEUcRynNnFuapx1oV
2RAui7syYKlUQK6vaNMjBJ2wuYf41AdNc+xV9UROKUIYr/zUSFwB+JfsK51pDykMgv7kJXs1Afxj
GHyklxEcW+Z0MzL0qKFo9qHqU4/V043DTHqnAvPYSPQyfnwZaYdc8RhRXDF7hYxXl3fjWDBVJPKj
A4F7oPWOZb9JxS72fidqJby32DWvVDcViG1KZE492kfW6nPdjR7cG/AAk572WdVBQFYWSslk/uHH
LDGILF22zQyXOJYs4ac/SoVDLTJ9l5qehJ1mZMipW6xJfuN4q8yyPsc0I1GqYz5sU5mhhmatCuh2
p0GqzknY7txcqoMqwAs6UUMwbVCzRZxDCiflG2Q7xywWRT+uDTgUzMXwbIYGOYe6eEk9gDjxSBt/
SiqmLnpyd5P/aI/RURNwACCHjOAGGRXAJehqU09i4FMVz9XvXGRx7U8vzNUhlw2/M8ADWQCJkEt5
UVwFwTJnGLFLNanOICcZD6AAYd5Elcp6hylvNm8Itp63UUYygOdoOJS4kkqnPjuJCa9mDs+TxrDm
Uvuf/Zg7mRgN5dDCXEvZUIPuCSw3R889XJkXexcfA/TFnvU5scphPRDStIvgGUHpd8+Mh7MDa+dr
moRsS5KXdtD0KoGDdsz5palfZtclwbySRyz95VOQrKO23REfN2/hgAYoN2I8hNmPSqvH3oZEZc7G
z/kcONHFnU+yKR/7RPtrL69/hg5ltTu84u9qL0mLDKNxfZJuG3pHFOuUmriywuYlzrFpuRgeGHQo
ArvS+JGiBkb5wHCszCH+rNyAkNd+QHHdiAA26EQDVnIibwvCX+DDzoCeIFpLdHXbzH5MRQ7JQHo/
ajX0x0JVd6TYbX2hjnXuRAAx6TCR/tZQ8YKQdnV4a7XVavaq5uT7V1xM6ugzPgFXnhakTi0zOS7p
DNnA2ydEgM0GK18q2Eb7hJ/EweTjN04uHtnwhBUh9PaY6Ns6+gD29GT1xBCpjPTdlAmcRx43Y6l+
gT5j5fKjGvylMux9Hg4vCpRbNdEq0ezkjiHp2HmobkffxbkclG8M9DbhUl3kmFQxfj/7I4o9fxTZ
hsSrFjN53eHESYdzXekXznLYoWr+YTsOkbYWQdC4FmzyMKEgyZG6nvjQS8LQawelF0ecbxxlMKPD
6HBLzTltayzK+NroVfeNe08Aqkf2B5uToQS5NqYwlkzBJ+L601ZXPgyk6R1RXXYfB+I+yIpLQ94T
YyZhH8oIxl/6lseZdSEt7S5wgrObEn1BINtWkco3FwdH9BMcK/ExD7gP67RfAhfACgemewwXeYLv
zkBWZu9caJwYxJxuWjaNrUMjviExF9ArITt4Bg9WpEllSHr/EYrgZgiRdowTA0gjS/iUk+FUQEQ/
djmJYY5pbXqUWJ4Zm2fpdqfBLe66IPTZ5Kft1XK3VoEi3+ubG6/Pb51g5s2VM5lMWsIrsoP+FDRo
TppxwuakKpCOrQoXO3ZQxMGl7/OXtsIBQUv1PjbptA7ScA8fUz/0e8kAmXiVYE1FOR/CJGjX0hhP
DlXKBn4gIDK7/C49LMLZnGc3VUyWdDOctesON2ogcQVeBxp7zJaSUpkIXEiwTOGhIA56qO7d9lY7
I+d+/l4YrXXXNeMxdWkMEnrOZSu/L1LHYmflvub+ghExvxBVuCx6jy1srpiboCmyHGval/TsXHp0
7G6Qn3vJUjk4wFCgQAT7QFIHKujyduLQgIsja+0RQbNOYEai17+2hbdxLfEw6JmYrrF7MlAIXcrR
+5b0HvIWevCIVbSzdaoImHv9mEooUOgGJzcTFxxJIb4wuzqMb61d57vKnDvYEZ2+N9NmS9DYT2Ow
vYNA+I70jWm7m/PQvFS3AdvCLivv+g5zVZpHR9DswWkfDVl+6yfNFs1t/M1R1DNQ/HTjlsc+M3/I
ZoSdJG99jcyRAw3UPaigSHY4x6ITgcXTBqRktNbWazV4xl02e4epqo11iCv8VAXeiMrVZpyvEUza
fQ3GXeO8a9mbnriS3EUaKzX7buQXNUxMPyQQrW/YwMYBIQT06TsbIWQSAZJoZ8a0wBynwxiTPqRF
gNqSGTxdug2WQJpalfiWpXq85WMFZ5LFnEhjfq0Hirh58r0H9JEM8eMPe0aswrDuGS+Sg6QuuOsW
OQ5qrFj57wGa/wr3+bHxM2rU4R7ZYn7IR5AVupzx6Q8ILyuEIeQ+UUMTeYKBgwYHhN1VHSbNxrCQ
BdZt4e69xH5IvWaPfmO8ILsBvozJMHbMnTcr5KTUG8nQgIpkDm+nZPh2NTVUG+AzT3Ja2VwS81qu
Ih3s2hIBwqIWW9sNJm59gmc7HfUbf/mw9zXWVQ/jMXCaiSoPeKZyxh+02hdmFm3rgrNJqGzYZXA4
Qj/OtwaH1ypv5+fQpxeppnbD1rBYez1Nurxbormt15q22CHvGGzQT3yKuZqdNCkgd0WAEd2ovJ1J
uyiayjtM0fhFmoR+ux0C/ySHF9bBAL/L0O126JGal3YEoSyeyyNhLNhgzHyXRm156TPj0pRIRXKb
pDuvll9xPffpDGW4oPzaKdsYbltT9OdSWaQbdd+17db7Avcrkw72nG5zgD6wsaQ6Fl1x8eKChJZu
RKkROueIYSrXvPytXWAac7RMa0LSdOopwMY/jztUFPGqRKxyDmo8X3VD9labPYLWSm+QzKwQat85
RQcToeuerRzdR92hPUrZDckx+EDIO+6Hpg0uVfBZM+zdqyVstw6q5DJ2PYIjV1y+/iM5oDxUhXjM
x4itWA+1zQmHhK5mpbeNNOKjZYNHKaRc2/7PEk/hMcqnq0PkI2q+FDLYNAfbuK1Oba7utGe+JDZ9
lfo5Jl72MAQSa50GUkh2yaY0rAO+cGtL7bxD9SmhjAMHbbLOADTidej1ok1NF+eWeAM8kG2p95F1
9lJGXllobQCyeBedBp/CLE5zwSzYtP3XES7Yaoqb3x2NWGYM6uDYUfq5Ztze2HG66RW9ZOXaL70f
w7wOQDWXhT2toi5Pdm0eAUcyTR/8cVOdAvIW1qEZnMs5OmSRCY5Qed/GOr7XQXIKOr8/Dm5pfqu9
8LlUU7/16+qGy1R5KIz4xou7d6s3H4iMzG//F3XnsWS5kW3ZX+kfQBkcyoHp1XFFaJkTWIZIaOGA
Q359LwTL7JHZ1WS/wRv0hGVMy2IgINz9nLP32pCXn8xAvPNcv3zMVlekM4L8VfrNtVOYVGQJchr8
+d26jWO6HH6t1IG5P59r6WMQSfV8ZSZluRPe8Mtt7WcGkSZeTsgqSVgxuBolZ6n3NKYPD77kq6MB
yjiwmRDhFDFOJLjICLkpi0OnvU9tnhUvYYMqMLA2XC4pJ210W0RDsMk6H+hRQgqQbkBvxKO8D1ta
mIVEtjkYNvKqhpRh8CMwKc9DFaUHz2sQ7ke7sYgfzDy+0OQcD7UXkxpdMSgP0wf4Zxi0mZLi7SyD
k+nTzEd8uDP67sM3JpxPAgVxk7toNNlTptliRl80Eo1ALFYTx3pcnwsIGMJRsm/i6Tbu5KUxdHgA
iib8EetmjSKoupJaQCAl5OAw1X62E8YWBvgNrzhEdYnFJiMpEPqCjb0CtBRRYvF2nkY8A7P50C7T
MSYBle6py6PogtIw2dSK1s9sEoRsz+5PuEwI9zxg2repXT17bALXloSsEcYxhzBBUiAZjLvSFb8q
GmKjh/JwVqZxUPZ4XYa434vUmGlcUc5OpJvjr7nJ5v7emB2YDxZ6K0INTIsGOkxNGGy2t60JL78n
6ftH5zTbzk+LTZWSyGhU8PbnWj7C44RchNW0b+ZmPWb+S6xzOoLaD84Cf6aj6G2h4qfb7g7mIXJJ
WPRb6zNnO1uZDacVSmiK66hbDy32hxYGKn5I834MIOHJYanCiPlUNa5cDIg+MV5bmmBUnEFz36fA
d8JONht3YiRUdTOnDPAxN9prnwvwgMjrHiRvOTDbiK5M8xAHWh/ysbsPe9R5fGNqmn7FrrI2XpC6
q0xwCKbpsRrNLrwe8hDKlUXkls02PRB9JEpyfdV4KiZ1KxqxJ36oGcUvUPeCjNKGAqm17quaN0bH
8lCbDBPSCMBx1ElwfAOtjxmGdEHDScvkilxXKAwxHlKTM1RVNNdq4i2N8eSgwa7OVQBXCrTMfUa2
zRCsDau8soMEaps3n3oV381p/8sxjM8hLx9NwgJ3fV7fGal6rJapuOei9pwN91LkT5B9IZU28pca
YkDx43wgcHL2zWzXjuzkpn/xPX1Ks+7NoMBZ0X59aXpCZ+FCpMWVOTNUy6z8zY8X7k/R/xCDPCH2
5V/UfLbL9qqplxlYJfqNBku9YqpeWeqjrqn5wsILT6U3begPBYh5z10umhU8z7NDimNbM4DX05L7
gU3Dv+bofZFECKzwlR6L0DkAATSQyoldKzOQjOJDIcnbjFjjIUDpMxjStR8Uz3YXPOh46mkwJC9N
qflI+Q/GA9cT+MfWYbhoDbiOIc6ckL9/+LlCp6vcbQ3qVjMW3aVdvycq8EdYFp/4kAccuVfss0AA
EjD4IjG7VdDyaOoAIp802nfRkxfIy4Ma0cZGlUfNQGjIfHDBAgB+j2hQeM3BjA0IP/mLLjDY1/ZX
ZTs9ZN7sJDmnrolgAkYZIfPr9EtRTkgjYvCRE1UCw1hY+qQoFU3EGWjGJDrirSJGABAj3UX7Nreg
QovcD7ELpLeJMd+32XyORgg7VlhuKhnf0O98pPGzc4K025MUY2f+rd+Gdw3J8CS8Wc+5L697237k
4SzZxtOnzWu7NWV0jgd9U6T5lYHGKWV0t51/aX+KCX1We875G9u3XzoHrikK8bsBEuUKwpOHE5/d
ADzbYPGGl7NLIsKnmc7cwCV5/Fnr6MXoaATRoBJMAgF56TLbzPV88bLwVLXESqsspH6nWQNRFn0t
b0rCYWEvS9mReG7ljLq9NzO2DxJKyH4eZrI7XVI/EXRj+K+fqnbRJsaXtAEMIS2/P9ghI9U6dO2f
RZB/dHZY3fnh3RxbxRlr17//UbgLm9PCiOuMzlWYqXd/cN5EWICjzdE9DxaBuOh0Nx6Rqb3L6dPs
AEZWdW3uwy5yjux06gzhkDK7MM59qr2zdmu0+xpLV56BYW4nVlrDpqzCdG5OBZY4nZFvUmYvCVEx
Uejf+wNML/JCAa76FC81FrWdL7wCv6XRwa5pGEWlwSt9VsxSRX0UxNHLHLB8bAq+8Um/MGVvEZtM
e9ocFo17gxhG+jZwVqgoaz0eG9/aOljl9ECcxmj7P9KkzHn4i5MjBtigpDhA0BtOoXyr++ZkKQxf
sdvLU1deipZ5dioH/BZ+e5i76sSn27Cbmitcvi5CbYw1mab811n4he7vtQv4firqIOZrfIERG9vW
qAGrGo23bhkPL/bw+9DlZGXIH62Dv2+2cphmhpHsMkV+fVw3zyGPUczTfG2G4w3hE/WmWkAhaqi2
esoI/Soz3M/WTiRptetL9DqYSiX4IcBIvzBxg1gavvJG39pciBz8F6cu78iLKjeeyD6trvvymuDE
kZuv3UOg1LzQPQPQg8q3sD66fHywWYRXoWoI7kYlZMZhRGlJdds1GYN089quaRtVZXOwKMCnbLqJ
EG5u0kuMc4RYdAmuzTxaQAexFeSfMcs51ECir52QwWLFEKwjtwJAjYRf3Opb1qxTg365UM1jrc07
D6Lb2rLBsnY1PgAiXapKv/ryiVy9tTaR/uDNFOISQHLMo4oDS8EfFf5dhB1xi2Z3J5acwO5eS6LI
6tVJs6SvugIBvRbIgH2xbXNpcJighFC7ktNTzwalPXHlpCidvPcGZwVs8xCOomfuzVC/oiunkg5f
844AiAZmcOF/eabxqUT35gRMyyzwPRvBa8r2Ms4jZq7CfIyd8nl5m8rBh/4wLo5Fg/1/ch7HpKaI
9y8C6AqjfLI6SQDz1/Di4Vh0T6KTNaOWeWcy/luxEFB+o3LgvpRL/0fv4yzaawOOgrMI5MMkQ3Oi
xomiUAKrF86Na6DkbrJziKTMY27XWFG+rwNz42blW0eMaQV/oWIauq5IMZtcRsAWsb+txHKEZruA
xAKLo2oucBVBJXN/0iR7ZGz8E18CVW7Z3zIp2Jgw14NCA4ruV56K8REyHkgxasYJQeZjvZcdpEbV
M8lo7zuZn7AN2qswot2K/A51DAnxovrIwunkuBysMVSi7J7N98bod4ZBtoBxI8qpW3dBfhgisNv5
2XSNe+77vTurk/Crm7KWu9ixtn7b7TsESm5eXzDMpIwCffz1a5k14S4jxgtBFEAtcrOZqy3zzjnn
V+xEzVDDOYEZOMcy4dQ5Vfu+pZDuFeK1wat3KEvWZYEKwqBFuR4b77Hw/GBNtUSqZj1DHmgmJp3s
bbBK5A3JEcTlQnmdJRulSQ0kc+tZlcm8sQOTHoTQDGuRCkWEaU1LbMsMx3gNoc++0i4yrGE5FpDJ
M8WctpsxfTIzGrWwGPwTPtxtYzjlF26SNywFuDzaIt4GM3aaus+vHfrTxySed0UbL7O4+cIR4SHi
7xzyFA3DY4gL6hQBtIE4xjJpzwzc+IFnmSSUXWl30X55l3HeN2JOjXHd+luZJteGobLDsv+oiUmZ
M8xEDqR+f6faYDzkfn+rbHWfm41+TSQ8V12I6dAMWEPGGrsqs4h0bdgvqOOmmzKrbqPANK7qrqVO
FLW6QtR5oANMrog0f0YNVo64mbOtLUW6cVU6XwdDGx5TImZ2M6CfJ2FNP/2sbu+9MvskOZ0UhmWJ
nMrsg2nzgy8cGoKjuDZojRfKDheNTn5VDL+Mouj2BWAaWsgeEH9gf4LA4k3RM9ByDfUEhtYP+aJK
CQ+Guc27jU4IInd4UbXY+ZGwr7Blm6dwJOy7H407lMnzBkF1f2ywu6ASq+6dYWr3Ye0/G6WWtE+P
lnDKa3dJKww4nfeRah7qhs+ikd2vZlAPhaQugVyXnkg/4RaHRc6CmR/wNo9rUTa4lOJyb7Sw6wp6
YkBdrpRD0NZsEp0RY7k6oKKbCNJY20GMmRPjEy+mFR1r6b0pPYjXSRPvZjrzo98Y9H6L2TjLoPiI
xuIxhXJ+XzPHqnkd76zp3iswZhciD2/ayqCuood+SgNoyXy+dPRtYZ/NTN2OaAQY0SQXz2gvPlLS
7TBiIo9r8q4UagwaOne94aHRaIg27OsaOZRisGDHCcIt1uECHM4683F5hVI0N02C95YpyTE1b8sM
uVMoCms7Mviozo5UBu53tEVx9cjBJLokPalLtHgX+4jDntt3tGH8x9FAuxUReVgQp+CNfMNpFF2V
bNtxnV/MLsDNV2MArBNnwzmVkZa7q+3ioqb+hdTik60Jj5pUthHCd9nvvK2R9Rs0CJjLMPOxd4AS
5o4/5NJ+QzJA/W7gT/EnqNC1NLZB8CsU0XMR1+a69rkV8di8WvZcrqLJvPgtXQdtyCMP/YU8uEUk
lK2zvr3x86TfdP186GAlVmBaYmame1udY9e2byrvFwOdq0z3bHis66lyXnPmFVeJ5Ry6BsiIyN7N
ZoaWaKMzVaOLaKtkx4sIup9DcvcK0KppMQenOXW7oyQiu7AyVP0ROfd2j9IpbHS/QS7nqOLoWgSm
JGBrhmq53tQK9mLRaYyWRl3HCryTbv8Rhi6j3ZZtQ7vR2jELuck9SowCLvNWYjea6+yQBYk8pFUW
kOINGlnX4Pnq4GsMQGN5MftNB5tjhwBwcXq74VRtZTyjhiP475rfY14xtKWARbmBQlGTNN7Xd4k7
jHyaABRGtwes4N0ZwkCuEoXNHrdtwwhsuLYsfcdHDwfMjx8xLe5c5Z5R0jEIyvEgRUCQAsGv5AXH
El0D5xsP9cHcP9Qd8+m0Gz5IAvOXoIhBMv7vn8xu/gpL52A2NAR6I/pKq4G5MqVXD0YOMYuF/ayV
K85G4wm6RPbVlb23TyDEkDFS7C2DVTrKblQGccx2t0bMUdmS4cGOIMmwWl9G6R97awuC7CfBzgwc
DIuou2Ggi5LOjGA5laFjIv8RVdIbPjuAGj2HUqKBo8PkubccXR2OE926r9unJglZtDGuii4lbzol
KKNJe29nxJ7/UKTs7UU+0gdQ1OEEtfdPinDlc10uhCSDD85Iy4e+6ZJtNn3oAtuc6hHjNOO4ayOX
Bl7hc6I3pquAiN4UI+WZyKfPXPSPUjrU2i3oL2YkWyHjeFPNY7DmBdrao8eIGT3YtoGXm/Pa5WIp
/Qoy8Fon2zQZWRNpRVVRg7JgFgve0gz6NbPCdDdOQMvYBjxKAxbJEConmvm7xWY5Dey/jevABh17
QrQrxTgVVruO9r7J4ZezwMpJg+kku+GNg/pB86MB/+g9rcxqeRENUGcScZaJcbhF98O+7C8Rvqrn
9N0QEkhG6g1tGzrrjhusWpcxhYuzj8TLdcuIe5oc72pA2Q+7nw74kF113RH73CvjDgACxcQhDD89
iNNk4VOsMO8h1s4WJuxAKe9L9VgUXnLUE2zTlqQUnWbVAZ/eE31A+EVNxcC5vq2oGfPYugbnP2x1
wzcDbp9aSTKUWXQdBDUnOyKWd2ZFU8COMPWX+Ftl6+mzCsMbQAc5aXTPvYHjwG6rliRodcDYl57R
+suA7odZNmqv7RysypReuVm791pZn6vik25AiF9oCeyZSDAh3/soQv8S5lN4bSAVZEq/1sHFLrpr
x6L5jHjq1oHbYKCkARUM8dSSUCSNzNjqynHP3cCWXeSCFOQeDrSTGBdbNmQ4WpJxNXDuHGUJBoRi
uLar+2nJ342iPr50g9uexokD8lQXQGkTzN8V46HtGMC07oJ0Ncr6V9/w6AiXeJpTla7zAKAeTNj7
uHdW6egxwok5QFZ9iDjpIc2Y35WhpL3aop1dRqzSx92HkLucpqcauXWbUqGayUGaY3swCnFrp/oc
tJqxCOS9GcGSEZh3eVPfpaP5kCz6WB24r2JedwmdwCrrfphQmPEalrgOKuT0g3zqRrEjIJHGrI+d
wx5eaYmkJ2GFxr1b2A+NItexVhrNYa3VPUk4YcDWgPmNsdcS5aiQ3WtEvoyMlpl2vGmbALGU2Mw5
sLi6Ore2XmwhXbrtm9cATQVCWXHbBjGslhGxgIl0ey9rzkS5zZl0MoC/9Clj7Fj70T3Iiqeefj3C
jiWPI7/NQ/CVRXPSSTltp3q87nPOiH2DxtSQlHVY3y6YoGno15bkOIUzZnHUkwBgeAjKC6bQRInl
98KynvJhfGIPavf0Xvsqy44Z5VnlcMDrMbwi2cLULjA3zP2hH3/oIiDLeNZXXqdRRbjdZ1hZCEjj
5q5Nwm0+RteisyJcqTgiaOW+pcmPsab0SUEQU8a617nszlYTwt6N432YebBH8KGt6VFSXLGMD/Rq
jnWVeFe+y2m/eWLqd+h7i++JcaNRvYuMhBlEbFtnsKv1z84/+GWpj0PB7jGE2O2lLjixgeT1kyG9
T/qcjphPZmA7+Numic+FbXtHV+bhxu0s+lwjxwWrLwiY6c+9dvJjvkRdQjGkq+ihe1UlWuUuVsSj
gEKlWKDOb7LyZBa1e1qGNvxY+t5xPtxwDOZb1SU8TYlYo/DAUfTEU2E5QjZNJ2+gIk6s2SZupL2G
Is7GPH2qgK5RqcYDc0BUP9h31oFjfdniWbXEksZdl4KdeUDTAtkiqVhZ4Wug4h5PpHeDPUVBZNAA
BMc2wkVyX+w2/CEN71ObdbzFz29velXt3AA9u3TqjTEspuCoeTThvKJfgtiMY5Kw3chhBWuOQR7a
IGef6RBBNX8kXeJ+ArxxKQL31kdWUAZ49jvUNQdvuFUmA/VyAPSNN+vBLieAQUxsmr4Nd7NVbKum
IaHOLnk29uifHCCCvRxdjuzhj5GaHl08qXK0Y1DBk8IwGSeVTrdRRPZ7l2pjh3Qv2VeVIVAZJLA8
5/RmmWYdWp+7RKQgASLmcGzsFhk66AMfPaHDaaEOq4fGx+kNUG4FGbOjF7Px0+hNGgZgnaF5qpoQ
V3/aMWQytyXQDCaLlo2Xkltb9NWbJeoQkgBCfIsRGmDfs6cGPk9uQJ+Z95zWXypBEZhQgQkzsldx
n/KokDtNoaD0j8aD49AMXlDdsHevS6Xi7TBAIkLiIyzS0usyulS1iU6eIjDuBtosifczzvG/yEQR
66RR4Ue049gzIQkCQtI72VXpLf1+OrhutrGS7Koemfs2aGie2m781ShQy8r3Ni4GGq92ffjX0HmL
oY55p3y1S9XIYq90fsgdGtk2jA/i/K5pjtu3Nd61WhPtUTdlt7NqJKm1RAKWMUdxdGnShEnVPqLx
lPjmT9XUHQCLDxup2zFSiBQaEUNZVuIL7cqvJSwL0IWd7VRvRXsyEQjdpk/xziwxuoeK0CsW3Lhk
XA8EcqFDCFCQaE5GWeCaVeV0JAC7ox3z4GN32Xu9PhqPtVdU2yQt041hGOg1/K2tFibOkLx1eXEt
l14V/4vSqUbBUxqnyeVkrtiE6xEE7lTON8gqU6Ct0AK7BU4DY+w63nN04/A6UGfn857W2Jsf0I9n
0Gly8gNt0GiqEA6/SAMxsg+luQU6OpjYd0nS2GJ0ardgvhDbeWjiCjuEoTUuj4vp/YbUefLBl0yU
UofJZmIAPvWeBpOZnGbyGQrgxlvKRDSQeeSuOKRSY9UDUVK+/xaJgFT2EZmM96pqXPURQVA7sjlN
OJFXSdkV6zoiSiMuzzVWgDOat42vInFFxnSHbggwdTxn88bCAbGK5onO/RTfx1ZzVibuQ+z4R63a
9SCILofL2azbAPxCmHbnOBKCaAb9aAwSFFkKaRf55ZuPpRKzs2euhJ36J9fWjyG9pIPdZxeWUbB+
OCwP/gz/CofesK4XnV4fuszps2OhseAwSCKAqklOdh6UB/J7matn74mbbH3CHU6OSHBQyJclHUPi
K8FiFr0xGcNCXbhnYWTFHp0s7Xzid0a3OowzlEy0rppdN0fJmEbJZXCgrCi6OYjyPTJLwq84s+rN
/4hz+f+JIvD/iXHZw88LReH/QgjYfJXFzyb7s3N5+T/8YVwW7r8sx7JlIHyfg5Eb/Jdx+V8mSW6B
KRw/sFxGtxAD/m1dduW/pPsbMeDf1mXX+RdmfgsztImxWSIK+u9YlxcP9J+My16AGlO4AR5FwXUE
fgB/4M9YANvJQsdxaLgY8zwhJNPPQ5rbh1a6aJixIB2UMf/sSxjrYYh5dchh0YtHoAKSwYWBfsoL
j9qsbloiOOA8Mcsfim4BAfU7JlaMMRD85E0x78ZOXdyEjRmDE8GMBbOuyCZitVO4PCy1L/v3OKB7
oDKq0IBvTVcmrPjoxfbKeYeSkIb9nNDHgTpDIsuHXT4z+/JIDdxZvtJbxtQlVXkFoRcxTtsunDB7
CYnp4eBnDZGCSCmntUMNsMH6uTdHBWtqaW5ZoxRo49tjM4bTTsmu/wLYDPYcvJeT6tcModDJma6D
xBaLpw8Dp4UeKmeIPs+d3vap8zF15XCbzSiSnq0M4podok500ZvZSa3300xOj5EypBnsK3RE7cbK
rebKHdtii1bflTq8NU0IWl7GSR9R4J/exts/IA//ixXvtoJUAc3B4UX600OWdC9d33bwoJFAChpG
/sZ+MNpmalBbmMwz/FPUJDEqS0o8R+4ZEcVrH0MOnLSs2kK9LmKnuWJAiIckiw6uCQZnrKRe2yPN
bgxkqKjg2DI/sw/JZP9Iy/BV2ZzRZ126q55spG3ZhvddXekteXd3YlYVTlykG5qQPs8sf/mcNc9B
bfzQ8SJrCt1bZvVAyL3Wu6S+j+Qv2IVQzatKXicyfyG1tVn//Q2R5m83RKA4Q+0L700CeDId569v
va4mYeRmjkGuxBmC90ZvXGNiGxuMd5/Eb7bH/ssPEZYHceGup2lx2aH+Wc9o0ZWP1Qedrd7Y9JN4
Kw2LbYITpUR2ObgVHRkUTzonJoI5OWkBESc9OMrdkulqC9yIRschhoHC2QWxtPUfh4qC7PsfTtFy
BCesFycPlaIpX+ahCrbu0OFZiSwc785UnN16JFeHb5I8jAZ9kjLXDjJpGPLkReBoyLxZI1qcKW5i
Hmpa3M4L0AzQ5gxeEJ3jjALPUcg9AzPbt2jlyLBWn11mI9xoQDMtrkry7PE8GxRPg9nsh3DECCqb
q2iktvN6Ius8RaX+9w/GWpab/6KUSHN5MNgEbazbvg35xPvrg3HoqOYKaR/M5mzeDXhGtlotGOb5
UBdGQs+0FUdnxExT2wzCOrw9siU/1Y2R0cXmFjNusImCoSMyM7oMJkx3YYRwfkZOjT57M22bkMYE
pMkRQsv27y9f/HU1/ePyLeRxrvSk47nm8t79CbJiIekQ85AoCCg8HSuy8I+1hPWNFCOclomjUHhM
r75fJc+YR6z72Hrs4KBjUOxTWNwqFJ+bts+upjTb6xQRXovS/8oDH/731+ouH/1fbzVYGctDkSbB
1gRyWTT+dK1pa3ej3/VMu/KBr9/EnNdxgLeXuFTsos8Dym/cKW2+xXUz29I/SAuDX00ys0gJAojV
ce7NeRckNYnm86IZS1ipDZQsvjVBIHUZQasS1L7rtjQ/Yo7+s0DXhC2zyrYEuOaEaNVveVj3e/BH
CCh9dL0Fgy8DhDIq5b05VbwEJsvzUPaoA7Ng3/fveip+RMrzdnFQ34tlIRU2zcIRJDi6Grp8+XAx
3Rjghi+fUa3hdLbgBRoVgS9RfGF+3u2xthC7UQMg/fu7KtjNf7+rtpSea8Hz8R1im/56Vzn/zV0U
ovqfRi4sROJB/IK1nVzyYwj1aI5tfFw8pmCFC0W2Dw6udWbPP/LKWH9fq2/zkfpyPs10kywqh3+4
wP/w2G3fhJbC0mcFkEH/eoGJQyfEmSQW9eXaVBhXrFl0O0NjQJ8nMVdYHbJep9+FnCDjePHUu7Z1
hDTPEkcCCIb44JFws6+8SN5q+jb/9BEt3/hvL6YE9LIsAL7wrW/Wyp9ezH5ouzpHI7zWJM3BE8t+
DQQqE2MzrsLuLrPh+Hu68eBqYafz5yFDv4p/HLpAtLeNr9CMpy2ldryxsKX//d2zft9JF8KL5/LJ
2I5jB6hW/3r3PB/vcDEQJS8qdeEqNcv7IlFg5JDznXFaYk5KV2uFZOI1cZolVCqdtnaobTIXhDrU
eOxXVpFemxYv+MQYh4gKL9h56VMUd6eesKeV5c7Pf3/d4q/0p2Vh4szo2i7HRcHraf6+4QWTxsGP
Wl56sMfiliLCwRE+0FPlBMYAoAZkiuDIqA920P1aU94E//Bcrf/w5sFUc4RwsYvRa1oYOn96rgqU
VN13IKGC6nF0g4LRPOtF3YlHLEmo6DrrqLtroxfUaJW9J3Z4h4VLg9K1G+QNdNYbbH1gmeJXmevx
VsqBhCNexiooxMKqOAE+VJxRT/my/2kbVFXsMEPO/uE3Cf7Pu8lx2Xd4Qbmjlv87S2sWctBlzhvq
p+IK9wIVJiEMe6eT10OHmKAprryQP1B6aa+Uek+fnqvHSUyJyZ/3WYhcInJvhy5+1RHQ0TJmbas6
99NgSUQiy6naAvpGghknJz/XqFtofuQOdt5GFRZzKNojhrM3xvpDQxyDG1N6aMJg+NAu3LUVi2Lu
O2cTHS/yi5tCjPSBlgNKHqkPpyNmZq5oB4wp0DyzwEyu5scQbeddHIpsq8cWL0NVf3WOhw+qbTdJ
lumNVZqP30uAB5mDCQfh35C/kVcprm9i4U5ym9CGcSl/idbbFQNJ2oG/a6BprG0kaES7sK3nNYo4
cNdMmKq7ymCnlK5mMlQgVDIwis+h+6PsbXGfiDl8a6MQY6ci+CZhk89dniq0RxionatoM16+H3Yz
0oCqZ35Z0nbv6imALEZf6x8+/2+M01+XJs/iU0L6w/LkC/u3xZNbn6ZWA9fVzlwEyAWTKqGCk0F5
dS6+oj66V1I510Xpv7uDE6NBYkKL1n207X5Xta3euhWrWE+KEK2/RxTa8y6TeJU19w0n5h1oudd0
eVkKk8eY8RtwJBoIiDI/Rc8kpUyDy+Q07CwuigbVEY7cW4jXRm8Kt8TereZly+wXM4tP0VXRmVj3
oS829eQM/3A3/sNpx3NQBVisLFhWbfnb3UDhG1UB0ijCXqfxumtlsXVtdR0ybf5+4ccBHQjMkJ+W
z5Aot6FPeCOWcDkV737hptt6dBHLtD1ydh5tUjBWcGhNVRBE/n79c//Dacdj5RaUzeD5hOf/tvjk
Cz8sHLMO3HRHuEhLfPz3ixP4A6QA1/kZO9ENGOOD8FGMpjBgh4WPXdYz30ba3eRR+fOP3dxJ6J0b
xScxTt9VHA0uzuCIKvsMNwjeq5U2KsLC5fQxQssg8gPUMZEE0JYcuYXJJcFwPVWu5vEYpkeDLnr4
/gTnoo739Kg/I5cSrAoWGV+ysglYhEyk60PmufXGWyCh+sAvgL8nGH96vq73EzGTq9SMCYmgUUbB
sE9xKvF+ToCOjGpbwJEm00iWSPBygonbJONQBvC+9Yc70yak02WnEmU5XAka/tvvN5DpBACSeDIu
Uea8I1sgdciybmjlivNU7WxyL0eZJ/BCa6DhzBhMJ7/SwhdnrwgOzcTYDJwgp325UU35jtyzOyaZ
x/gPHnHlgYYgNY+gWlbvNXMw9wj8/IF4B3cze/mwb+mvJ4ocr4xjSiUA2tA8fo9TjnOiWN7xHK93
h4m9KFOHyM08xkDM0aDNlnCmgBiZqPwl2oVgUsNanez2Pm45Wg0psN88+7AWB0HDhFzlCaHRgFaQ
AOPeBa3ywiH8iXQmtR4tQZOAoMTtNIin3pr01q6w9Th+SUK71Mjs0QXFxrBTiXA2hiYLAIoXjunQ
fDRJgSBnnv5cyGf6vW6WltHT+t83EWzx7/pynON2R6BXAIzeZlL5nCTRtgfITv5LxQkDYEvB6mr0
JLjnlfPaNyrYWyAnNt+nxSpjRMk8GrW1LAg/EsVmmmg7cD4iKYGPP9MYnyIiKoOOhPTvV/57aTFK
g7lUUN4SwcTMMXTulGalnls41V1s0cJOUrXr0vAk4OMOKrc2rUFWbW/Q8QiWDWla6qfcxQ8HE2z/
/QU3lubpYDNeQG0jy8ba996rmCuwlyumstxqL/mMZgprQcbtmun4QS2X2TrePbPvTVKMMCqWGiBr
qvcud8jWLAuuBohrEOBQXTSxOCX49U2Ijxxk+IFNR6Fimu0ma/BEw0UN+hSF0kKrbboYefbyKcEh
eOLsmK1tb6hv6IqDMJc/RC0KchhT42pq+q0T8xl0rFaEA5DQWnYQflxtP1lYNtIqMRikc9EJj/O+
pC6/UUT/qMG/ybyIYAFjULfp+JFP0ZkakKKTkD/QXkvYcoDje3JxWnn9XURox4ZfnEGenb2S0xTs
/VmB0+3EYXR84rfcAbHjnO7JFY92ceLJzfdKOuJH3dmCIbele0gg6qbE30pfqebtRvDRT9Q+E6wo
GltyzMt9ECIqC6NBnMMmxBnUindoapRXEH638IkjJJUjvbLluRq9js9Gig3p+7WUIeMFJ8VszYiU
dkjge2tVGfZFR/GjTCxjn9Y1MlcKBxzbUPySlp831ctpIpo23ehSANJIoX/S4hhb3hccSnwqGG/c
EA9NHjIbjGoetul+RDiH/vgdOyzW+zl8SdrAh9UeXbLQui2RTJyDDqQLvsR05VYDWrByvpPz/Anh
C43B8hfoSBHGOt7XKgoQ4MM5t1qTBxjzoaeMEleNPXfYYoFIJ5uOMhYlCV/hIJAO9zbBfV786Ux5
tTfZ9fAftu8cAnkzK/6mY+BJC3c1xJCj4TfHbq7lMajJUP9uw/QFJt3UGtqbQhqb1CmiO/LDVi48
VUpSaeyiAEGmxk6MBh42Xc8KbaP97+ol8w1TZ9fxWPpKuJu+as9TFziICZJgLz0IBB6yxrMY7Qdc
2Ef+IjkSzcN350cuF2gYbMAFvsm6D5pr26dFiYEiW3o9BaugYSZokCuLu21NP0gC9Pe6JJ4BP/Q9
kIrTojbHLjEj84/nI4I/rAVmNKJYjDXGqvbrfxN2Hkt2G9kW/SJEIOExretNGZYnJwiySMF7kwC+
/q3MegM1pRAHrWip1axbF0DimL3XDir/McVCiYuXd3QAuCjzkDhHY/mWeuk3CIo7fZzVfXDrWAW/
v6pf0lWcYljx6FKCnW7q9RHwOflwwCkmwWVApbWZEvQF+omuOAcM2cs9wehkzYgRGYBZfuhJUNXV
PekPnGQEDWcHhu3QMaxC/Oi7DBXNyuyWZ1wfdvpwbCbvOVexnDKf7nV5YpVueigK+71IqlvS9B5r
7J/bPOdSCBfAGWk2oNOIMFMDGn1iOBwjnD6yI40du6bqNOLK2BT0d/tewf7cGl6LKlFZKD+XE53b
wL+D/psEOHWS4K8bdn6E4ZgsaWfngPO8aVFKyhY2d4QRm8d9RClobFyPm7uw+R1Hf3qdvQkkmHoq
Py+welz1mTlZiCgbgWRanZCDidrfnGFekGml3wb6cE487vVYPEZdmG48f0DbRAOFx5wKoGTH103n
LEwyvPGkqKK4YHlcJNvKzL/pL1kX8yj/h92MdJE3L+KHEWUdv4ruSObFvu9NmcMqLEp+NAoLC/QO
6VXYzLKMpw54EMoYJchveIUa6I5winPK2YG/hdSSEh6L4B2ha2yzhvYL36N8HYl3w8vTF/VtAYRz
KYLySm7WlbPZf7AGKNgEE6YsNQvJd6a/SiYsC4camc2e9I8SL8Amxsfgd9RjAQUX/NQeSKQaLk8g
3vbBWNV/qCuF6pt/awjU5iZAVk5nyx7nf3taFJiDT2biwKqtsNjSincGbcxhuTyjl5D70EK0kaiN
kbAP3a7Isq9GlihVIJBh6YaIxGLjT83+P6fbHvN+dkOCkYP6eP/7oZLejsaQuNvNxOh3Az/GPtk0
S/s4xVbRM5Pehqt4hfnYsedJdxkv3f1/19v/MifxPBNbKeMSRroweP/3IwDZcN2sJOI5mmjSM9hW
s7/8RX7AF4kPtFiJPNK7E30ecE7AIZpeh4b7dIWseWMNkNgD/7RGxil2xtchpL3DJR2c26VEvepl
j/46vv/3h1b7tt8vJpMRhmIh22o/UDu8vw8oxpyQpTbmOI1rUBIlEjeLjANmdElzMIQ8RK4HXt4k
FRo2GqUPfSDahB0kXmPzh4/yzzGih9WI+ZfPDJGJ02+tVb8EmDQWiQtrminuwFgexxygYxUg4vNK
F1BgY7YbL6geIiMqjzz53bUzmyvg0NvUH/PbIB2CXdkvLNf9cl9mcDJtc37878+ph8S/3f8B4GXL
DRWS2bd+a6vqdACxiN16I/w5PawdJUhXt5A/iv6zMbeiHu5V+GTEGZMcD9KtnNC3GURv702UFAfp
NwamXVOwjOAInxOGJP5MvYC6bGNhzNr3pDjsvdX7PPX6tly2SH8fIdegqmycj9a7NB01dxoHg3Lf
MNUMXARVuficnDS4oGwL/88c8fKtxmTjAF3dI3M+G3lt3RCM9AwbHWvcFCiQUjQe7NQ9+8UWISd1
Y/yOWsEjyjixz3K1Lw4tEikOjC1C0qx7nLEe4D/9Zk+bfNwmCT1+ENRbo4spL6rkOLkoXdUJ2gio
Yw0IVRXdBIFVXPU/rpybil7/D8uUfzucAtdhw8ww1RV2qAatfxu4RaNMoZ1wcfROD2QPSlY1VLIl
cAgUuDCHe9w+pxkqgTtexMgxJVt6nDzvv1lZ+vDfN4tQN8NvNwtHkqDVZiMO7P63m4VdW5kzVGWL
NuPcCeuZnBwnP600KgREkSDUWRW75nE4jikURrf71S8dJac/7pKaYaUjJLy94P/1DJ/L+ofPD/D3
9ei/LJ2YitpMdXjs2ZD+/ty3vofSeywl69Eewz4i2jiuEfWP5rxn0kXMCCFiuhc1nQYhUJh/DzD+
shzBnxPFDigMULd1FwzqT8BE+MZGly6pY+aWLoR29mHuX+JpvZTIjP40hfHFPwervm1bpu2gCrAY
x/w23PWQk1dGYLV4s8xXQRMf8rrexpIEnSYIxiv9CrLKIGShEg4/UrMHEgjc9O7VhAV556ffzChH
aD25SIzi4UiEeHY/AAfVVRk5boSnltvQo3CdzWGntzyZmYHSnDBmLvFplB6DrRaybs5KQ2/7JdlG
AzkZ+sHuuluxQhz1SE9Ucwucfqm3FtvKQhY0ksekSq7PMs8gOylsGKirrjQbGTxyuMJCK4ODHEjE
rhhh2725mWVcnWSH/T5qoR7WDjsBd/qlS3J7IukNI3hCoR0/VDGNuS5fGjnmILPkI9p9DA8cMRAO
L2sQDzcwU66sHqk/VYNBame6BXX4OFgvegXV+Ui/UuSzpRqF6q/FQSJOd6voGlZ+kgj2dyPBwju5
GDddY91ZaQ35wtuGqYOpdxBfQ5KkS7+CIevHmOf1aZDRVvSi2I0Y4TmgSU7zq2Vj0v9u9RegX54r
W0G0siCSJDPHzhDoqcLure/EUabDLZYHY5/48a1P7XyVYK9nI/ySJUgNgRkMDR2LuWI4bkpkfepb
LTxWuquq1uzknupLXE2W12UDx5HZL+rVnHISSFW/lWF6TleLECgAP0VjMItZ9um8IE+2FwlA3e3f
9Od03OYy27wO4ao0e0M9LmFs4zdIe2cTzzLd6UmZ1RqgDSSulDVUGVs4drduM3zDGgGg0i3wGjl4
oby5W/dxB+AqqNCX2sL/NiHOhlXroeWP053phsS7+3Bjxsjaywa7TCqj6pKnMYc4goGmv0u/xG7W
neY6eTH9LroUvKjrcjrHOXVR17PIrlDBxTAnvlg0Dpu4RLFhrXQCAZadT8UCnCTa+4XYaIFrfWAF
65lAhatE3CW+ZZGZNFVPa9LsGiwS0jEfLTvun2SO9I9YPmWzO+rGXSRTc3Mzhmux72zmb6kzlQco
jQtkTZRkzhJe43A9rpDwMUPmVwYrHYAVItf9st+6JNyQqBPe6FrenVSyMfk6m8bs8O6wHd3oathA
fIiDB0TUxIkzh704edh8aMSYx2OcGDiXajyB+okcB+ycjOiJIESot9q8kQLDfVogd0zQJaaSB5K+
km1/k5A152IOlBIIrroHdGmvmiEgM/mGmg1PbNuuG4BbMRAFmnxjGfc4hZsdTut8g5ZNMIMrsp3+
MuKZQiDO8WJ/Cipwbm2434su/apvTzOo3nMwm1tbtVCApPfTCqaELvwIgYpWSlUJFlSTYjJD3usP
sjDD7WCZEMs6+5DbdcyHcgj5yG+m0lhv2JTASlI7jkHpexjvHkUXLgcHxecG7hcoqVHe+RA9+qb/
MtVnvjasR7EfopZv1z3h5V8YfwjkLOKAriXdjCI5uivExroRxec0xcLhdEaDuknalPolAEc14vAm
kRq3RmaGtLLZwNtuBTJdmXv9q0cPvPORJav2jlhRTmy3hSsFyM8Oq03gpxc9A6ibAKZn96Nf/OHq
VjjgVHXkVhzLYcd6jLmHcwhROiAZLJyqetDjUT1yycq63SQzuvCV7ZGVkZE5wYrSWz8ECuwlvKzY
U0PBC4SjOpZ/jbPn4LMDv9ZXC9gVhtU5YNQblpwqqRVek/7+RwVekKX1HLpGfzXSZiWBDn1nVAVv
XpMzYuoFkWEJ1kVeukwtSDfQLw99ELdqRSVX+tuq6l9qe7KY4dX+AfZNjqGLJiABhLk4RCfP/jP6
7A939UCyDGrsB4mXrv0mI9Buz0vRR9CC071kMdbMM3Vw8JyjhEezwCAjbAHi3ZAAHJ7xLP4oiCPF
8J3453WkS4tisjylmqc20fiYF6G3l0xFtwlJAhu3ZKcGbEIta7YLJeQ2abyzZ5EMJkg+Y+1LfD2e
HFHiJCTbbkVL3R0pLLuTI4fiqUZgpd8xjbC8TWVH9zbJNzsSfxwyvpO7KNilOUVCHlhfe4ann2+8
BLDpKbQo7h2m67lR8xYnAMIl+MsDVPJA4nnkPyz5zyGFSl8u3vwwkjYVR/IlH+cVUx2rHuwlRKCp
Dj6fwTuUorlrm68oV6ejvu/QlTLFnn4Sa55A15rsixdir9b9WMNJbskRMJqawWSQ8xje4/raFOnd
aA0pIwu/5KKqMjLUYgAhX6Vtkfmmnkt9dA9sKzYh+D7CPk+xmrk33ip3jZmfJke9/t1ecJnR5bYW
9OksSb9HeFNvZqIr9OUwiELuTds+Afd96Jb3jGgvLihO+9gDgpLZZ78ZOA+X6qfeqUpjeY7b5iUr
KU/029lNMrnpPfgoVVu3Wzfs46Pn5y+ewT/CUMvchF3yLYkSt7Ii0beazLMj4UIsYdGcGKD5O7ux
CloYXpr20sPk+v8H3ZuqvxayZlioMEkTIzVTmaCMsCJ7QX2wBQnKGKKIui9j+NdUmdwTMRXKMofv
bWTd9QsnaxZm5Y1t4bGWEZuMLihKTINqjcSKBjpv+J7HS3q26hc9G9fvcP1rNbPCM7n48NzVrkgI
Yb5HpLlLLmwRb3UFNc1zg9+UjqL1esLue0SSxhA/RKzSD7YfY3BblEdxKmrOJAeGCK6rjWf4rJas
4hvXeLqs/oGIDRALM0kTKW3UmqGAzKp441lljelGvBlkyuOPEsiXqCBu9GVLUlkeB3Ki+pZ3nJpC
gQHZ1cHg3/idRwJLhdYhHw6dGovJGmAfCTVHfd/4IVdOn3bSzv1tSru/6QCzgLf7lEq2KPau+kyT
kPx3kR2D9vaEd+iO+ikL7zvkXYc6A1CYCYjN/ouB8P1jlvMexstmjRMKH8axumvUrZAejDfV0GI/
59DsMDussfnLtbwAp2mMcSNFGP85TV9+LH7L4L1mcLc4XIS5s6eDyYdFas6UwxVOt7XL6JRVvIdW
zDNERIMZUBIbs2FsD+QPxH0NFMsVPa6gKXpO4FJSsdcBFcf0Po0TdBGfeY1TslnQ9ZJXZeRUVd5p
XqKviCeSnaPOED22BvvIVtliddwZr4m+8evm6PrW94QHS80hgwAZOOUr7ng2rPo5RED4HV7VR1q1
zakvGWE2ak4+QpXcTTI55jb4pGgZ9tZ833oogPVzbnQ8wswaS+Ci3WNrjvJzdVqD2t+t745X/6jL
Ntw4FceNPuATp79vU9/bxpMwt/QuB+s1ZsV7VUqODL7PJiEWmslrUCZf2N81NwUkUbaAxQPtIaL7
GnmE+tP0diStwelb8Cb101D2xsFHHLBZUxB9cVT9GphAD3CLjhVT8J0pvWeAPmeryN2D49TPmPbP
KaPI7WrxncF8wmOY+yePoyQB874HKXuc2giQAWKsvb41wq7+6adTcvj/q8ic35Qv2Qp3IlebBKSp
XAajec7rv/oclEijRAyzWP4ak8U6zS4vct+UPysXyELIm+WA+5xTZmiexJzd5UPKwWsEfJCVXxJT
/ymGMbfv82PVDtxXqkzPi/F+rpb5OKsFhR5rfHYxvkEArmzvMnw1vapopHB/1IN14ws0W+qO05VT
rtbt6iRt8mDY6/9/uI6XAZMEAyRuo9iffrSe+P45aO4RZ/iuiV+dTBs21vjuy7xDDZ2U2FfUuyAP
f7pl/zWzTPTBuFa2nTX+0o8kGWs/fE/iyJAEGHSjByJ66g/kHuFHWuPbqCS6qEW/M3FqHIZA7iaR
g4Zr+jc7pMLHjvayUPnTrwUfelSMTJAscavaO+wYDZcqrI04bvUJYY/BtWUic+ZMxnq7Zif9+fIE
G2xgkCdT1VGNzhKkly40liFHkryCLPGjZ11ipqp20MUosLP+ggKFYd+3bNwuAURyuHAE/hAlFTdx
f14wFRK93vo24NPlzWxqKAFp/ipHPzhNnfypW0LPb+6jlCrP7YPojL0R9UzvsSOPq63LdD1iNrCr
UzyE5qRW1NwygVIvdRj1ipKWJsOPzEqxw7DVvmdmhTGwJX/B9UBkeCxntVgVn/KmsS2mSEOw1cuT
tMF6iAKvlz11R5/A4YUPgFeHFYZaEXTqWwNoFbMaGS6xDFAqVAPp5ORDdL61H8ljOAQRgdVJP6GN
sLoGQda4zSarv0+L+qMPGNGRQwMEPu1P4zDuYsUb8Dph76NWPvlR3NP2o5GYvdsFogJmFKx7hhk9
YSSbTnMXvqQjYzXM0QceOXmpq7/gN4coBmaCUNzhklrKCFYDwDMZ2FvV0eEzjwnyCFeAZEDlhYqL
aAP9B4uSjihOiYoWCOi2mG94f7qMDCH6LATUUN32Y/wSLKisomDE4pf5GLxtyXBnMptNZmfv+hlZ
c2yTkSFedKHUGONHmtnTKZiO5KIgfh5UT1Jl2bHNy6fPTsXtATcY2Pol50ikqnZ3Ke8qOd1LRTWz
kpT3QCAenSHbeGvwvUhroBlBKa7xIayRVeIsnnBAinxjtoZTooPzCuS/Rnfk7r7WMapl2zXwB/uD
fwtaQ2wXr4663cottKttXkAgtYPt5OHcXFcwNu1I+bAYDY1k0HzpJ5esEBdyK/zp7OIOXOguf4be
TznVIscyknogPZyd8cCMywoGzp6xHEHzoSzKCAGAncCeJsPjcI3d6ZiPHWxiDj/8hsuD/pona6Ca
7byPpfbUPcburoeUsnX59XarPT3rurFuyidW8DEzfgLf7MgDbzrl50I6z46TNm91EA74/0kgXxcI
Cpjmz4aBPbAlpmWv2xess1xOju1tlwc4u6siUj254AehBsDqgHSWuTn+NeKxvLoE5toiLKpndrlB
nh7cDmsKvrRWrQWx1g67NSL3CAA5/OagEpcOjsRuBD+mZhbhTcDM59Xt0jPK+ITImO5aNOZ46y0O
aklOpgLC/yGr2+B+6d3vLsgFeg7DuXV9/vcySx78VfQ3fsrbNIdedoUMJeOAcId6/dkP2aEKImfj
ckeAqm3J4ERTtSNMwrskDZQwNG/RBMFlLa1rzUTtOCyroOVNf3mtD27DLNhLrvVySNbqmpn05cMJ
x38Ln7Ai+R0YSmvX/BNf7GVkkfcXRGzljDncxdNyH1Ruv5dkgNRF/kMqWTFACOekSC3LsjznosX9
gF71XM7IQ+WtLbp8LwPpHiv83kjuuZ+dvmKmVtXyHlbDDsPHim1UAn9YofEMeHCwM7k7Eh0KkI0m
lUmIrQUgK7Dk+omOX24nwftK4CbeGAH5nH01fJFOx7Sv6yRXI1ygc+O+hO/OK6+XJ58Mk9emwwTL
Ig2g1xocXfquhfyHN2WQz9+KMB/e1zZMcB+q7WRk7lsCd/ch4TnOYJjoF0jSGmzkV7jnON2z4agw
QnufaAHtGUJtsAOiWjL6NogYnxlDOejIDyY5TUOdvEdsd7+UavAZlN2LL764Ki7QWiUb/WhYn0xr
3aLsvuaU9bdJNJQvA5QeBlvGBQhdjDd/dZ7XCvhvRkPfdempGAr3ibdvAnp+Ljbe5H+fjSGBIsFR
wJYeiH5Csp0UW6dHXExwanwk+qq/z3MO9owhD/uVCcpjaH9U1poT6VNll4lYwyiZgNvI+S4OR3HJ
fWUcUA9zxnTQm5ND0CXGcyEGNDk2P34dioelriL8kvU1Bj92KIhRvVntcjo0TG5Bs7g8d9bSki8B
hnFaM6DAOeH1TjIg8Uoea4ybrHHlbTaaiBzNYngEqHfxs5NtJum1FERXmR7LcU79K41UtVtqgOjV
kNwXALZulG9gS9SgsZd9Km8cIiWPZj2Upxmno+PLHlm/NFlOOLAx0Gekc+1dG7uJQIJYy9PiQs4v
yhE6SjEcmVaQKCea4OzWw1e/L4LnsvfNQ9O6yzEorWQT++tymTzvWpDXe0+0YHi/NhFUS8rl0hvF
LW3J9Cqn5BqnRfBAFFeSMphbGth0k8yMDcx/8AUMgg51Th2nhuQIufN+P8I6RaaX+2f9Fw/6hwXr
BDaz5Z9bopwAbbDjSucsvRgmwUtTRgo330EEDQf4BnLZ4mDVOYdJH1+5g+yjvlirDQGgiFNe3m1f
ngi9lNeqSYiCxBUguR/2VV2UT3mB88eY/elYrorpRX7XyTPYfMOQVS8AILE0rF+i1Ylw7XPvTE77
rbNmNGuxK/bdYP7sQwPtrsmOnP2ity99IWAbufIuGLL5rhjBNWi9iRePE/xfmBKOZTwEvUHSqBmu
d6SAImqPoqcyC8z3hn0N2R8C9kEp7tYueZCtF58mvGfs7pR2go+eOKMKQxmwzKarp26NU0+E4wPD
o+dh4ZrEcWY92hI5m/WdRLDsXsvZRshJRxzYkP4jP3ollkyR954yJPRPvWPSmUiSGFZv4GxcKZWq
oiyvyEGTS0GHwpRObFozsF7mrHZ3cTsf4ykkJmHutnMdNfs6Bruao4G8Z+q8Ue6oM3PxnUwpykeS
/4K0bKCVGhGwHPM0hFGx7dzOeJjMdD823QczYhs1u9iYiw+Yqjaeitr7lWRZfbtMlfdFOAMjxPHW
n6L1tqwmwD1NK3fuiIJgDXgeWse8+FVunRkHuJBUlvkBlvIN2JniWrE9uOr/Bs2akW6R5IfKU4oH
LXaQJpLPoO3FrVun4tYqn0dEIReiDcvr1NlIvIhe5OHHHgz6NCa/Y1EQWfqBKy31nu0uS1MPwmbI
CONitB3NAOqO49RRi2dpAk5Szg8ke/WDE5+WZojI5fxw2ZzdAeccTlVsvdRj51wFmoB9gqszjMfv
wNGy+2LyLdTJ5bRJXOHfEZ9dbZ2u9Tc+Ge1b23ThJXv+fB1PQgb9I2XA8Ai9aQvQylyL8Wme0bMY
8XJCWOGxiUMM29elf4uFJLnBM5gfHUJ3dk4qiZc1YqXlmtNdR2TDgQYjJzWXSAdfpdlGbnUsmQOD
4yijO3uqwMDm9Xxq14HYirZ4EPOwYsUjYhESOiij2pV7G7yrlGv91uTpj9IlHUaiMGdbSUwi+U78
NHwMcsbdl0puTlPctjMWnyqZ87vBYtaS0+R3Uw2KjJYZ8A/6bV1NybghB2wEZ7ENaQmypgSZLph/
QqzOGaFU22Imlm9cqIjx6KCq8lw6C5h01bVSanKPkCsVBIWcUu29WQQ+tzJzb51luFtDpmaIjwxk
4uaPOWvsN1BOqZGT7GFaj4kHqLGCJ7YzGMnvmPlda3ec78I2f/DpZPpRZD95MzOT2JkdQpVWaR/1
xK5plu9OMAVXQuuCz9XOyAG/6cJ7JzJx21ZMHpSOCjqpAXmpa746TuVcsjJlQ0eDSozuabDK6jtr
yoTY8puuL0EHDxB4hxAhgJyVdZLMBZLuj6FhnngdtPRvTA90b7uYyrbA7ATbSvvOmgpLBfTkKUWC
ZawIQUUJQ6VJjuOMXK2KyQti9LvVS7fV8J77GRWpFZr9MW+WhxrB5KYKHuwv0SCM+9H65QZPdv2S
1QEBxwOMHCBQcJei6HkKYItO8jS6dnlOCrZ5NHXshhtGW8PiBOjTPCSDk/GGnLIFIwbny3HTRxYq
yX0csFxS7q7G4HcrXBUZtHDb4uYUtAaDwBg2wjvzoDxBpBOnMn9GSnCADvBqzxZhysG8o++AMGfK
2zmoDoJa60trmsCniiLa1ZMZ3IR1HF8Np9uh2b+3oT6f7B7qVwcS0DSnX/kKEihKQNua7GHY+m2K
yBSXGVUW4LkkggRB2AUjwvcyyId9OuYMRpJ0PgijulTxmF71X1yD96CY6RumnDUbar/9aKAl7YRT
3uUQiWRXmJfYs80LTirq0Mb9xVprOI+MXwwCUs4z7p+dP6BCjnq3OQ+jeA1AJT9YVYM6dEaFPs5j
eoDUvO5SA5pvbEjjwaB0Ll7yocx3VthWxz8oFMx/ShSwKJmYT0Xo2DxMSpfzN8lE29fNHJhkapRZ
xNKooWpU0ng2P0HLiNqo7Xdt9cE/kG2k7XynKsHfUmSPegTaew5nWDV8YzI4bFIyC5umWG6jhX04
iMcYjgqbPxdF4KzOk9xGqs0P+FqAjwR2TKM2rMG6rTKmOnntvcEkzO5w/Wz1480LnSmW2/014jfZ
fOr84+6xLJa3AsDa51R+SkuOyIVDIqzWI17zx9Kwzg05ehsPxhl0vlvEAug/QY9v6/alLsvy4Oq5
olIcWgYdheO8Cdd+0UPXisrkhrCz56Tzf60itndDJkfovIhVXSg/EIxoQp20nTZLuV4Dmzw8PG/w
AvL+6oi53tcBw4lStFSn1fpS/NL68znKjIMtYl5I6QP5NT6rERlcfdZ8hIdSWDIdxDFv72PRfE0b
piNqI837s0ZYgBY+N4zgnAXNe7fkj0E/kx2Dthh2sv29xcHGyZP/1DOjloyWirZ5P+TzV7sqqz9J
tbx/yi94NZoOyjER/ovWLbMYz5poYjd6CigkKExyZHYVAEruHvMURfVdx7/10Of2rV/XzYaj5NFI
nZRlxerDos6CG6eQaImmhGsyTYj26E+oB6tn0eGmsSune4RbiSCuyKuNnj1EHZEX69w86bePl5nf
oaB+rWYqnNQxA5J3erTcSWvc1AgbiG8hLAje/V9dJNjJO+NwrkSfKGohM+QcuBLwvAALRHqMYAzf
G+M7JS7a0ZWuwAvqlSm1bRzyugKpkIivJBpMZwZNV8Kb4K83DPkbUOdAdURx0oNabY2g8bMmz3pB
lz714htYagKj1G2MA5Ueo3If6t49YbPAqeA39pevBEtgc4nOoHMvdgPpL22d/lAY2KMZ1L4mQYHu
A4/N0nVq0A4IPV1pNJBrjdAZcklBkPjIsiaLwbMg4Te1pq8dxpAb2gGo8fjZcCOvGA5iCsYZZKFX
OPd+1bM474ozGmmSIhWvghxAJMbNZlh2zpyQi6WMxH1g/UqL5V3/DTyzd7t2fuknv8qi51H5Q5Rs
EY0jZ4UxR1tdtEbqF0aTjb6q+1zMxTnjOm90bopMjZG8+qvbhg/50iVHgt+OYvZfqOEE3iHIgbm9
sJRMOgQd9JIe25+qGe1NTylWKslwClDZFQt7HjWTCriW57wW28AW847h8VOiht9tFNc7WSZvUyYe
5WLNeD6sjzjDb6XlN5PfvLOA2zOaO+v3pGEguYzhO5v0lLlbPUubICwlYbYqgq18h/gVY3b+cALb
/9Cuep4dWLhD0T6avh2qh+1vB7CXeEOSOAmJmFl3FnY678sc5KKoQPc1Pq6tgKxCW5DAPufxk+W7
n2tI1hPQ2DKzO0D93+vLw1XblVP3M5mQZ7p0VJsgRP9vxidJXDoqM2Q37Gi0r4DalblxSeiY6zDr
h1OrJRD//Xax/6Ev9Vic24FtW6HHcfG7qJNgQrtK7ZisUn+6bZpkocme0y9pnv2M4HIfTfub3vvo
lZgeJerSLmXEuIFFcU1Tn4il1cM+Ij5sxNyZ3/1FPsOP2SdapqnZEsTuvSXq8mZUS4Om+V4AF69X
0bEbQf1HFgjQ33AiuktYzR/khtY/XLH8erbPtUMKbXuBfrf+7dLVLO1E0g8sXpvlNW894jM6mW7z
eQWD1Uzg+focBKt70MNIvXbQ7x1CCTl44i4+EcGeHQnHfnJYjWK+PWjv0+Bj2UDEDAkt+fjvS/JP
iSSf2fHxoOEYwJvs/yaR7EtSCiIT6V9iwKSL1tO41s/4NpyNERbdsVkjvBusq0FpBvANxnAHZJOM
cGOkYgHnhC/rj7ZKpe39H5mkB5MECIaCMiAt/11T3lrFnHW8ezemSdTHYJKNy046EPMD8ajhrsBb
cCSgDxvssjZkn6hRhR09G7DYeDi6yx++InAK//KBPAvqJV8U966+r/92YYU/9H3GqkqpGy38NYO7
KzgNzoblkZCEjShyh/SCVoncCVcQXudb5g9NwNByvwSZHA5ewgpiFwWKBBaHrWJ61bcBs5nbQqCO
6P33WkCXXDGrkWEcopxDQZZJ4BOidQYEA7l96gBe50oVaEc/YpOWaUybS97NTCkrQqlwHJn3Zluf
LFH9yjoIevpI5FiMznqs7JfsjSe4KLqIy0jk3Cqj/jK095D4o/u5rG8ICwkPlUFvF9EC3YikBLo6
yWDLvhRoCnbfvs6/5y7JhBI0EHEtlfG8hP4LKz5MY2s0HdtM9m9VIr/WoPLPet8wWqW5I4ZmhRfD
0ZO5MIfdR/BC48vcxj9dYtrYC2X1xeOlxYjEJzqTLwKTPhzlSTRIHxrn3P8K48Le2Lac3q2xf2UW
zruqeGpBZrIwUtG0818zxXjn+MOlDu2KspyRhRnm7aVjG18W9nqdS1Ib2nA9YUkz9v5CMO60+vGD
Q5ddt4iASdQ8VqoTA+Zx41azvas6eJ9THbuHpUYQQ6Xz4fQfXRAWt12s5INmnF0CHHrAIoaSVAkD
TfrgsOoxmWtJ6+CmChLihfSxCyJris970lZ2tpiSu84j6QkF+w1/g5QrjoNtkjpgbFsrPetl6FoR
vuc6CcI6WlQM0RYBKZ+7ZrMjx9oOTpTpm6QbD7NFwLQT01KRLi53SmrOvFzp1WqLeZhkt3z28EGU
aqnJT2YmsQLu9Nz0NkfudaMF0LOyyY0ZUWWfu88kOyEN5F1TGs+TXX5Nekp4rbfQ0mrZ48Qhf+5W
Ds4PUafML9m0zfRTTBwN0ncmjsGBfXJoXe1+N02Ei+JIocpjKVqxPr2ZnE8pi5KAaS3YaE4gL3hp
406EYym9/q3lhTGiBN24RjhcrNe8bMWnHC6N2PXpW123x7q+Z3gYHrrKuM276qMT2Oo8/tOFSIn6
oRYbgn+/TCscycYgOsgHBXOzxGh50BsRFNne6ZeQsYbOtk4BTQLSzGRiXQNrOoANjvZaSIHdmd/G
JmeOtPqH2DyHFnYsdqNf3drzsHaO7U0bgBOYzI9WYs4srAe8Ttmd27QPBNmZZ8DyBo2SuzdZBm5a
QzDEX9fbFbLgoZo9d7d09nNLUFjO6P3B7upr16PoaYjU2GO7dPZj1x6l284bDxPziX75OI2wbOLY
ro5ThOMU5YkW8cIqTzdtjCS3sLx9QXxBRlbPBvZvfWiNGv3MOL4mDbMe24k+SvtubJf1ANCzBQHP
mLYJoTSPHRMjv1tOvRouWtgOWaEaTBfgxGfJo+3XbASi+cDOjfBjI35RjLLOkSenRsTYyfEjSsvy
Mq7VrUMSdC2N9JQVt5T2B6d15ocyd8ZducZPLL3lSV39BbihZ7f2SeCCcMuD3iAAKHiz1yS5r9lP
xY1qNLDns4BL1qdWUAfbGK2CvnL2VubgmPRRaQdO9NahfmSkcfU6WCNpHbHUjjDV+GhobiZhHAos
ute4rS6FFcdfJlsFy2FfdMAslInAFC0Wea1F8mquWDdFtGN8DkSrQQjikLhwmUYwl1Sb2oM2KXGT
jY/7kTJMrRVxyunDe2jkj2m0GaWwSNe7m7Zpf61r880uFWK1quJT1qRXXca1kfthGr2HCN8NDsdq
RVLKHuK7LlLJz9kzjXS3S+7UZ4njJYXRL0glJt+LmGLV0UapUumUebvV/Kv5/7g7j+bIsW07/xXF
m6MFc+Ai9N4gvSeTzExWcYJgmQZw4L359foA9jVduroditBEGhSD6VhJJoBz9t5rfcvhXAk15wYW
j05TzlgpCBdq0ii4o9Vyra01wO9btUBN27TNXhBOFUxKPUKF+4VVtBhN2/6i9+g8Wv/e1NPw2Wgs
XF7E2wZyXEf5yMV9WqX+Lq2alwCns6+yY3LZkrIMH5usJ+A/c4XwhyCFMCAFiWI1XZUQDhgddDEL
ReH8e8xFVUP09lr1UAU4Lp0BiZR77qjNG0V6zdsROQ100YrPs/ipJMCi28ntmUx1htQtKGRcAfep
kREdqvYrzSouEKu1A4XGimTIYiUtsgbmCX2T96dJVF/IqN7l8kdDfoTn9SRWkH+QDE4FQVOe6zpt
dwHqlY7d0VbRHVCaRXz0JqSL7yL1hp0GirpcyRpR79z2nHFwYcDAPvI9Zt/g1GTbfJ3FRoU7nC08
N6vZbO/3zWuks/0LfEqxarKXz6gEqZO32Lrsi1UDq1Y8wtGQIWER6vTnmmcVCiJytMUMcJxxP18b
dRhMB0tk9lnXAf7FTfikIYpLpwbIxGVknZ32ECDPPj33es1uhMKafWv6NRFIxsk+IOGGyFqshIzT
ZSaWYcYsYnTCH2MjrHU95hZgJUfsylR+G1RyBxBYHsewH18iR+4UznIu+cBFmPa5zOi6ukpWemIc
MZ27W5VQG5V8+mMsSxfVAnpEtYUS5MWQqCkpR9kTaGLb8XZWr4jYw5ohpngpDTN/zVivIfyAILd6
a2CTYcTy+6Q0o/MxbprKXM7hfF3jMtyehNxT39gcphS60f9ZWzRQiRn00hw+TfYjifyGPwaDq4Lu
FHKmoKJT2dxBZah9a6+bkaTNEIXQtNdJEgxSbj8Ux9T4XhZ98iyu7uuoKtqpmKyfjCpvmvQgF0zC
0XnhjIuIrEWpaMchJDu7Ih+EntgxnyShGfr2VeIkb0ahJ/ik8kPiPJn0qs+m0z+xKekOmiZ0KEVT
wPpQ+ptUl4zZasR+6BwXWi7jQ65rl5Te2CoPqt204VjNwjnPid+qHOh7j0QRAVZNFmoIW53+VaYa
xVXtsu+ED+ynf1NrlaKZFJ/EqL5F/CMlsn9WvfQSs6yVxLqhj+TaAIbgq+Ll6WZWVknaF2BIdkkH
YqPv9qiy3W0/IDiRDEwR5aTeYRankCT/1KXOyB9zHdpcI5Fs/Ezz4TS3yOqMXnJQG5TqIpP7zpe3
rvebPQLQW1uxlepycEmD+NEkmk5s6pAsC82Zms1rBK/9ZcgRPQGsOlq6Sg+HnuAeftWAWK3MZkf6
3KZDIENySmNvZilX1RFymThsynwzPLTDeJtf13DkHVBHGeT0KefQc/RdkHq7eVsZ+AUpJDZ6ljGm
7x8HsAhoRwNgUhX8KoR+rBFXBJsyx7pt25hOMyGvHrFrbUtSj4AQuZEEHp9disqt5yof/hBPbBtC
rVozdjaRKVndbRSZ82bMwuNAAxz5jEdmt7Mmhkw8J8m4+3Q6zGrZuYwWiYVQETGPGYKaUxXzGgxB
djH8Yp30g9xgD2ctzyTbsjrYzrKvfmLeNRyzhrPiIsToZpKO+D2SbLgFmfIHBTJqc0DemvKp3Xdz
IKIjWX2ECzHLYTnX2iZYz6eXDu7rva+zKT0VV3Y5bhOtQgE2pZEVFvlTginOzPQYHOZyRqUsnAib
ZrLPCjaqdeEbK7NFrzx/OimSzDDoq89Tt264ikgZnuezmUsa09qMIRhk6YBR7yT9ysoIwxHbzQ6+
yLqNEcPYlbUfHWkuhUna4ywSC1JzqTYkyPfWO5ZAf8nBW28xXZ3nx0kBglKeozUeBa4thmxTq9rf
ov9PVy0JieQ0ugcQ6/guTGM7K2ZDkRKsHqTPKEFr061hDkBAjkzxXsFgPmDrZSdAHRhL4oJDtpvz
Xgp5UtHh+Ina4JX22KLmrZ99y1/3DSMyMRjkjfl2r4Nt7rZN5oACIavyhM3LW1gC3jcRghl1QrZB
+R48pMvwpCXCKg1ib+sJ7zyfV3P/sZ3iakgcSxapLciAlRkB9dMme9qWzcvF3OvqsWxQtlU7iH8T
qqRET6LsyTV1dyopevMB2Q8YbNrE7U92qS7NIhcXqyPppSuYmiWi+ICZER4UAlYlM2SyrfBzNT7X
1VD7IcbEfNZNJFaZXb1pEcAk20WjIdz4Rx0hcvDEcV79fdENZIUVL2FrNadyVKb8T7Tk8zsoWC62
xAiPEL4o1egJEg/2XAj7NLOiIPD7C+F657bwX2apoDOYb2VsDotgUnOiqITDCtLOMA4zoKundXkA
Z/La4anYhwQtKIhAUHMEHzKsd1IdtmXVq5fIZkgykS4JliZDspLxTrqM7KeFZe5JCRomZLFcAibp
fNbyFYxbfIy0foMdM1lajXFl+PtWeXrA/hS9qO8OxRqOPCVimL7MViNr8lKG5gBGSDUpETw+M2Ns
g5URAVJRQTMs8zydvAFOcaAjkYJUTVkVN4S21JuSbk2tF/0Fdcett0L/2JgU9H3W7jUlbzbkj/b7
mdYQCQ8GVxTcZxNDL7R869W2vbRESdTaSCwsaot85XXkYNN47hZBadIImaRHdDSy3ega19GsMoqB
oOMdmED4cxrMlTesa2NAQiMzQkRBMK+wTI+LhKVH5DAYXKgyn+L9QPcRjXY01NMJ942z6VsLC3NX
tuq2pYQ/FZQwEeMgGBRwi8lOW2t2SsOlmZC8QfujJd1XTkiL+bqi+uKcquLoR7FCNcoJXokph0fY
x8ED9gHA4U3JAmdJyMh5ZpvMe8zUoeoOCcqd163WHp/jCdTUhIyY4P7eBkGsu+Z5xxn0EZVYc/rs
UUxsFFLRX8Om7ddOS3puouS080LjByXfPSn5G9Ual3ITSDARnyI6U99NqPXiJScl44xw7vMyYPUu
Ux62npfEw7cUSZbZyIGFr+Wc6Ndp37cNfL1jWhxnxyZkNGBxcqMq4DIgEdP0dvcUIz9dVqpmgZPz
xc7ypi7y5GzRUFhtxvA5almPwohCXWduEeY4gsAvM1Op+psrdWObUgc1jVl+quDrhtypYDrL04YS
vDvMp87cW08lWWpj+D3zKB6HTB5xHGYXyqu/QLb+qwayAfLFYtKkq/AVfqFPxnHZuH2tshqm1RqT
P9uS4Ls2jWki8I6HbNlPWJt58Z+xeox/p4Ufzwf3Pxuh+zWZKFIJQOFUPhRb8XdY13fo81QyIBcB
Lin9a5iwNqp+Syo4fFRa/jE11hjpi0onyas2y+d4SKKTUP/SyTzj837tfIJUBIzkaLrAI/7n5r+o
YyAzpt7D3bK/4ETEoBITid45hMRRtQEzJXVUpR3rkJy4JHGPeCxVnGfJBAleTC+96qCkFtlrbSQO
isO+xy4VPO4y2vei2vSIGa8Vymr8wSBoyyDeKMg3avtgtagrh9rck3m40ovQ3897CMfqrwkL1PR/
QNFJnJNaHkNTR7VCj2g1FTs+hYFeJC/0HrV9naRHFs1sHThTl5SKR0VBsWoiSwGubV1G0SCSwVdu
TsoEtU3Yzj3Htke3YZDpWiHPZInAcxET/rotWsHOym+KY5QaO1hPGIQyLu4ZOC6olm1yhJdySnvk
FjTwWIOsJrr2lULaj72Yja4tTMFDUVk3ZXB3OhaMnesX2bIyGncx1+gOAljTQ6vsNu/GxDSMAv78
ohw0AjUr79QDAw2f8BUnbvfSYaZFyEomkIvtwCcXTw86UhKn3Y7BtifX9YRUVeyzZJSrGHe9Fgtv
SCarM5yDLrSQhGbmBcco2ip0V7vGMb/h08YBMO1XY5njXActpSFXIoizlquBHFIAVz2rntjqRp4h
hky9DREa3VZyrSQ6yF6rLRtukviYGsQVmeXGZ2MwnHCR9QCBIRKrIuu/IOOJ/mL4q/+LkY6NIYiZ
hzA4/Jxfj9iEy1BI3/QT+EPrOaHFNgbrXmnY6Asv2GhljyCUtxJNIPpgkuDPv62GiIqsEKzW6HkX
ql0BOGu0k+zbbawOOORL1SOFy/0RUyqsgPUU63/f2De0abjx59PNYcpAuTBBD4Ce/MINYP1PqfaB
p81otcBurLVHQsfOcYdLhaEsrpziNRHsbhqFOpAFpF9STW/GDAUofDaOfQBaHGjKsSxrfxn3/g9l
jKGBTeGjDpM2bIw4FGPATuDj7Y2vFy+elAQD2ft5PuBUILkbh+zGCoHV2hD9gqk0p9J4CHN0IEUI
D03NMd99ehes+F0ZqW6pHpAWW+pTPfHCEP5N2y583bHsWWuV3VCEZMiJd13Jnx0/+aJ3EQm5hX+X
uvNOTCtd+4F5WFNzJYjZDK041rdR7mrLvAKhV4Ma+t1io4pzUHvFQHue2G6Fi5k25YMak8/teJ4S
FOpU/rPPDh+nJkgjMVgxLfJHZjG8HaoO54f1kwErHdzhA8NtSr8MOHX0Jgti7uV+Nr7NTREfNmUW
oRufutCbOncDBOJXi3TTecgrJ56Xkb/FnMlrs0xtnPAH3WUXNJH16JbiLZ14VWOKCwyZ62eJ0BfR
gS4ffqtp9CZr1OMdDompLeaHGgJ+WSaLriayPpnwrXMLMp9UYBPdsXK5/KSyo3eQp/lirJUfRmfY
x8wI7JUf/Mx8+ytBhvs2RiPEBrG/jJQNGsbpz+Z6pAOYHdDfCpOI5wg66LyvNieJmF3QqooieqgT
UaFDr7sgOP5lnqBLfcJ8ZOpS62ybnG2JMKKjP8sIlNJkRg+md5pT4SF2HOQFYbhmehGgDDKGY01S
VU5zamME1rUBf7+bC9jK2Oh6hiN1xj7kXrpBLV4Gbf8csACqIFs9ldnFJIOJEomyIJ7mRPq7I7ty
i7aD5TYLSIjib13YBR2nsr0F+SGt+Qkwdhfkm1p7N0UnhtNkSuHZMoKisRJ4CWEGglImDDXqA4j/
ZnuC2AJV0u72qINZeSeqRl5i12J8ezUYqoAOiV/8kfbWnF4BlMJYWkYC0iDHW1OdNDtySd5m9jL5
vyS9HrYf4xS/1k4KUOszAEBO4gBbw7/xeRoiTPBr1Ipj7rC7oksbSXwFatOvChcsyewQLGsjgAXo
ffVHSN/ojlH1qTaON6/EGVhqwaUYGwIf3Bu0kD9A9t4EY+trc4qjx1Q67/4tERwHlqiNkrYosWkG
ILP4LFTng2BucapgY1d53BCDOc26VBrcmQgngef0Az26NqZPssHUMROqh97Kqy9ezaXUs1IiDBX3
ufdDqA121+4qI3kpRtTRY+rdVZ/SsIqxnVSWd/Zr9GXMcvDht2SoZ9U3pR8QXjo2xkM50NB3sJ8v
W7pCz2NAv88oVOVmt9WPoOyjY4WXZN4LuCqu2gYazSXwq6+hO4Sfu/aczDa11/SX1EzvsD4DQEWk
EVmT1rM0cNyaNUcvYaNI/Vp6nb6KsbBCWzgmVrYNZFav7AL+cdLWZz8N9llfmq/4XUnpmpqPORmz
DtPDv+LGzFiYP1/+XUM1XGGahjBVU/0FdzXmegeTl+O1BqaC25X2bTQI7aKpSbFqQURQV7jVJpmm
HLkc3wNsHzeLRhuct+7QFRRVfkjjymTV97Gj3TRonUoF3HFMEo36hpjiyBDfbaVfU79nhwplNWcp
MmFyTCFHwZiIKB5cERJJh7lm5XQ4CRSyNHaK1aBgJD1RUd79MDRXNBNsBGaB3KS0Wba57aOFTy4t
GQxPtc52JRrtQ51RtdiDo+1CwvLmEz8KhIBIYpfERTViLROmMFNnZH5QTPpfv43KQ94kL12HaDeY
jnvDuOedEn86yHCNHmKF7mdFXNfEs4y3nczexEiZNvcI7AQvkxLzdg1lqYXW+wxPQVaQrjwBT8p8
Ydo8rme7PEmA3rpESWhn/rCdryeEIZf7uYnfkIeW6u5TRSm8lOEUZ9MzJajs5aylKsBSYoaplsYQ
lau5zdINBLiObrxKEHB5Y3jRTXqZ8/XdSKvkSIL8SCZhc3dl3h5t73uj3YuIxSM0WwN93aKFCIGG
CdLuUzpt6sSkMp61Ihmgwlyn7VLTqSur8a3322KplTlmKcXfkGcybyBntiKU9eY4iOA6jx/nCaqS
t91aV6I9tLVvOV7VZTrl7EGkZNLlxWdzoKvfMC3/FOAMTVQt9Wo2NROWDFvB9E3M/EhyiF1utr4o
Ofcmvc7covM7/LpO0+11LvUXzyIDPQu8eFuq5DcG5jPzX1qPIY1fGvuIS8KORJHJVYsCjlasYZAC
ZnQLIrrYPfTtj74M0XL42qcFddR7a2mMhM6mYcCbCWlHeFHxg90OkwiPjUNnNBlQpM3Y9cbO04mV
TIoU6HFuRad/v0tz/hc1iI2RDZqfbpN9qLu/7jA7FZRp39O8N3pzPFh1613mL4BpYtp6UYCnyfzj
vvmB2rbqjdAQ/pmcXjAZppeYgS7OXvvtH6+fv5tf+o+f9I9He84Y5iGi3qSEIFSLNEUFi6tErsnl
jk4hBtBqkcMGAAikElz/eW9tvHdhiDlquuvzhZ/P/Mdz+rD/49mWne3UFAUo4ezVsxZimm9yzdlL
J0wlpjp7F1uFQvoivokhrc1nX3/GyGle53v0Wk9PlSFePp/uy6TlRFCpFuyjkhVbIwubc5hVzbmL
XZplfjbUBxzjW3+6b35gfgquCbNfzN8ayEXgvp/aVG/ORqpQvcxPJsj8PGReu/981vSDP1/VKPHv
86f93//EIqvmILHvWT6UoR/Uv9z8r8tHW/8s/sf0mr8/58+v+K//r6LVILLbBnzI/32+2msQgl78
SP/bvoo/0h9/yln726v/CFsT1m9AJxFDTTx3TaiUPN3Pqv7P/9B4BAqeKVTb1oQDrPDvYWvC+M1x
OIodOiUAEnSLF/0RtsZDSPYmPThgFoNX2/8nYWssq3+uuObeBls6V0f8h/3x1+AIS/fizE/D8T7k
xZOr/xSDfiiD9CpL7btU1LfOHr9L0zhqjk8feAKzsAMGJvRWxRlPHl5ZfUkF1Zg4m2eNQKSlrPRT
y0hmDF64MG38Okdl3W2xmj6ibLQgbGd4pQN6W56kMKA+aokohmrs7xsXF10Z4WdOH6pkHY7iFUqQ
YniHbnek0L8xmWMaZBFu7tJqDZzqrSFiE+T/zzZiyyBljjyodm+G1F4TpViHlrLDkVstsqKEPdZ+
hUr3hqXnqakNOGn2Ht7lLbOVGxXpk5eA13dwczUxjQBlV/bJ1ySR39IMVEIef0+rkh4riDhSpbOf
Q0f/3Iw3GFsKGqaL3CpvNPk3Ip2I0CGTHPrxh66N62VRvtS29opSmZD1PvqadCQNyP7ak3tG3xNw
btLRr7eefa1/FTYvLTU6H2ZlTGxKMgo65Y5TY9qL5I3zJLi/MrUAoVf9olTKTmrYaRP7AcXoWySJ
ZBX5tfGpq/qCQIpAZxH1dm7Oz61KBi6d6F6LqtySgf5QRoJ0Bu93vcteYo0/Yd5jmuvas0WINTMW
kqJaeLaJ3iB0ZaYO8epdqGTjlky+oTJyr0e4a5PRcMTxctXt2sQ1zeRmKB5tDDlVc2zC2G3+F9rU
nYKxQq9J5uURImwvWNx3ul41Sy8kEt2ppgxfZdzKQHsqoPa6LX0lmiR5nyCE/GZNaR5tQH6vYVfU
0dmp9/HWAi2rFmNVPKQ/Yiny1oOqPAGpZmqN8SNQtF0D9Iq03e/mFHxOi6lYaLpmMqwpX7TGuqku
c0vzFtf5ORsxbFOR5g7ixvBrqrHyV1X60y/4DeHRS5chheckP0fUYhM/66NEzG7ZeGNhV1dg5Jjh
oLswO2RHtaBskMMb1u5TnQjk6frKbPxn/riLppLb2FbcBaF8UDqQlGfjqy9Ia6P0wOpfKeG6cD5S
WtNCoXLLi9hZmZ6yLmK8y1m6KTR02a361sbFI9LMvWlnj1it8VU250FPX7TMCZddljxiEHxaf9Vd
OiiKMr6iP97WTvzsZwa5unW8jAe8JXb+mrV0qK2gbVeBkIeEvLjWodOBj3KnklFuBsTk6cGIPybN
V6Dz0LO3l0jjCCp18O8RjXBv7QwM0Ixg53FkIdD4ift9FznaGoflALkv5MOzPecaaiDtpw+jLdd2
5RH43ZK4Wtbb1i629zrtTkFNudk0KDGlW8Fmm0DF9Zb3y45r+F3Xqm2rKztQgTs1ZxpaSaLA1Peu
yddOp5OlHl+1AUdzR02xyLAxQXQ6FZ34nrfGoQr9DWnk+xwS2fRGfZBLZEXuhen8zgYd1Kq9L+Pm
lOT+FwGuXrgB4gnzphnaMW3FtzYc7l4wAfOJzVKjnWvkLzQ0XtWC7q1MdoPDIaaI4BsxFAdggrip
+vescwAw0fwtjANFx1EY56YebzKz9kREvOc+VRgw4T7XjyYQgUELtnad/EWD8FeB8ecV3zR1h2BJ
1Owzu/OftLMGiXym3/XjnWEt2Casx16RfwFRlC8d0nz5jb93PW0ZmwBZLz15XXAwPVQ4ICyzztr8
07L5L0inv5JC53djuq7pYrM0oUNP7cx/ejeJS9epKEv1rsqBaQGGTMtUoZcS55NHpFe1ytrX4xPQ
Bjh+T/gR3xPNP+YDs4XSuCZe89yp2rJOk89e5P/tfc9bGIX5zx/hx7/dHf0/kimrT83kf7PpYXf4
8c9bnfn5n9scof9GxiCWI7Kn4L6CX/7bNscwf+MYQ8xOeCIppqpLT3fSLgX/+R+G/Zuhwbm1TdLV
mCA57ID+2OYY/DxNRbIPqFvgY8J18bew2z+Oqs9Nqv8z+xdHGcrwX9riuuVapkVbnOMMUb39a9EC
MgHBeOIBB+mf8hHxIkbRYxNn0aY0SvVYK0NwTjtgpVlenZkw+SSo29cy0s6Wb1ivBEQqJzkiJAYj
tzbr0nlIjYt7EvblJmN79xjMFvlPA9PcqxGNGNJ+6Jn4jhnRuRDHYj9c4pGyoupuUaR5L1YPgqPJ
npSRhKsqDYyzGrrkpeiB+RAjed5W1MjVfFPtGmTGVTLNBon9cQl1z7WRbiiT/EMkLeMxJOpPaWbD
ZX5Qqd2VDR18Y4aKteqlrG42/3eeCI0dQtg+mX32xfFL7ZGoIj/iC8deOX1xCjU7KriX2BngVu4q
fXyUDQP8TOk0WJVSfahmni2d0HagWTHaVPXylkblD5Pk50vvNcPDVayNFIH5oujjePfrU8ZF6EJ6
4AcxMvFVN7KzyOvukTd6dWakSxrZ580hOthKgw2qwR5XgjVcE+WISsMDk9rwOTwR5f2wpvfFxArb
1/R7s+y4C8ou45jB8lsaipocO915LbQoeq77QX+Y7oeG3fxeujmFGRJ3q4z1R6xpS/oQ4cmzYbo1
eqc+8qHIDrkgj3f+PaHqyC3bEoEEvu6e6MG/9XWkYjQbu50vneFR0DdYAMIQx/n3HoT+6EJzfEob
o9r5jEtXvq2idOm8UxZ1747QgnvjvuaGmj1M3/BfnELbzbcYqRCibrn+Osqat3rw00cmK+eUm0D4
GlJsH0A5WDEC9AlQo9KHbTrvqq+Mqy6zU/ZnVfwAgZCjlWXapHVJ8shQV6/NEEVyCBro4SVbVxI9
npr+uCWjZLyjoEzok22i3Lc3YEiGOzmyw9rAaY9nx9oShjLcDYOIqEEn5Xx+BnpADUeX9eyieljn
atLfhZsQfVEKyH+W2d3Rwwjm4Imxmm8mgH3Rp4bVMmXMCWXRbO70XZo9IbqAK4akvec1ro24NOAT
TTctN7szxlU2rUrmZ60m9b2C70j+CPwF1sr6rosuv+hR/XW+NU48I1EBDM4x8Yd1dY/xJV+LxNmE
5Bzcy8rsVjXazG1pfnfKlG5o/rDVyn1N2HpYXT68pmmQ3AFjH9wkIC15viWrDy3x6rMJUqxuonsK
PHRheExS55tJTy6cKx1rN0gQjgi0yzXCOkEkE3BXzQ7vNfGPWwuZ6yopM4l+A6Ca67lwbKdH9USv
TrXdv9qtuQJGGtwR6hpPjBcvI+qHexP1/atr/Ph8iI7btRyQlcfuMsIV/WJA57mhr7kbkVFf5ltk
OOIOiFXlQKsyvGZ0pCFVFasYjAypzzgBrRR9ZeBwMoVN593cjI8hQUUNMbQJrtiiYYhY3skQzEp1
MrpvHni/KxltOA57B7175NyE9jWDJfysj7T4Hc+6set9zR1LvwTTrUFyRtCg7nHBcrP2uQ6R4ITW
xOrRPJvmLY9La5sANl/mPNZHTnyL0OBcfL19badb8131kK9rfFpTUnN0A8vNYN2zo72u6BEFYExs
ML8fkh+FlljS3mLeZBjxu9tcOyczGtBzwNxNor4iS25uXQ0G2Euc7mRV5WtSoO1qDYAlNlfXbVmS
RaCFubmqS+AXuNOuCGVvYe19Kem6LMOWdLJMivugvudA7rZuT4cSwIq4R+0LWKPxpkSduKf+0cbT
e2tyUVy7YNjb6O2UkMPZ0s07xW5f4gPoemfdycLZVLlUDkHQJ2egUNWyVdVDMGrGXeSIlPPCTX4P
X/o0rV96xaEiykomDLE8dC6BCvOXICZYWXadXPammRwyxEmH+TvyDzG/mhE+BsSvQ2QTkj19B7+h
/PwOf5S+VzHwzPc7hUXTckQICZ/wFKc4WZQ4ODhRC0UoC8+N3REN2Aj3rLfeuclD9dA1XcAs86va
lSslsyn6UlkdRW/fG2Rwz368l+GQXpPY05bYCcQqUXPtOH9pClNluhEucyA8iwrw+BVZercvhS+3
hepEd+kN776NpzYx43Jr1tWTHGyM6arurZuIP3NcD/2hRfG5CPB+5sgHlfpoTl86AEDEopvcOd+m
gOz2SjtuTZP0PB8l6i5ps/otz2BN9zAdLpmfReAV6p9dsXBlF715kJHBiTIAipHmvIW0CbmY18k6
Cr3mrck3oIBAWwxFu21D2u44ep7aJAZnAoqn9nHIKN6kv856MWBtCsyF1w3heSyd8FxGTY7rkaDi
6S4pBUMvHTUwjTzBTPRvXyiI1FWaa7A1x7CkOC6UDZtx9am3kpRidqB5HKsfIcnOxMYjzaYqGl7S
LPgJI2/8MOqKKHiyLLeIRAEOSopZJQPWzuqanA2Lydqqy7XqpPZPEUDOc8hC4IXipHiaG267HuUv
GDhzMrjG56LzoFfl1XHCTOsL3YiyvVXgnsYxwQV3GmKqcbZqXdvfefRoAFBQU3a++qXoQLsITODO
APgq6Nr+2CMlOtEfPpolBXIbFO49AnPMZ0mTwGru3SiZq2k9FHuwIcgq4ARFQfdeqTWVPYxJRSg/
0NBbo7HB8we+I6jeutJzuZJB5EqRpi9s/hhfs2yA+pjWw8nJ3HwZdjQv8qoqn7JOjLtWyF2YgaZk
PVKfrYqFtI6H4tbXGOWd0uzeNKgQwfidHonzYaLXcgT8f6I1PkYuFAwjzIEJT2eBGTSKrUaC2Ws6
1BB889D4zqnWRP5H609A0MB0loNh2osw/RaT5zGALHfHfh2mIFrjrjlbY7NG1nsr4QFj+wI46MkY
tUuQk8XDiEaBvwvEMg/XJdrBlS4twh6AYmage7cj0roWd4piyhMKanKzxwzCRfgtNoZ0o3fgVJAm
04Fxq2pReeZeijrZJmgAoAvbayUmbForGCXVbIfi+As2z5dY6PEV8oa0jX5R4z3dWkwVhlz53Spq
CGpt/CJ04z2u/N+BHt6BixzrxnqzSjXdEj4BNctOnoaSBLQkfqpEucGiejKta0qu1QKt5esQ2N8D
yROBBDI8b+OzA7Ht4KRoIMlKz5fK6Lx1ranSwFl2hQY33ezMDdMpdmpjCVDBGVP6Q8kqGOJ8J+ro
yNBkwmYHKnLeyHnWEQOW5rBKPLYCbSjA5fVQ1juRL/sGmHJnINeu9I+uYx/ABgTEZZK02DydcN0E
QMxNR5fsMYLoQoxW9PldTwsHKZ+OAlyydZCuEl2MqowujqpFl8oT3Up1WmM5yrI62MgnwVCqBylK
diKD92yXQ3fkErJp6RAqil9tbQugvECxnQ65uiqk1K6i695YCbQVeJxwISRnV5Dhm8lrIU+fX9Ic
5I9BfoOvZ4cB29znl/mmD6VpwVXYX0kzyg59kuCVFLEDtNzbDdooME/QVO1NA5bWOMq1HIKLcMZd
MqIfsX1V3WRg3lqSrha9SsoZcuS8Tb+MOsohhlblS1lf+r5sF4XeNGtkv+MhhyrfJCQvWOapiwzl
bCJluxTgy9DG+fraqWkbcK0g91jR4lNpXUsCthoxnPsAuqNtZWLn54W6KAcC6Vpb5eeOLLlVV4pj
5IU3o2u8vQ2FyMnhSNShiBey6rBSGuHB9bWGTDDlDOiSeRiXyIxsCK/O6x0ZCfFBeAehW8VZByzM
GgpMwqpNFXgCAsOs9pBciu8BToWF0ivJwRsuMjA/cmHQq4y6C9zU4sWOqqNpHkkgHiY4F+GDiiWe
Ihmx2NTp3pfw5L2WAWQflNeItR4yMrJnhQN1gYc0i31okkZebuqWmbRd4YQTDsumEINEG2i1G/Qu
4SrpQmRXI06HuE44QgWLltrUewHYDznQkg1IeWw9qN5eVfrPMZdiUHBk01cFaUFq7T3wOy9r3Ypg
oPUHfi7L75i+hKQ4o/3HkBSUQcXyz4oQqCjlVK9jMgs6QQlse1PB1l7o8PTWwxR8YegkgrdjBhRM
S5+KSg02poarLo5plI020KhRXxl225xC3/7eGK12HJOReI9QqRZBolNoASesXTD7lldP4RAQEcvG
EwfWJokPoH+YVattDNQRaG+HdJ3aCBS1aTNtsKs2tVsUxPUW1OBXy4xeQ6U0d1qoT4EjtVirNgam
PEf7yVETH41wOvsHxV6USkG9OHrnsO3NY0PY9OCxLdClm68gpGH3rRrAM9kEr8FE4eGmXqYA2y5Z
MHzRMGfvZrZeEHrmwrfUZK0NdQ0Njh5nQpQIQVfdWuZIsMYAvXaM/Tx0fAityA+SJ0CE7nH+4gEp
Z5qutpvcp/YNaJaAPOa3rEdkV/+TvfNYjpvZsvWr3Og5TsAkgMSgJ+U9i1WkaCYIGSrhvX/6/sD/
nA79On1bced3wpBChsUqZObOvdf6Fk0GEum04GAUiQOI2Ju22lh8k1P8KiFu77U8ZxW3BEN+shN0
L3gLNT/cNxnPpBlYCLkBqSzNuLuEngkStc4DcI980cp+F8TwjLVKkFjbNHQ10xoHjk6YqxYYh0zk
OCdj+9K0Jn1LIgBAFoeAM7j9xAm2FMb8ZKEruRlJKSVGvLlwHchg91UAvCa0Vxz22TIu0JYZKAZg
HmWwfPwnuKPa2gMdsfc1l2dblYQlYJDMcjPYsc2Xm94cnrQA/iohne6Vw/VileI09G27by24/GEl
v3VleikkliwjwDfX0/nE8hjfHJysoYMiws3cMyXidC3K6FiGc9K1BzEVqwwtlfGAsrA+cy4q4Fgk
ZeXdOrAEoW5dK5dwOS8TBQxmNxRZPKVNUgYXTddhVnfxriQ9GIMEZeRA5ryRklZQs2ZMw4NswsLZ
tm63luZg70uKoiUu1p/9vGeCuI2NwjvZDKBQNcNhLoAZBSEIZ2GqO9eo6D7NlCGLYwmHNklBEz2b
nBslfYzCbJ5TwCcLl5vbtgmSy9ArTGbR/BKifcndfDEYCttAAOxG7+hIhExVYJURxiJ6G7HpI3mo
xgOCnDv4VucY6/J9QI6I5iPrwP8G5XHS87MR184VCad3qmNzTxar0XLxVY1GITjEh7GoTsVoFjsE
QfmmzRyFZBa+7BTv81whuCs4K+TdH2MHPTqVodYH2SaIAMKlRaqfcunfJxLpyKniqsabH+0jA+xy
jCICM19wNCx8NYzmri7vynX2oZ7TMqAksRQ7pQwAMFREMw+M9vx54GR3+imY/dc6Wp5a6AujiVe9
BGtqBp61CWerO4mc6hyF9QYyTYkzhAuSnMZdE6M2VOhjWgyeF0VexqIh0nLj8WqPdfrglRiDYPyB
zBTpY5Vo4lq3A6kKibnUDYYEPuooDG7mubSctzEwvzYJfT0/cZDxqP6nzI1+bXXFh9TQqUyWOJYY
l0ywy0tF06sQjPv93CVtLt7UelJhWOtebOkYO9ewvxsRPOUsYGfLwjfgddcsrW2WUYRVReXGhTyy
M77Y6kJm+omB8iMlP/do7Vs3B2r2BtFALXM62mG70gigKhepth6E9hWxiFxWrKjSjkIe/UDe0c0R
0D2OA8ptzTmmFc5P2E7uzBHDJlaHF7vUfgwhapV8yP755UYS07RzKoDao0zlTajCeKzFddDZcujE
lGuCcNJLo5NbUKMV3ltSXFG2kw3EEAz9M32cOngmBxUdTHxCabx3ildZy69sO8ZynJ2UpGdWuWi+
jnh3yyb5Ulo+zlLtIcKSWGUG7sjWeYaY/mGYR64xCRT7jsGXWz+nmFnR5vaQswrqI7cmCth3DpaS
7qaVOOPXUWNqr3ArtMGBIu5FT/WM67FC/Q7hs1rkkkGRqdc/o9z80qW8ygJhVsj5rSpPMWyQ3CTa
HOyKuw0VLmHdNcjDtUCq2gU3DKAFJ54jHIn0tTB3ULC6+Xas77kHiVBva52sMXbWHtk7duj2uYC/
tOh69e75Vr/TSIlBT7+z7Dxb5I75Pvl2tEhiAp9H5q9oqxcaAlqK+lkEBpk8mA2HTKPXddrV66Sc
Y1TLnIYGaueht2DPMiLVBnujouC5iUH6moD0Fhqb+RqPOXGbjJXbokCwzBy1rZIP18nutR+OfA+g
yLxOgLFQ1/tOgJIIt7Xngn9L+7dUofGis3jOvT3GCFS//VmLxiMt0XYPNF6a4fMEpXDhxPm44Bbj
r3pBD8pJ3AQqklj5RpodylEAt5roFpPmQVCBQS2g8W7Phl98Rs5LqiGR9L9gnnK34HpfMVtZy0o4
0WrqJuDvhoKeQWN1zFe+1b1ZQfR94vq1rE39YcKU0Mf2iRZw5PsGakXdWdJuqwkyaT+UdDZa3h1t
zTZ3tqsDJCkzPKbDRlrFe13Yt0jLjINmePcyg5ilsdWnTRcvReStzHbS1lJySZX869AwPyKS4jSL
mWTghuwGMkRFPx6cStr7vFXHGobpYsq1ba9DjNZ47pddaLzqfkOAncOEGvn50rBgywmXTULakC0o
2FLwVwvEXJiJ1GzaKtR7P5Y/2sae+RWDWFRNg/yheROtg6LRTMSqCVl0eYh6k4JgUcYVkIyqPI96
QW06kHozOe2yID/rrjsYHg2jOMQGLaRaoHfDzW/ASqkyv1m6Rg4QxutgCE3fY3+46C3N77g0xmXQ
k5aVVtnOicgUpGvJRSFcGp7PPT5Irk2auKfCSQ+TWxxq5IF7NiOd2zSiX1WZG9OpOGU8bVkxxsCh
APxX7DxQBTlqaZjHKDTMeFq7GI8Nv5pOtU4kqFWlL9toaADMx0cvgRGquZl1rrpgr6O+XdQZO2rl
lS25Ie7LIGghUdepLe3Lu56aBKFVuXOhi4CK1mSk7Gh9AnUec2Owk0Fw5imfw9nZgNM0ww5iGC2l
EAIOQL7rsrNvXUkGTWxgf5CUmvii411gNTmx1r25MqrUnN2IJz/pjBVWR7X2zeShUNXXPvKs3XyT
ajFnhUkRPULu/mhK2z34nfu9CgESNtji10qW43LWA9imBYVvnDaJTST3ONMfILFA6QiJpan5m9Cq
cvBBmeQ73ZKMjLk0jlnWBSgPk8i2DE3NxqRFudDx5BQy5uwyC3dpevVXoABfBpM/b7TWXCKMN5eB
6qCp27Cvx7FGmC6xF6diJ233a+an6Cm8wj72Fop433luciYHLs3zpYi7R9jz0P1xEHaO8halrdEr
eqiz2WQ0DcElG91LPvI5joXaupn+A0CnRyWVbSFREV3IxRzQT91t3TheJrFPTMNU+4t4npqXfGjr
ISW3m3f+qkVhTifKTK6Bdgs874MoF/YIk7hTNY6UtnX9JfwR1SNLLNPSleO0iLslwAYxITAyJyfb
CeTN99BMdqXbwnEY87cxh0qXVY19lpyNBHyj7aFdRffALgGKxLSZdX0Rlm261SFDbPsJMlEKFVeL
pUcTc15rTbnWClMd5a7T5HBQCar8QSfYIk6fuLzno7Ubqt7bQIYstqpOQMfmnAnN6B2RMU2LtoJp
ws0xB/Pdrg3ksoukd/xNey/66k6/mWm3FqPkl86+jpxhje7/3MY0GiLgxtK8GhaX7FKV3kbKGo9J
mzobf0Jo1VZtunMGmjgoxp0dnYUPFcxxGSYP2ZRPF4cIjxHRAQ5lI9miKaPpQogNqW67kVCgQLrk
WyhVbacA8EaHKXUBmCE/OlP8XYTuuJQ0hpCLZ3MuPUiLpL1RL8JWFfV7lelXl2yy50SrzUtvem9l
E2ssG7jKCuHaocSFren9HUK/sx3R5zZhayMEltY9ScTwSD97OWXjyzjAwZs0C9J0pX/0hpqrGsiE
PCKuBMJpWIRa0DPO6CRcvDAHj2+UtO0ZtObkNkayJ/WMqrAWPurnxhwWdcSqJfYt/BoxllzYuuvs
aOHSvRTVa95G0zKrAa3AnD8qANdY2FGTlX7BwAxu+ahIOWkmoCqztVoPxM5n3AMXb2W1yZua52Vl
6D+6ZTtiZfW4/tcahG45fdVwAEdhb601GkNcDbudG7fWxu0xcwsPIKmUi7Yzb/QERnBh0gD0TLhE
OB6oM4c1SY3BxkrHH12CRCYK+lNDUSet/gz30V2ZcRWt/Tq8KRFbyxHftV27GVHQA/yEqHkJcgOY
OYEg6Fb5n8HW0x/n56nd4oTZl+fa4SIUjQULsdnaxGac4zitN7GfkHqXM0iGOcVkSb+CoFmO2o+s
EG95NZ6Y3dOfcLJjwd60oAaFheoSRptU9rvhRj8zr22WpOHexmEiISUmEpBvtRyiqbxlLp6Jfm7t
tQaWska9xVFI8Uq0xNIwAUX28cq0QMa4dU/DqXs2krhdJGTtki0L3ykG5yu5PGRqh2oFBm5V6zwJ
rKi+L0G+Of4us/NT1jkZQwXn0AXhrmoIPaxnOaFOxCOpTW60KkfLgp9X5yu7MJ4734+OIRl/Wj6d
kjAwFqEH5CYiKybjyFv7kNY0vOzbzibaEjxwmtCAldQdifNWWTS2VdCvilp5p2jkBbGnUdsOGKyk
vyqU5xxFm7mLxp/NjWQ14E4qqJEaKAtOXNBV1X8mGqWsH5tqaymdTZJwWoHLXyLRs/nkp6rGYFZY
wBFYo8yOGUBM/FTIJVae6VWMbqsWJWU2rVNF/LbVVaugIw9EIF7z6uwasytpNkNGk2uWEudYgocG
pE0OF6hRDid3V5olRG5aqO3sPFGwHdY66j0OHhyfbaXfGNb1OyuJ3ioKyqWZUWpwiwBqMk0kd5c+
qcla3WBKJj6mFVDWTdTqonO/DXq5E33OPHQicDIYJp0n3TMZpXPgpoP/FBtH4ZXOIxkml77Mb30p
+q0DFkpIJGoGeyy1mH9N+mwV5wmYTS1/1BkSXsoaAkbhtXsZexTEY2SvTHUJktk0VyjkgpPZnRJ+
u0jG5KkqTPOp9uOtMPKVZ9vFu0fuJjmJK487IX1zghI9Gk9daC5jZrQPpiSd0+RKDZ9KXbDVeyTO
8GQAkx/R6Gv7rlXuzi01fUlcMC6ikvC1wH0YdGfVCl6a26ZyVSVAmCYzXOaYQZcVFCy6bfu8idQp
DDJzQ78eCMtUnItGew2KmeOHQydDur5oBf5m0j/FclDTc5qW0UaT2rOh0nxFUMnXlkJw6aNvtWPB
cp8agjaIRxi1ihxw8ZAlbkxBX6wyI/BXDh1/VbHyibOk4+WVJ08bHhT9wTpwp1s3wp4bVfxA42Kh
JOw5GuYXulhPk6TC9vvkZRyp64xS6XsmRuey4WdyRoB7Yz9ypuB1BpM2rAur2pBr+d4ZNDVkigTQ
6utzRJwf0q30i+53iLfIT7MBB5P8y2W31N14VZfRU6yjFKU31TwMwBRGanepFedySq/tS5Z557Cx
7N3QFu/BHLgYqOHmeVl9GHt/rSKnXlR2MNxgqMxHXOocBGNrxzwMSeuiaVTcCZwXqyFZSDM7oCtW
iGmNZSRSc6MmguFhsjv4fLQWC11IKymQ+8CcOIuhPC010G94WjZDS4c0lNFrJKynHiUKl58BBy2R
btyr4ElldnDF1ulfccJs6CZZ+eR/M2w0AtaUaVtnDt6MA26rQW8zVy3kMhFA5bSkOEon26OHHt8j
jY6V+pbGo3PuS/3BxRW5yRyJESB1+hO5BZQJegS7bgjQIJkQBhuGd2tDam9IsmsA19ZSn3B/mg6p
Yy3Nt6RybcLc/Z3pQe1qqeQWXd1jaai1/RiCEm7KsZ4JwN9dWROGx5WeOKZhSd25DTOMPwazXkqi
6Y2BgzoMRvIzjlqLnnNxH1zi2Hwd3cdYIMEui3hBY+5JaJWilVe/4mW/Y4g6uMDZiKPZa2TnLDke
yOmUYEsrx/5AFPbT4iJJPNDBGPyzQWP71ETt80TWzQ7/6loasYVBsbVOFWzngyPSrXIqMqqM/Lky
5kZSekey/DSJrF03hWAIUcZ33etfSJFk/COyaV91kbEdCSIPmdJCp6VV3EV4VBmksYOHmveqcRug
pNzRntZ/tiMY+qnEE0aC3xS05Yo+5pe8RopetcnCsG6pp7h9YgPSiRuFgo0GmzfOruwVG8WxJ0aG
bJ2RoaCXbkq8roUtyRLlc+lBXtHix4HleV9dm1YKzXhifM+YBn5olveueeRuE8KUOS41uWWBIZM/
CSVi9hWPX8nhvqdxc6atCiOn/CYGWD260Yvt8Oz5RFoljrk2A5hkRUUwQaUP2zl0Lqzlz4FjbjNJ
dWmQcRZYu3yHEF5KYwHBzoTQGnvHcORKSlxDcRN+vfdzJ31TXr/h0KLI7+ZUq8Iij8d8K1wAVLDQ
1VJp5ntqTiSjQWvMqKYhP+qPFTw57pZhutICms9tFJFv4mQgsvtsY5nAnoApPtlJfPQbFllOfuom
1oJrETDyzGeNXBnE5BHlyb4Bg/UUFd5rqDsPNJ67WxnauKmEhBteu2eHWQyzYR4pDJBsK+BAG99e
qkjJqy2nbu1k8dbzG/3QZr19CsRdgPxYuZBJabSqYzeW/hH2nMkOBMqmDPTvPZE/jFXFIXTVJmgr
LFiTZm/dqF6TbmzvdTo2x88vMSjIv37VDLgtwWJycw13gWgBPvOUGV1sHWzNhAKaiTul2oYgq70W
lM3ZuyOiSh8MOxJnrhQzOupOUnXKXXqqLv/fvvM0Fh//+R/f8zZrqvH2oQit+1WVahjISP/vKtZ9
8zUZ/+3v/9OsI/9hIzrFXCN1XReEtfxLxer8w0HEiX7VYjoKlnlWVf9TxSrcf+iebTJ1MrjX2MLB
OfQvFav9D4HkVEf26rABQ6H+f1Gxzj9H8Xd7rGU7GGOhkehkZYjf7LG5nXLie9Kk00Sydmy/jSbH
aoyYmwJychYdaTyUG09C38yNSRSfVJGJ42wZuL5IoojMtr9XYtoi0Pjg+A3+JC3/7QWamGRMIYWc
/URw68Vv+IaoV0SYhNYI/abDyCzMaOdmsthFupEc+AUNCVOTdDJGuYaEegjy6DuNHQg9xDDt8zAu
N65PLZf6oyBplfmz4j/ZI8n9y9X2N1Pb/8na9JqHWVP/5398gs1/eSt5gbrrYayyZ/Ux5Jr5J/lF
dp7o8ydoz007byjeZm7AFIzDOXfqms2THmekqkdUD9Mqb6TzMvm6fazHtFyKHsQZ1bK5o+eFFrUV
ez6W7JEGHzXvlKxzZivvlep3ZvHm1ygQXMeubzTjn9hC7aPRStJMwO+H28Ybv5VoEYKEEXddBqaz
9Rlkr0jIaB9k/aoLx3kaSpBRLshiV4zy6LeOtiktldISqsAAuZqNlgR0vg4z9lAP7k+tke3VTrq0
wsoEg0ljhHzXorYAmgjEAQ3iY9NG7R/IHb+bCub3k8gzhyUjgRrwhP79/Zw0kwjQvuIqWuBvaCOJ
N4i2hZczvIuxtS9CVDpRScjOmBmnsLKfxiCLMC4ZydKPnPHRle3rL8v6fxJ9/9vTyDIFXuViuHYQ
k39a3375jCtADm2XRvUCQFGxdqH4n5GB95veKOnsN/lbM4jpajUpsqGwdzAciBR/CfCa/YAl4s2U
DLatGBRpGtPmtfU32ffeq4goU7s2/+4Xwjk2jEaWAD0wPE8RqfFmHOxxqTLNTkeXVKY6ORKNFf7J
NvGbB5f327CwyjMNRw7LpoRB8Nfnl76v0YUE0XAPg9HbVxoQqGn6Ugwc2D2Yw/Pc5kkm59bFxU9k
lFBdk258T3P9JW+NPzr3//3lSBq5QNQBxLMB/Q6tx1ljxuVAoERdFl+ErMxVYYDh6wL1LZ/05WAN
Hcq3dnyW/lfRa4xQUPBvMqthHJVDM/jfP/nf4k94cyRGS7pDljSxuXxiBn754LGzOUCJDL6/l2Kc
CjpjbbJGSanXwYAa0ZVRtfgDCev3zRlBt8sR4BrmvAKwO3AK/PqJjMQRRmw2OZP/7FmzYzYTiy4q
ZiGWYjO2Ew+VANwbonbr/Ky7I2byQBlY4SZMXu1EpaeEVIDHUhivJte3fWBMBH84UvxhlzbnV/Lr
3scrxaLhmBZnE8ngvwdaZCPTYWP2maGUfFFzLF45GNbZMLq3OjOIVdMLrd6WfYEcNY9Xg/KwK8zA
+qht38BBzf0z0UOMNl+kH/P3qeZgDEueujq1DrQT8oueVjfZtQNbfH2oGi9+GIrhC1Oy+mKnioZx
w/iBvNDhDwwJB//rbz8dS92mRBY2x+R8aP/9c6BbHw7oognwZuK510x32yPxusJJ0Y5NiKSwHN0n
2t7MwUBsn6Tmq5WeFR/6mCIc58+GAj2fykztmENYWSkr1NZ9QC5nXTUlpFUUT6UV3GNi9NrRjE7I
ft1VYPjTJq1IjQ07+QiiTa49LX/1vTyDHBG9935fP3XSBTEzHH16yM+oY7JNdKoGWa9Trkc7ekZo
hsxJYU3Q6Z+6c8UPhssfE3cHj5Aa3+w5N2EG7wK9fPs8uQCOD0wHzlrq5+T1Kn48ERv0KTLrKcWQ
6ynrOelngbEVwM5sEVrN+0Dlu3CNEO0satKBdkXdo8Bzek6mIm+5XgYFiTkwP+pRPkkt8zaJjiqA
4bn1ouvluouJMC7mTDx2lukh8ov9YDjmrmB4QKOyzC9Fq+cX1xxPglnkYug6fTONtcutHfFVhMwC
hVcASZPQE6bCvbfQ+eZ7U1gQpkIUuaazxzmnAHjdPHiK51Znfw6LmEBEkEqrwvLFXjqMZFvaRpeu
C6u1DEEtdPPDN8xf7KknpTOunxrTRdyHOuxECBI3dEPMHtRKM3dCE+NyavweP5n5SginfzTTQDvi
74f5DhNiYdokyH1+KSeyazUcy+5QZvR5vYE+daZ/UJQdMvuHitU76uMcFIAuj6njE/Qblz3hxqa7
7EqZfTGr9qFuaaUwOuUazBCIfFZfZ7E1kPjFR95Z5VsrVbTMpkYRuksBpecaLepk4vPmV/lYLwmk
zR+b6K3uvfSpNvs51GneYGxyhJde6FaPzGTKnU2GEQJScxXK0nhVMoATnlXTYyMa+B8GwcRxkZmH
hqi4vduZ/cZtEJag3/jBbaV6lAUM7wx58/ygJyglHuiP7nzfQihedm9CULVAedIWSq/LY9R2xakM
x29Fbjk/0ozGbKydPxeCtCV8TwWNO0d+oScTmGjg+0YhofzMhZBwQxd8smtvTI1437wzniNlA6Ae
VLbMHQk4ONI3gfKvNA9mGmcM+j/OuYXFIPTgy+asS4+eaqmHs+HCPLn6jIgQGX4BJIs7D4U+KZto
l/S5hvv8p6VruY8aIeM7QwXOvkRdfdSc4ksIrurUFghrkBE521yfXhmoTAfMQN12SHh8Qz1Uh6m0
4VB7ijTM0n0r9NGGZ7wnLDs+pfOXMbDizVBFzkn5iGIbYd8/vze+GufE1KvkGW4gOyR1vwgJrWbW
wTDQj4cPQ4riLZY0MifLbZBjZdUzZ0qz1O3aAQ7Iv8qMyj7CUXLwAjQfoSkBeimNiz4EmFWea3SL
kTbuPgsYyySqo55cce8QK6VGP22F7cTnyR3GZWVOxUY4OYPdlJZ8YNTmsquCQ2O16VPcWel9CB+U
YOwH/JZL7/zuqba9e3W7qTLZn1MN7HHo6Mi54hDMl40/K/NDmLI5MU/M4L9Hk4uRuqvqbcyxci7K
6dhmBFlPZpbRMUaQolQi975gLFkYsUSM+Gi5BQHLWfpN5bZ48YrxrVThXtTVeMUwHZ8mMC74sytm
ufDIynzqDxI1GbPpBIVXpjOHg9KHbj+6KeDbcevlu1rryZ2j8Xz0Gq/d+d8VIZb7Iizch4kxto/+
FKe49h7h1loO8Etho0Wo4zHFoSWzVv4wyA3qn4BR9Tx6GFB+xMro3z5/VadB/8Ueu1eDMGXdneiT
yuwi5uTCv45HmdVoilRtrAM3C+mp4FlxFUpny4qfCz3sbqy+N9cex01pEkZkhYZC8W+WGwH/fqfb
gQPokZjcav7C3H5c4TZA7Y2xbdNxR16YLgeTNXwLbTFsVaGJezD4a9EJb8+ysY9hadhkl1nZovk8
4GN1aKYUw4xtZtsxsxlxJi0m+2jwzlYYJIt6IHPPaGCGxUXPAD7+WWIwO6gIOYsRGuFFz31oXaq5
xVr3RacwQgrbow6NGfXUclA3gZAUnYdVfcG6882v2cqBNi9z2owb3DfFPmjpRfpFFdwNDWIirqE6
zrsn5pnOxj5UE6pbL0XWEQhrfEceNLT9xc/bK8GcLHKzxhstGMV21jQckRluxeedB5Vxffq8cXkO
IlZEPMsYrNm1pp9ngEm4mHrYrwAsMc5t5I6uXvwWp9qldziAIyt70Kmrt4VmXWy9qx4DTtSVi/8E
9xXyOWEfR52MiWJCUer5ndx4RY86uB8gBxtg0b3UwxpFpGTYXkM7G68ThdOGDu8uksibHCwoq9LO
wJqGdbJpJKxCt7FuBfekVaKMbj1GORxpiViHRNnARYs++3A+v/SWTXO2AeCUM/DYTmTH7CyvCE4M
iBmgEdQzySE6J3qCqiEOPbrbVX8+ZJgkgGXxhUEo/gZ3GDafmba28txN3uzCaEMUKag2v7Oe04j4
idTCaR01VHZeaWxjAWSxaz31DLl78np1ibJxwWPoPfRR3T3wAlEQN8V0N4LwodK6Hd3BhZGb3jdc
aeFSzm9RPTjgr9wpPuH6iE8Vcz1FNMixVGl8s7FZhkIP7vbMep9KLwcDyAgx7bVmU8j03NsFfERO
9CfJnJYpVAJm3Ci0VTha1UkPnGiPP2gPFoDfkTx0qpT9PcgqlGqGtpisVtw/eX1FP1aPExkoyDjr
ZeGlxq1o3B7AnhHvUH3GKx+nE0NzF1hIQqv9HpNAHGF6OZrzf+tgYV9GbQPZAajpobb5F0Xql/x4
jJBqdtnlEPjtEc9v/sKC3jhwB26kdD95ZZM+VD5R7LlVz7tNpB7T0OI5iKxnGffGOiluw+DEj5Pu
3luFveHzNoAVCXkh4sDF2Bf9ta/5FlQx06otWpLih3L6goB9CwN7S3aE300/Okk1lbsHahsKXjVO
yzQrMqz7/OhWpm7j3PDoRMIxAMZlOZWoZiIve4DV8mQEXbgOogAkn+fVV9N6UDk8WtpMs5aA8w6d
47qY0zGmDjo3HZOTUfo9BFzhY88MyUiufY3114eMIqdXGZU/pKvhRak8nia8V9G2I3yGKzH8yRKV
WhWzdNEkmc9TMtTrJg2fh6F9tQbvJvsse4ILS50TBLRhFrL2xlulB+oYhkgZ0CJjCQKRvW8VH9f/
foW0fkv9Q9rrgLcyCH6WrsHc87fUP+WnAsFtXhHMwiCnYzyIgnUxDUjKcDERoBHEt9L0IWfj+noe
Yg99hGm9zEfhCZdauHS7lF73XGmwroLV1IOiQxM57L1GeFupMdsXdT8e+qL70Yd1ek9rOPiADuFk
1Lr9VrkeO2mlcdARiSUxHP6pZ/PvP6LHDYlwWUH7Evf9b+3EXhuiIUW4gPmKsmMa2E6Z+9MMkV6P
zCLPGnyXCcGbbk2YTkZusg3z8E9hbnNn6G+3UW/m/UF9tfk2kALm1sIvl/WgVVScgizFoCJestUi
3B96FZD7GcnHSiYUt587CFoOBva0P1ECVuXBHurlHOP2YxpJEOzoA/4hPND4vadh8MIcIGeOsBBq
m59//ssLQzpC8ixLbVHR3YHeYpwYzGZEfcG8USq850byvTVMbgWMbldJFYl928Tkms70ft218j+8
U3R6f3urTN0UDpgMKSz6bfhQ/v5WqSDPHKQGPPrYw+HzM3mZL6KkyIOuW9mD3x9Ko61B09X6WyOL
77rndve6BemceUm2GZm+54oujV5EUHiShAiAup0Wnt3upgE1uJ1kj+BVjbNH9kiS2C3JP/BfaeF4
X4IsOcQtQnSl1dPV8fOPEDXDoRzkvS7JTmtSlT589kmd904N+SXKEd/En8cIxr1dKQEDNaHh4LKJ
o93nyvisxmWn1dxVWB6TCr791YH4q3AKUeJtobdVj27jvfHe3hIs4Jfc8HsuJEeZNfwoYSieYsd7
+LyOVlMDY0C+6uu/WqATYmvUA4XxpHrmVknTU83Mlexg2N+qgQwty26s5zCLr3kxMfjKPH1OU4K+
Xm7QPIsLmBlxyU2uXv+8sHSBtedkt5HqRfG6GBq6nNWAD7eq3XrVhg6kHpLjv4vsZ03p/tHPACc9
g+1geWl4zFXcPHSS7cTx9H0ytfkeFUP6wptO8gK0f725ff4ouubtOslw1DHZLwybwjMMbHsVWjZz
48YrbgSM/kz8utkEtk+AkpbP9D29vOmJTi+4s521AP++Ydjsb9IheiupnT8abIlkOw0AYlOB2NXM
14Ps03PlVTcnKYlRh/qNJrX1XvwBNJAiCuCp9xBuG0PWPI4pmHEuTtiyIhRL1fiqxgg/y2DEG8bP
wbKdn6ERCuoCFdj4bsjsaUy5H1tTiTlFp6XA+japDjlWAGom80mJxRj8ttufrNFrzqImZzfBuuCq
W0uM2dVtkgHlv94wCPCqU9O0YsWSG5aWAT53PiViUL5PTAv+emxcDdFClVn44yPSfhzAuToOdADN
3juOZo5t47tXGAXLVeinIe9JB0yt/lCFKG4LPry9QCua+RPL2BkJSquiS2bX1WNIR4CsUub6I6H3
pZvzqAQW/tgGD1lO1xMybPUdi4r53GWTuvz375qU+NApqjE3EkxyrceOW0Q3uF8AP7MwTHiQQMqR
MvFNdA0Ab4S7jAd1fIxrPEc9qDVHs1zS90iLsAfr9nm9I5UhPARioi6hl8hkl8CwisH1Roj8q2cy
ag4NIq0RTg/rOND7fQDzZDG1QCoqIDqrvzbXKcf26OrWS2yJ7DjKYN/1mjqlNBAXVUB0AZhgiMy2
MAiIn01emY+jAffvQOzD1Y8gI/aR+SNlOHQPgLbvMCqqNcXlX7lwaedzennGD3wST9wOxUVFfNHz
8MWBc4hWjCfRGPWbr3X1vsOCEaC2VetQI25tipNzNz8CVQ9e2PUqY9oZTvD0X4Sd13LjyNplnwgR
8OaWIGhFipRUMnWDUJlGwiRswj79LLD+mJmYm7lRlKrP6a4SgczP7L22j8n57OHvrTcQhTqMlW5Y
xflymuxef1ps7+t/ngSUoCCgDYIyRIOqAUYXwgb/DP46ucR40qzaeaqCsT/qmn5RmS9v3DqSQTFL
bMwavDwJUbGZubDJRp/+AmYXWaurE81nj3cyU6rL40tHGiFUX15gFFWY612ZIkEMpXSH1wlIBF0M
MRPGGsKgScZ8FgJ08C/Jf7L3pgt7JvNo+JjsWJY/2jfcYCjM12vZxUZ3BBuwdwdt2Ola1u0ef3q5
6G8ZcPfD4zv8G3kcIOrnzgQLmbV+vAf/NL370PbrxTbRUdEHLmPcRawOEsKBYus0eGOxW1wGdL57
BZwxn4Wmk9TprBbWdWslSVMh0wcP2VrH5PC7kNNZzU0oYmD7ztw//uOd72srOBZNr0WW5xoDvBA5
ka7RRo3w7zqLbtQb5sjLozL8YA3qbLZUem5DFtAw25VWe/H1tA2Vks2eyFN9GxAzt6eOiIgMya92
N/C6J863syjzRwY87jov3jd2FnFudaSiDGK9i8k7crEMCDQmVLDNvO73C/yAZ8RyRpRNJI0UcV0d
hY22XTnwXS0a6a3ZJfUTUswO6Vs/H4picrYtCO0dJpl5y3Od4a73qFUfxcijfl5b/rSwtFsGqXzP
DqJGGMGZtrTIe4NpKs++SPYEufAmNAqZjaqTdYhsveqGdYpt0ewbzylPtmGd5x79T2nT0M9TfyBa
QI+AgNQbgrm+dYag0dShIirq/N1BK0OaNnEtaBrzfZNgIS5ZvZ2Zyz4/iiQxZhhazMY8EKqzsUHw
PNmjjQCOO3aX1LV/t3rcy0kz/iYjIbhXCUkduH1w0xSkuMZ+rN9N5kQ7NKjIxUiLIISdpYQldURz
bJGK2S9+azMgWqeaEpiCI72dJfptsN6cQd1/mi4QFA9l+1bB9sPP/Ilv9jp1okN1L3/5PEV/i+lt
Hoa3Uk7qW8uWa1+iNmVPpDdlG2mPQwKrcpjZadl9qRlhSmEgamy9bu+UeJOcWmdbsqxMXNMKPgnt
eZkPWTPFL2YtUcAkqbkc5sZ9fvypMMD4Z4NscpGsHoJEa58obqtzZtb8lYECepikT501kqNLZlvV
mbTs/dCfh1RfqR414VW9F3Vum7ySx4GkLxiWrxJEAeY4oynlHe7NsGcwDes8iH0UJsKLguHQO2n6
S864o3lX7jMXMddETXpnsd5jZjGovWzGfpMNX3HupB+61a3xekZUjoZx1my0hiPSghDrFBrUzB5O
RmUn/JTG74WjkOkbhDizdHSU1MxSu3lmDmp098fU34bbjU/l1HTDcNDHirgBNEJuqFoIw0bQsDUY
7f+KIb8oPAUhJOFyJ+s4wVo9LeFYjNWTa8rq2rmZPKamnvRHXgd5erQErbBpMqmEdyyawaMnmhvq
6+mGmDWcRc8GjGJ1I4yJ+JnCb59LZZ/5hPfjuFQfKa7CJ6RSMdJUvDGWO+cvfRx8TEU+fJHkIhD1
e+INijrkl2r64egMUewmEK9VHTd3QP2a9l9i6AW3NAUpGzVMp7XVnzA7jgdDpTXSLvrqrHj34N5s
htmrvwqSojeEeZaYkH00mRJJJcJqcSvjnE1BWy2hxnl3HGQvDqVxHgtiR5Z1fyKrCblfX0BLWg+T
fv2j4TplmlN8kDeP19AZJ1yfyaX1tOrNdLqTNozNl2RK+VjSGNacbN3FxVBtNH6YBMN4LAWMlG3u
JdY+b+iQSSX+WigayJrF/KpaL99na1VT9zxZet/8fyDOdFb/b/tHN0EnAcEZNJpPrPdKTPu/+hvT
lnlrG+TsEIxE+eqYNplPo02BlXf2UXsMQoa2x55szDMh0E7o+rN15CSbz5ducvpf5As270u/TJvR
G8uwldK+jmLSn0bvU8/IgZ07mXwrvYwEycKTQc7z0A4NcBMfMyWJEMks1dknAu3I/NTftL6Lz3/9
lnyO//kH9MgGlbh6J4MioQEx5NEVsflk92BRVCDtZ09SiqbKzBlNy2ZTdcVbPXn+YWxE+TY2QXbQ
obJAvt1Y6/1grF+Y/c0ReWB5FLisMeh5mutcBcMN8Wy1Ge24fnWl+Jl6/d/YydedORWqDZv+biGJ
XUUgu0VT1eX/fEmxVRLhoTd7gPrqxQqWcaf6QFOA1COvPNr97P0ORgNez9zv8Oblx5j2POw83/7R
YBf08gJky1B64aOrczSfQLeZDJ18SY1Vd4/Rvc2PhR0k+A5EmCac36SMDofY7fyw9nrjrQKxt9fi
+WaICmv/+hAGo26GLTl76Arlt1zd7o8vmiXgr2njZtRBFeiFb+7/z4+HVce334zt4XECgHR4aijP
j8QwbXJScn46fuYe5XoxuAnxo4KEO1V3b4EgitLOQu230+qIoc24uleDM53hA4FfhTvE8WfLw2Pe
w+qCcfB0kbJNz1A4/hKtttxmHH75yBXVwyF59oJJ/NsdMDS9sg5aG+/pvZKVAEDf/JsRLKivryLr
72QhTdEYYOngLWtXthuecahLjvU0FLb2sxs8O/KwIW3teYSk0Kg3L/OC99JJP53Jr4kyYoPI3oth
WzBIumzCTN2s+ejbySMtyOO5kcGqdPW8oybThWg5AuYfH1fxB9l/ScPFvETm/bzTxaxvOyND/87g
7tKtC9eqn1EVVrr9CvzeZMoRgA/pdVyvrFPoqLeurYkQih6rXqGbP7A2mABF4v7IvPnXBICOiK+x
e15QIG6CcsHDrHVRNpCxxIh2mRkCaoM5f9RtD++tIg65IReYX+D8k87vgSOSXKP/qY3nQO//NVRi
tIl0dGA7bqrCS5+z9b+RFoN24kC8WIH7N3CL8UN302NZ5cd/C8d8XMaV/fVJkiyKH2H8h/NVf3Ix
0h7B8B00HU72ptQ9nO1TMJ7zRF+ByvyKTYh2WLqUHA/8DyE2Wx8ppoCWkGb5NWj9Q280OaR+XPS6
M8w7R1POK9Us+JacKI9t1Tr3OZ2sD0e1PwqVzlxvhrPHq/Gaa7H2oU/xp5drr4GQy88WdvUExPNH
PObGidwGartcPzTM499I/WTcTJXxHHd6edNI3Qm69seC3Oevzg50KGeXG56xt6ZS/6/hagSvxRez
ctMbAPzgDQJuQNaCjl1jiUZyseAbZwz3Gdmx2SN9u8900pyz0t7OS3BEKcgwE1lXpJElEJkwT9AQ
B1AyggLTsW+P4ejH8I/cWa18DXrtOEh3eU7yWVHDtOuypsQDhJDYKBpvU/SDhcpkDYF0XuVgUTOW
BKjZdueeKqD7ezwlEJHWW7xodwUIIulEfA7zJ8Yf9GHu+J7lq4SwHScdclJ++xd8tM5cew884SLZ
NsRAOhLyxm/B4kw3xhJqHwQxnMjsu55a9eLqZfe0lM5Lmxf9vsvJx+p1Da/TAjhm9++y7RowNlhP
qkvHO3Z5/Co1MdmDTP9XUZDGZF4r65hwf4RLjtpfzVLcenJ0bsW0MHs2JVuR9dvUsjGBVCV5iQAT
WZ7P/l6MCvU5z4muTSRySjveIjIc6HEDcaBobW5kz8Zhrs9H0XrqrbKcX3PTjxvX7+K7ThwM5sYm
0pVV0gXU7bEt0VNWqIt1nVFEzFLSCSbSAci4TvseaV+bf1auSi7sfVMG4xgN604a7wo8gJ3WH6Zo
dmbeE8mbxQBAZerBNbCnt5ilKdjjH4/L/fHFRxqfNN6FP4S4DF5HjE+CAU5LJXsFM/igoSmO86OA
cy2wUXHLetxO0v3cI0nLR6JMGlavkyGaSHkEl/R07E8OYzVSekeQlZZhNZtY4zSEjETxCsw8JVV2
T6Zmd++LpYJZxlbuIdlIqlezw4JBqRqOloArNifZSUBfVMHkn2DF067bYmKQkSQvxvzRxqbNghxw
Bcr+9Blw1xMqmzkqdR81+5SPzJKm+ODnS/EM12NrdNCX6TjsLclrvOo+qT/u4rBB6gpwQ22Vv8Au
9aIqaXIcEZKVvzNr1yEh8cKz0R5ltTCvzM3Ukx0Hfphr7AB9tXxTv29avE9fLRhYulp075WTR4mj
12fYqNhOs8r9Y5iWw7Xn9ZGOufcNJRTQqIsu6vSTS3iNYrQFOuw8+7QdsOkZY3m9jc+PAdOUPPSi
cxzqup9g+BHy1owDEC4aUA2bCJ5G2XyZquAta14IeINRpWc+74RyTkOO8WS9Hno5W1GaufxVYgkj
0PB/5BjVojLXltCV3a/OWBAFmK7W7CxGRZtxFW3auf6fWaTNSU3jKXBgwXArqWcfZUKDyeyimf17
VvKjUWlXhctomM/SwRWnT5wtoT5JAi4LEncnfWZDi7oVLNXanxfsdmiqu609BuZ2cMbgNJvidXi8
wSP1zAbVEAlBSYquXebL5fErZBi8ghhrz0Kos0vH9jHhJWx6Me+wMGdAcGVwEQv4n6NynGY3eZZ1
Q+yxr81kuKzbl2uwLEyUEvM6B/mnuRbaFGXL0SvFh1XG95ps+I4roiVOmXTmdC2GPQ2rIPyzH8MI
vKQJnOzl8aXD+mnZunF7fKcaFyhr2n02JPRsK6MV0QjAlMY8zlIo346x+/d9mVXLc2f2gLlbReXQ
fXAZxB6bJRWwR0RFTd/8jKhFe378qmkgZ0wl3r+evfU+Xmgc1liF19GnLCCQcDm361E8FzDky1H7
rIaSHBYFv2ez2Pl8caea1yEN9fVvayZl9ZJAvXrc9bxHLBkmooE9Ag1qXGE83zwtjy+PG9kFl7b6
2NYt2OP/0sRoX0CbvRiA3G7mXKA8qW7g762nfI319eLYuxnNK17EFENNgNJqPV1ag2WV1wkJd7Vb
DnqSqVDxkJzMGP7J4ydYjmuKee3OqPoieFbxX1XQlWS8zdOszS9eteRXA0/vP0WVctzNghnvtXN7
9uLLoG/tbvEPRgk9w+o8fZcAKLmvMcL3yWQc602wq0phBMd8qJMdG/2NrGKxn9KmOSyoGK62rHdd
gRV91JuC2Hgtv1jKMUl9yD5ZEXV3NXlO6LhUpLpXOq+k35z02OcUW4aa3hxH1boafnwRpXXOVM/k
a7EE86TE3XemFcIshNRp68uGQaR9GT4Mo6rfDSycDfR5fHLF3gVc8zquDaEDfp7bZwmeGzvwn6Eb
oLT32bwA0wgfgg9nvWZzRq+UeSqFNNEb58cXs67ag2VCiyiW+USSXdUl5GcmS40mGy8fbc+65OpN
RibpDwSP6uT4uIvcuuEYyFVpRy3/bEOjf7U9jYzKx9h6nXQOylNP4r+p8/pzP+XD2W00n/04GZbI
E8+t4dhnSZRybUr9PhjFIdFesOAE+9QIWBUxu3l86TLz2xn9mtPSlPOJKAdGntSAj2fPkuzezVnL
jsL1OUkqHiY0wIIMasc+IAkdN7XmNC/ST82DNzQOlmQ3TLHjXBe8zdfHr/xa36XUTUzDpmbzOAwe
XwyXwRx7E3hS3vCd+aK5jP0wXoeu/wrUUrw2XFaUN2oFseGn8vJnXKk7r87j05ykf/6J8fKJJj9e
qxNEEThlgSFvQeOxP+28eYdBi6FGC+qkLc0smgjrjTIM7W95bYkz8E/cE+U3anT7cy2twh41dWix
qdqOGfMf08+y/dzGnOAliZ1K97cF6U7PnibHvbDkiK6NfwjkzwFpSWNGLh0N71IPH7Fm6GHlEy/w
+BZdzDnpWobKNZNIbA/TCx/lOVv3xkuSa0xZlnxrNeihk8Huz02hIHQU89sg4ukwCvgCniOtd9T8
T0ovxl1WwAsi9clA/7hpc07dnBBEd8x+1FXg/QwGHJIqtbJzkCbd4x49KyebiPlmOLJeq3zLIv3x
bQ52+2A1TBUt6l077b2vAK8j28zUuE6Yr+6E//2KlZtGkl5vl5l5eatbKXZBb1vh41vfsl5T28HA
qaMOmnuaYYN6+G3IEp6qwVg2K55pZ1tCRHJVV5hZema8u4AiYrhTN3a5x+8LYZE8YyA19stUSPuF
BfynNhNJ8PitbkkIx0Tgt0l7SdTI+neB2QnPgYDrf99WPniHytOiOSjFxk4d2mBbIWJZNOS6CzIX
eAdRIgOmtq2kN0NMVDEs2VgsxN9ipdw7l2v4+C6VS/7GADzAZt97ttqLYOHNYJr0TGzOb8zYFfJp
HtCujntMuCbspuXsdab7J5Nu5Kr0r2ZgXcPK2YWS9ELCeNvTbFXitdGzQxeAX5zmv+Snwbx5FHmp
MWJkpuzgXFTG3tQ5Fx4Hd7Jw/ZQcNpuZsRaUZi6RtHEcjNcoux6LzGIZnKcpQ8ixHtd9On9CO65J
oAVjwEhv/pwwWs9O3V4xwL05k0wuLg04iYqt9gXjTm3mfh6esf23NPI5QrCMlrViIXRIGyFxXHNj
KN1MP5Nkei5mICnGOBJz6kLrINOHPzjRWd8EZT81spx/9F1fYmj32eyYYNDWQoZBX3un8i6fYRqF
TVdWm9onCetx1qJ2p2t1ChX1ais9ybDif3+xWGqEtfHt9ErjAmekx/u7X8gG/NEW/UgwMJF6k5Nq
d9fjX2pk9u4hSE0ox7jZdulYGl8L8yli4rzxpKvOfbNHuBaeEbU8WmLjEfiFJaT+zxLtm46/+NUk
B8ztBVq7oRb3tLGHA4Q3eC+4nG5NOr1gaRZRl4Fce7wBuCDLW5f0zcVmgdNbyV411nBZXNe6uULa
N6R9AhGvt4lnIY8kurufWG6bYGmO/+7SFJNUHs/VpR9phYiCiZvQtLrfavKB5/VCxx9uMJzQDAFt
L/lIVzmVq5r8aRK+H1VV02xIfDWe5MyaB7bW50SbvGnTsrg56VjtiKx8Vut+3k2LS6E6JMu124BX
K+5C1mrvaU17Bg1Ge7mOmop5SMDW9syXG+aZKnPjc2kgaKGEso6P5YCHaANmJG4Fol4BXwfLDqNQ
CS5mCv5eVDcTSTvA63Azz3siHNGDmvyiEQwqe2N4o/bWX0SL5TfxzcvjYCZCUAvHspAHCxUYnhv9
6VGs1l3pHeLRvzN8BA1spvJir70WPy82r1W2wYMU3HgU+60r53wNauFi1Ts/v4/r6TNxHx2reS0j
nVdsgO2hHZk/E+d6TqQH0XoG3tct8d1MjPJmjcD/EC8xtQC28tjJWx5mtrhWd1nV2B7Ssf0ushQC
FDvvtM/qsLSHH3Ne93dr4UZfCTyDK62QaaB9K/LpIPsmv2RDYN0sE6bYsExXFJ+fJVCzszYtuD9i
UidKSByxAznDLTGxBOvvD9CeLyyQjo//1eO3shkDfp6wc+fagrdhTHS/k2G/qOA5iQM27TYT6wTa
ectefY98NQkf6u5H/ZS6iPQNiGF57fbos1iXjzr1FjwbLfzXtK/j98cyxp57m5jTtYLuiCoADFtv
FznrH57pfC1ZxULGyNurk/RgDJa2ukhEbtGCIjl6TFt7cr4wI188XjMwUj38Gvwm3eoEI6CKHXDJ
EzcQAMMisMFyy+hjOw45GZZUpQ9dtRiUOGRj9jPuwPXOOG1DJaz42DDvAsfF4MVRBXWim/6ebS17
iUuN1Ly0vCmUfKepbcZLO6KpYwq84yf7XZIAscm6Ytk+BvSqrkFDz+1d01sXzp5dIYCjGMZmNF91
9LHcRljgKXtQy7v9ne7oP5GzR4lR+u1Ns/695IbxnIjiFwxSKE7Qu3/Z5cx+jbuR3ft7Se0ZlrGH
WQDnMJc/74fhkHYELBI3TKpIxWzErF2Yascug5fvqh+GaxlgH5BDcgI5zczc+TXAXwCLYrzYY8pk
T7DfUS67v1k8MSHaxXM8HIJAMP6BQlv6uMD7ASFxmSzZ1q/EJ4q5PLCfdd8uwwAR3gJUADl63u6Y
4N8Ci4+SGbzLqV13bWRWo3eQdPfh4NROtGhLGgUBRgybmyIeSWsbSEGj/kNP7uCD38NPSqGJK/7d
cj85eYEiPmUiJYoxBDm07EqtoElLv0XNAhxp8r11W6BWuediP2fnYers/ythflGSIpxZONBFe44H
sDWW/+IflVRQm+BmsM9A5+BDZ8O/d0xAS2n0qeiVwZtjnt25gbZlwZwAV4Lp0VBTTiMMvdZSp9gs
q2hMs1NXtMwUy+KPUVNfLfmPVmc4bDEAjhDeTKyvfosRaNdimgcHKiUPZRNHed3BsfL7qIfc0ej1
dGPcBIFK/WDV+tlO5c90CqWWaVFB4ineQEIz1PC7i/+WwXSP0/53Yo3QjlTZ0EymW54ceUq6Z1fH
xh8XWsUEOCiPIIgQo8dasKOB/kuCTOTyGTazOMA+OjEnKa8STg7YbjXClFZrJGiSZh7a7dxhyIoV
ddHm/3KNiJcg9sgd8zNG2hjs+1afzq72smQwKQZY9mHZlDnnrE/uHFm3YQd/jcIxh6eU9C++6fUX
gur9CN0QEU0tS5ZplilXvYzPnRNUe3YVEG+b9Mc6Z39yZV5ve7YECWMg33LPJZDhjeWj9KgD5rxD
oM+kQ5OS1wPc2ps8Z0UaRy5k+o0aOGX00Qz2OFYNC1wpuqQJqMjWssQdmHe7B01d2f7vUmthPFjU
SuBR0yinDluWgRxZ1v+eTh5f7GE3tSZQDeAvDWygPEBtl3VbrdW+M+i+6OLozmPvu3KlDQYPxJvf
0CD2FFxjN/8JOteJsOYYsBi5XKaBeRUEObXNbITCXpLvyXo2wZD73smdDosTnFsVoCpZCKtIvOlH
UZTqMLlUsbDZQSHx18dpUJrwLhfmd4kcn7TFMPZFMf+Nc9iIBfNGhPZhYjoMN7UFoXlsYxnmMnYd
e7wAnNYmUui0UhBIyxtOdHd/ix14OGKVFktMXwOeJk8k5G9rabDVM1bHiYZ6hunXK7aH4gkU6l5p
fUPpxGbGxFMC5T0HgVSSb04ps1XJtnYd2PF5fcnNcTuTrrWl8suh3zocnUgrjEZ7neuaKIr0mDbd
qUs4nurGgVq/FC+KvzABD5wMZtMmG+aRB83un/Uq6E+WPKJHYYiOtzHDbN0pyMqgeXb+nwrMDbO5
iTNIl020NPzERhdinsFkatGdP44vCH9GgLmB69xyUlmMGF2g67qbZ5GmNSu485UKsAFyXf+uXBdd
5oiYBSLhzejfY90QocgRnCituCIa/Onr4+q3SG+9NDLE3zEfp8YmxShuCzpD4C4EGxTsk1bGpfwT
NP6ys/2Xsib60V6EPPSjs516blYWJV0P+p98gMIlF7oUzVFOFv4lSUc+ALGtrMzZMDF+1bAFIYzM
3uG3O5shsYtjS0rOrmXFQdSR94F82nt2+MyXFVDRw73lEy/3bp39V0/A7T03RTzcTDuqsuAY+Pgp
s2YAKNLs8Rlme1IX1hxHFKhW7z25ufUq4opRlVFeV+XElo1+HwZOlwGTS60t8g0L2/Mvhj6Xpaiq
nSdcNKYJXEudEoOLoT5oPhJrJ6YGLcEhlzOv6xK8CMHATh9Pc6q3F1ygzYbh5zNnlr63+YBMczE2
+jL+gZw807N1+daezL8FS+ltlqPMrLTyYjoI+xhK15tJGAqoG4EFbjy5kWp+xWDB196HKV6PV7Fi
7woiaia8cQ4IBxAsbGhNJXuRUiLTHWGIMuUCYu9sJW6+Te1pePgGFv9xMgyEIBKL3NhtD/p7TAEG
k5dt6kxjk5IwUa9W1wL4VRjbJUdptfO3/cL2wNVA2HP0wboZO2NXAL6uk+zQ+oRWD7HDPjqPiIAY
tjG8pj0KGj+UaepecEI1yX9ahzYgninbEw6kbTOa7c6q2YeL2N/JYonsBiZ7kn3qKbdxaxp7bkCY
nujUXtNWfeHhevYs99Nxkndk1PVz4EtIBDw41MvEqIJHcCdEg+JLZ/G7YRf4y9KcNOwSylcb9I5I
XOeeDQRSIHVqq/ZbGkWykSCyBEa2qE6H3+VoIj6yJu7Yfl17GMtbmjDOyII0cnwQ3zOwxRZ7KBNr
wNwdaqEYmeuUtubBbbt3z8NjYYF5mOLnpbDnrVuwU7ZdKPFuib6YETxZNQoub2b/sQYKDGrkeCvA
VxkWpBgr55LlIiHVs0fR0ifaX6f1sf3FxhV1IthW7drSBh9wtIAtT975awPYhs1UZ7QuC0NRpnb9
Qgs3lm3JR5SaW8Z2QWgYXy6vKHowIIF46jiQWJlQc+AGnFZUzADqJ2eNgLOUqBZLyLBpuN/mjkkI
DKIjaUFLqLLsF5Is1L5a+jTFwTdyHlR77shPKGhPTd49yYEDtSugZi7fTkoR57teS7P+2/faD578
V7b7RWSgKUFYKrAsjLp9awsSPYBvlRIPFwpBLIez+jlSYe39lafjsmSYkUVZhIihb0xvrj8Qql7X
DVEzsoxYxVubcoaiLWJpXFHIIwlq3uolYSikldFkOTcjH88WEvm3siRDkTIVsbj/jcQpEp2/JTrg
j1CCp5ouRmslJ3HwinfSC5HYaSRRugCOyvTJgI9NJQ6+rUO/hZ4JDJnoSLb1O6IVtIxyH/or83wI
pZmc8ietZEmpMpbYrceysq6P/uz9GdqK0KBpiOKaDXHbk8euo5kc/d48jEwWsaepJ3zA8cyQLw7c
D9VzkdsAibfQlC9DNqJharQPZ3g37arbBpZ+R7RubGxeezTVu5qcja2oqCGwxL3jugd2m9blZmgw
BQKwoE8Vw0iIj/g0uHDTjPyMmVrLxkdL9R6ZefYCKlltCkdnVY97qY41nkitZaqqF/VVm49pR9C4
DZ/Ih62l+dR+Im3wS5gkv7rKR346+4eUlen6Itjc5jK1eca74G4nqx20MPdsiX+uM6EiHn/Xng9J
yyLGzUyYGi8sXJ0MXzbM+FDX8EM1cc6Ga2wurUwCmp0ij6Yi+13oaDArg2xbVua7cQRBx74LcK0r
7rY1JU+9eWUlke6WkpEfyEQG+bI70TEF1F0Q4dLag0zVOQwzOEydNYserp1My/bemsk73NnmaGq/
V677sIXYaER6B5dawOjFM3FQw/BRN222ZwxO6UWg7dzhvEVyAHCuaV/nwCx2JOiGacv1bQei3AD5
5GHx3ZM7rhU1YYVnamDNNlielNzqWUJbzyc1h1JvcFrH9dbO1NsMI3VveMYBW4S2Q2IMjZPHAQXE
oV2miXQn1NWiJSxFz/Kjq/bOkv5RMDMPjeHt7QZirzAHiLkL75KR6+6hUeqILbHfzhlHAaHUMDOM
qEoDKqTsPJSnLPZiXntQNNzB1w45O9MLZxco09pN5Urntc0zmwQGnznpHQ6DqFbvw77Mi8PUt+ES
qz+6CF70yp13RQXpMm/HoxU3n7jN1zwArAKe6RlhMO8tUlZXwtTJ1zxnawT+JmMYkaOzQqLfqlfl
cJhapeWE0lI/i6DUXiZ2aClwBdf7BUE++NI9REwqlSTkOHDTYkWcsmydvV0kUIGdFnM8tNUYuKNM
Wb8kceyyJIhJrYNtvY3xvm6mcgKqX+r5PtfOrsriU26lQVhqyLUcpuJKASdwl8iKXbVJiSXY+Hos
ogINnjmXTJiRKNly2I98xGR6BlHZ+mLn9rEIB7879RUBJz5w7hDQyq3ykJk0o3tKA3uhRIOXVcUH
NL4fibDzTSDFEElOVgGTIpL19B10sGmbLGj3afCXQkvs5eTdGPkT5AD6Mq3mcZOlEqCCb9w6DuW9
zyadabAW1c5w4sd9Ebk3ks8Z3/0JBWJBxhY4DgeMdrSgPoHcOQoQRWCpi2aL7wRveW/9qX1mF2T5
GiErr3BCwsRwbSWECgp1UD7go1uYfyae0KV1XKoOf+BTOea5/t4WsEihycAVBdiqXEzqQ43OcVN0
iFAQAebbFHJmaqM1H7GIblXe/rQEBicWos9rXOoecWmDRhj1BuN70+d9REGbNN1HiRtwR6OCwiZj
4IdbOyI0Gq6SSg923ANCo1HtfcnGkF8AFJy+BQl3BhOcFiFrIVlwVEc7BgE1jcaVT5BYrLlBpxD8
cKj8ji083tGLf3ldf6wBtkRsjB2yHegh0Wyy8ikqhJuF5qCG4lvS6suzYiuILuMP7Dp7ywQ82Zn9
3hxLc0+c5xaAShJWy0Szj3kGs/fM6PfSdcm5kbOKdMjEt2Z+ajR8ZsDK6TZVnnCk4VJP9NJ6Ul1Z
RlZb/yV3515hBuJ8YHnilV9o+7J9nS5fFWcLPzOXnCZ3FTPzsZkdd0aS8Mi2L5pjLtuUdo6rkDMQ
RiCjT1jYnkO/71l2hD1vZ3n2oUcefFHDJHYrpylMpXGel5Ej/Yz+0D+Anp6xq/jLtjUEaSBTyxz7
OzdJ1HMVo1kOCMXUxL2mixpDVZcjSECCfvTxNTb94EmkM8R7Z45a7W5o4ufsWXevHBaGkCLfxV3W
QqnkZ5RaEta4TaosQhNE5mi+Gvt3bjrjvdbcH8j7rLO2DK96+5nauHI9BFcsPJF4tAMrdC3e+dRh
2yaFGDn2UPeFMWxsXYKbzWyHI8FmYU9sa6/Jq1PqTETn5tSTwhMi0hFRYJMTlWUfLWJfsmApzIqJ
rq1BFrJrbQpBHLsHSF3XYhIjzk26Xy8xccc/POipszdMPsq+YA1KtgF0/u6GJg7BlyQsBQL8KRaD
FwUgi9lpTwClq9eAP/lmTFE6DUihW8dxNuKzSCXZS4cKpm9qshdQbzoW9Cvm0wPbyhR53/+i7EyW
I0eyLPsrKbkuZANQKAaRqlzYAJs5k+7kBkJ60DHPgGL4+j4wj+qM8IyKqN5QnHSSZjQDVPW9d++5
0XNcIcGQVif8wtChc6AZrS2x7Svh14Bcpqoe1+iuHkq60dt6+JiRxG6jHIdmXhSntu73Q9/Pt2bC
He1JzsJW88D4B/cbwfIS0fFKNRDnA3d4jpvK3joafEqImIUPk2SjGzkbiyOWcy2qB2yhG7rmaMVz
QVrhe1KlDlEYBOoFDZHa46FF0b9Gml5v6QXcAN82NpUMj3ZvorQq2o1uV+ExtmIEXvO0Ii/yterb
F6vJ/CkzuTvypPdd0uycsNQ4HkwH1tRq18b910BFxr7U0g8GueGRHrNYiRCZpRosZHOmtp1lHz/2
jn1EZgsXy9Oj1ezAB3jtoe0de0t9k1ny2WeCO8brKRjGfhUQN7WO2yevKOU2Q/C89TL9MxvMB9q8
BXE/5kgt5aDxTj5s5NN+XofdepdZ9JNmxP+bDmBWE0Zwhwc6GbOVqKPs0+cyoSNUZsSUGil9/qTR
gk0899wCyKp00hUrO+5OTj0RXkYgIwcnue8K7w409rpf2la2o0bfDAmjJThArjGD0EpIUC5Yg7OL
pIAtzZnQIkzpouf9ngBrQlI9euEkdnUgWTvGPTopy01FikcwTg2TRxo9ddXvGuKvDmZnfkVW19P/
qfWtIb7FJFztRfw4OUChnWR8Qd73S2VF/IxEs2TRJyGenvrVfICmc6kcBP/AbIFDdzPyz8mbbqYG
2w7JcbyxPUqWdZTxHsnYpEstCrK8ho9xbm86JmurdMCNQG5VuioQ1WI3A+OD93plZ+TcMNxdNUZ3
HyCP4PhMQEpCgDtN4Qo/wEl3inezyc5OlVmIeI1Lr+T3NspSVA/prQ2xk6bmqojoxhUBQc4wTGjX
MYnDwv825ue6RYVITaka6tuopfHlUHREaV3QDSLArpm6XTgz0ZRxcZZOdhnUU1XEWEgHrdqrgPma
zCU69nJ+tZskusgcwYfRZxwouD8xnONV3FZuIlg4EJD1jfY5CTJZIs30qb9xeeFQdCsGvAZ2hJXg
0ZHXXKghA4TEXCNc1m9R0OzDjDs/R2leHhKT5l5da/0xqZbG7Iq5EL0ht8vOujG993oFCdQt3mnG
6Lj76RaTNgPjobhBUvcsPV3syyZ5I6IagEg/fihZ5Gv6v9wFbf/SF5p9dpOd4DZMgIxsixGe+ljM
J6/tTHQn0Rc6jSY0P/gZ5GmiqqQ9v4OK9j2a6ruZMWxtjGBPddQIfboQwTPt5Oi1+qJlzV6vrGA9
aKrY2lbM7YL/jkXyAZ0VSRh9+D7og7U3ixCHIvsroQaaYrqn09Ami4Ys6vtUqsBvU4jh3pS9xaAY
TNABaqJyUQLLTwD0LnG4FuvCAJ1bECpTw82dRHvRuui218pvFqJ86jhOka5EIwiKfgh0jIWENYYT
I60vERHFtwuKPyIUtTF3gcTWSm7TsE6xxG56qfyG9FHRKHXIBdoxlCqPmZNPvjaIL+AdJ7gWw8i2
Q0IvVS6FDk2SfvjSaO2rlhFoImahMG7RAhyy/DHUuE2VMV4K41i1wFhmiRFEmWj5bPFLO8PKwm96
T1Dffm5EvBkbD66AIGiTiDaqJo/TKWILG0dh3m+bogDNocdfFKGpU5qpvTRjDnyJZrDGLd1uokjv
3NhaRQ6KpI7pOAFEpKU5wJd5rRT1fJPS86kXOz+kYxfG3Houg/coAYYOsQh7XKDFx3G2H4Yy0fyc
MExfVZhoEmN+MMv4rsn1DRd8cp+6w2Pn0Ifrp5dJ9dUjvlO/nPpXnAzlGU3pi42DajSCy1gEl7wZ
H8MSbZFdE+yCDqo0zPd4pP+ekiAk1HvdRvSnAqM491+VoVPM4yLNophqoAv1betO48qJ2/RcqgUC
Tyo9iOOU7ZVql/V6+qwDYNdmIs7goRl2NG+GN9E7b/nGPIH2pYzgl6KJ29OQ8Ep5M8iOtGFqQEBu
djaygLCn5QMv8apj5LMNp2De9Xn4rXST5cwX/SLwoO+smNyv3vR8zXJJRTU4Ixc1M0jY8lC3ovUg
m/1ctbzzab5LBTU/UkDIoR9EhMfrRrLJGwhBA/3ONvViTcDcW9J/jjQBVoTOGpeWdIhN5ZC7i9j4
YxTqe0ykRygmRKfFL1PYIgwYaHxmlv018Si4U5j1g6B8UJl4KyLhAjELDgZhFltZkDnb0IetJk6B
abIriQHf4VM0uZuAqyHZ2MaDFe1NxBY4lpItslao/LP91CgTFTTBLKuw0DcqpAUcqsQX/djSBx70
fZVxlJox4eqoAog1pIXITTpY7HPoaZZ8rpXpUhcjynZh0AvcvSQfto347Jg2AIf8GCktV7PebjnA
Z7c9PVLGFWRtGnN4UJVOqwsxECWXiNZ0qujSE17ZNEISVSkRoRcvQoQvlsailtRfYFpifzIVfnqV
PwfazIavCaq93kRv7xoU91V/dPTks4uC7JiXxTuVHWHbTnxAMgv0QLUPrecSzEEjO9YNay1G0s8N
gnOlep8sMmJ0VnSZjc/DhEbJ/IxkR9KFMDZOQjs8icP6rULLbI5BQLHVNhuccoRtJ/I+swpg0rMf
9yGRA9WOkRJox9Ylg0eb36TD8EJI74vHctXES7mNRMvUvicjGpyuOuLc6VkHlpGC3QK/ZrjoVjSZ
pUld3NfTVo1ceDpFmE43MJK95Ts2ZySWygwUVFpbFwK7yCYgJA7uSdb51LhvwdQBE+ve4iIcCSih
izdLyFTBSH3N8Q76Wpi4PvNfdhpIMZA+tkAwy00riWAvVMAwUbPOaQJJf6rNeBO30cZyaZKoicrK
i6zHmWzco2uMX3o3irchia7007JNnSPiqAmEWzm23wbw4kkl47ZkRKYQa20Nw0Ap1+50fagu4JqY
jvUbchjSjZOhIKvb+ZpCj2Q9yp5jRecEps4RscXK1jNmb2MBR0ZiyCK9YqaIh3Fv8670VKsJjAZP
uWgGZgBe2DIOWsNV35ZLuEZMk8AT9pLPopy1M5Q3hqBVwJloXHdmdEnx+WyF+jCFZy0KOtJQUyPd
hCVNeLuaqISM6KG2zR2T3YBMIJwLHUfGWM8Nqvp2Z5Xkb6RmyuRffqmiAeIaOm9BYArwW+PA3APf
BMj2jWc/Fg2RktLNDsCPsESuwb/Va7hynz2aeG94DaguAATnB6IeH82o9JBiGDRVOXy0AfZshgXV
R02JP8VfO70ZtrU7kXrScSGGLCf6Ev2tXOQccMPXsBC3eURw5gglYRUY6PsDLPWBpD/vuJxL+5LO
+jAbQCUGwtJQWXTI6iwejtWASZpapczl1rBvaAt0Eb/RpWJrJ3FPZwSlnR1SOPdfcuSTpQzSh6bM
9oPs+q3WkGk6Ve5hpAFAIe9xVIOYxJKW7vrsrZq5KpPAfA2lIPxj6Q0ubRS7mXB2ELuBuMsVTEix
X1WmTkOvvADFwRIBNHTjkiRBsVtvHGBRG173g1toMTZLFZNTnZ9VK801k/BV34CX7Cil1mVOp40+
YDQSF+LCddlOJb/JcXgNMJBI1jv5oOH19Rr2WHe8IWkSaZBOo7xD2RInM07SbvyWB9m49/K+Wlsl
0/zW+oLwAs2m06cXmjeQNkTJTZbX5bpjMJd39MkHuymI+Ci+JTjQ9drVoRhMMIjQtPYxb767TI1Q
CBQXdOSbWkw1350WdO3w8lNIE0SZy/vei78Miz7Zcu9nUysxwe1QR917oRXc25lgkp3NFzt1z+2o
rUtdkpUktYUaVX/PvGFe407mhnLm/JRDtMnDgpawp72H0DB3tbIZQWELxhVJ61nF80mGwYNO0hP9
I/6gqdY4/5Mvhwlo4ekZHCCqADwmUQLkdR+Za5YrRH+r2Uv7wwDNhagY+9iELmLmmSgCJ/8Y4QVs
A5DgFEJ6C4I1XhHQSl8Ty0mO1H03cQaWnJPhTTR4LeHVdMp0z31QMbsg2neUzRMCnJNhh/ZmnmFJ
QcVz9iUcKa4b9zj1ZInPIYlJSXlf1ZG90QqO2mFnvtkmFvLkwe01zeeII31WuVWjwKT2Qt+MYzX7
iwTOndxn9uPygE0KAkMtGNN5zWlmRRAdh2AjlOMhjtOdmqZPSrlsNdtctVQnmtaOZ6+YTth47W2t
pi3JtRRFSrbbnD24wxV1nJRx47VV7aeqeBK1fREk0N00AxQnEg1SIg/aQ04A2DbWCO3kYAJuiL5H
2ImHPqohZVQy9VEGdGvpnGormlYoDIkSENYR7yK3wpgGW3cY95YaPvQ+R4hZlSUaJvuWliPnTXoG
m3w0Nlvm2TOhY5A/0lz4HIPRTkBU6exE7OfnrNDfBhxBj8FiERnTj8jL8lvoWDdN+m3MhjtaFYqY
PVpIkNAxSY0ZFhuaOohvjiV0Zb+WDvlXYfQ1AXvDxPB1gJuIxLbFBo7Fdosc8zsDNUnDI7q15Bjs
7E6E0GqMZy3xLmmSXwwRVCg4dW2Drvk+xPgTJ3FzsnJ6pZluvKhBX7sTqJWiU5993Ob+Es3HJsEf
1b7CnUGRItBTq+atSJn0tKzRs80lHGcU6R6M35B7aV8vqkZ7JpjEolndt+XWrKen1tVtagnOJWlB
HRAQt0ik+9nMJWoc1dJKxMAVhrIESDc/BWEEwRXuHpDSqNNholZ0JF0sO8QNM0WHpjtghGcHiimf
QxwE2adVeM4aJdcbocrdJpgNX4KxoiAmNMQjCKYmiYwdH7e4rra4vBpI6oO0ydNEnupGDBoMp9V3
kmBMM3CPDN58gu/r08Sgo4uGe6PU8AfqAuFI6DlHUT40IGKcbpc6iNDQXrx5qdJW7lwT6JPqm0Kh
TNeFsSiBk3PCicq1hS/G71lK/9fsH/WQZN+ay3msG4oqXYT3qa3Tf7jNSN/c0Yo76whfVoanVZsY
Qayftw+VWxBd7sQxcYr2EStz4GOaWJFuXexLQ/p4Uuy9NYdbBjTWRuQ6DQAxbeWyd9t9rs6uTrU/
2tq2TGA4O0Dc0RMO0GSmnMA/UyOsJxqdVUnRy+QMiYf6AIS3GGSJt/QmfC0cOHe44IYQhvoUH+Ns
iVJmguwq4gqdI0Se9lRL/cWgzQj+METiw2lQ4R0742R78WxORiwhvufh528M+s2NKu/HTl2GxkTO
zvGhogmFBDi65EHkbUKqdvgNtDHGW5ISY1gdlGw09EmgGh1trynjjQRRI34caL6H/DCdb3r6ZW5A
JKVYITB7lY2augnpOR5HvXqAqr9TOElZ8BrvNJbdnWF0lKei6rBSO68cp2vUJ+c6xbNhZyl8BDi2
lxpp66qZ1I1W9fIYWhbObLu7VHjffCe5M7U7Q0YgAXX6bKJ192QCYTqttJCCkSCTq7xRjtXE73A9
/8q5KPUBqVYThXeYfOUKSQYqPw8CxWLsgxTE24EqDmlSJh9HLjgxzvBcI1BkpQy72yuOq0iJAyO3
jBYXpVWNZx9Urn1yNKHRiNEogBD3itqx9y7pPqtCOmpH8YTK0kHKSeYQaKzq6aoLNQqWLkhC1g5G
NrqUyDtFKOnXIQpxBvi09K7fxukwPaECdldXf/fSu1qgvF0ycBnOLY66GOkzWrVn5ElQSmGAtpin
aAoCGudV5GQWk3A3pwnrsxc+lY27nFzUxwhiyNLcnc459559q71Hg23SZIvYL3OjWV9fCCEHWq4z
UkCkr8AEEaynyJrtfryksUuYT2UcGhSvz6SssBYRHThKqBVlgM0yjKAbREh5nwGoUA/M+oNSxYPX
gzQzNbW+PrIhS1wWTUsyYJm47BwptkwVFU/Ke0fNzMFzLNvdlTrAuTneADyR24gfMfD/cGpmPFPD
z25KcsImRQaoTIjCuL5jJHCNR7Dtd3IcpvNVkgqrxFpfUXIDEgiSHkTo43Uk69HoaHyj870FJmHd
YmcnRxkqC1ahKUbpaKCnVGZCznEtv/3Ar+VWZz3ZHJmXVi4nHU7zOIsxl9Es7UGreA5esRpJGTzT
xUVz/VDMNHmiTuyMvrmbmaU8jt6uHRk6DwlxSaCZDzpJFQ8lQ+A14QrMMDVswXbhXK4/32dIBDzh
vMgRz2KIDklo2Y7stJWixb69kmMc0oD9oRwBegMsuv61Ss4BTJOShzFHzIeTSp4xc0IKi1JEplfI
q64wYoLiwI/LRs2ZNJObhPbXnvPUZ1FyhoDpwVZWqmkXamQxhK5MzoPKnoa2GjCxei0OO4w4qYPJ
j5tHsIG1mOaa+ok18tVqdf0gR0RUyEC8p7Y4NIvNroewfA3QyMn/2KZ9GHBAgtdNk6ZaVbkzIZ5O
L4bejhsL88PJKskhzacxWMcd6+OAHo7gJPnLmAmcbvR3e1BWU86uROghtbJRfC4EkFO1+Box4MCN
mCfi0ItovECf3kVtFd+gUkR9GgFtt+csfRgs158SA87R7DwaiyOka/P6tuCztkGVWwYFRB9zXju6
bD76gB4xaoXovjBGwpoD3rrEZtwyxt38dUw48eXDXRGp6nmCTsWLNIaXtPhKW3i4DAtVPTMLkp4R
HY6D86oLiwqmH6t83f9giLRGfq6CabpLao7ZzRxiusmnE3b39r6xOCxe6UlGZPdI9UqUtVke+laB
2Iqlh5Dy+ReNr5MbaKUYdLm6kHA8OpAACB72yhezJAeaOLk700zJrNNzNqROOZBlksXijk8VjR1j
bKty95oWIpldJt2m7ASO0WG6A9jOOANf/RUPEyvkVHaUXIwsUcY6vxJZ2H3jE3K15mwyWVhiw7RN
0+nvdJtycjrFSGBI9XylcDtTDPIxE9ZNE9Qze5dzp8mCdUAY2WkiAjQoaN5ME5mUWptYGMMGg5ap
0umGvzb9SP2Y9HBpYAENKBNXMdgxP8ug9eKDO6YO7P/S8zLfMqAGh1bUrK3QS46y4EjcsQDfCebF
iwf6+qIiTdhWVTLzBzpIPvE1XG2JTQTjQNBvXpfcgHt3GtQeJW5OmbwoBa18Orf0qqLFDBxCyjKE
czssZl341ZEfCNzOg6OZWz2LKLSXtySIWgzrS5oZ34c3hMHtjaZFnl8seEysIMZoV5cCp7hP9i2T
5Gk4lpYkHHNB9XGwIy1sGIoHLWkcv2jR5f3rp0Nd/wB34Nw2PWMPiudsn4noHan5IcX2Ho9ls7Po
Qm7H0oAZDjH6hi/4qVefrkzjeskkKGIaNnlxiHX5Ukadf8VzNRYKexhl7Jh5jjKim5d1I3ocC5Nw
Nyg41wURQyXoiyLz7TZDOlBR/pBdQJFcuvSsMHgOY/gDpVbm2zpX+vm62Zax9U32kYLkkQznbvnQ
63igQDYb+6S9ZTRyZpNe1vf//pC7r45Z6rfVQPwlvQTOS/yXZQffqgGk0PWzWSQFh3fSuPs9FcH0
ldDYBrc1qbxOxUUgJ0s8aEW7rbtGvRUdZ1zEhOISlnl8RsPAfygaGhLRGueel85AguCO01dpnmwV
eYfC6YP1HObJVwITGdXaGpVFQ/qlUS85Hpn6pgJXvMZOfVb617EO4k+INktANi3qH9SgtpTw1Age
1iPMFjYOACJQXjQN0DRSlFd6vMqpcdXUY+gbKSoAC6nhlSHTIRBYGUusoV33C97RfJaT8ZLmOanf
8ct1oQ0CL4Ok1n51mkRfs6Z4t2MV8CSK8A6aonwwwVgMqbWFsMumP9TFBVHZPeBybWOJkD9uoXdq
RvA2YAE54ngkLxak3/aKTlDhcDcuJreEVNzDpDnRczF5DxOk7pupNuLnPiYg1HESqN/Lf4rFDyfZ
0bux5qg+s3B3UktOLmrzSzmmFb03XP1zOzQ7TYEbrQIDRa1DtkaXNeNuSIb0vq1YjFuLju7ETndI
Jvnwg42WDBAAwnDBq2Q7JCIgmwNaBHGtbuMGq7xmoDdYwhnmQj/92PBrV3ko2xlWYfTTOp7KKHRc
0URqX5dj/FIlRTHv9ToFMpEVDq5t0JBt0T8nNB1RuY3aaYxwrKD9bc+hBUsyTi/X9UQLixEanWPh
WAFBqHEKWeXcKPsrxXuevPlAn4LCoWfE6KR1/AHO4N5hxTrXmAZXete4B11P6+0wONBRsJ1vw7IZ
L3X2/XrCydnXKF/hPplD5/hpZqSnH/t7mTrTXelWL8qSHv1bVqPIwhiI4KPeisR4qIhouXHNxHpI
mL3OdkVehW5NHEtDk2ZNf7C9hmlNJwK8DJND73EKDlyUzbr3gmwdYzDZMDw+6iiqbrugZC6+ULGZ
Jbn3P54CokINvY+q9sIJqy+EQmeL2A6sS1tVRy1ZgjdQuR7tyHoJtCDbGTFzR7QBMPHgClUo7fde
2yR7tlgaT8CMeC2XHyKP4454kYXEX97bGka0PA0QlrD84yNGS9Xk3yxoBF3bl09ho1+QANr0gGw+
4wC/1nDGPxUDtZWWWNjcqvac2EV9i+uNmoHbgbVk+orHGw7b8jc5uKp6pVGsYXf36RYY54rQ08HU
m/OVG9PL6lekzw8kmTATfWUNYb7OBlTMTPgZ38iazl5FfklkfWsZCXBbba+Q35SJkOiEdU9AJNiC
XB6Q+dwkWVStr+huQyXWXahIcCZ7UkPr/h2gCHcH/xhktMM1DaaikbfXp2LQZK92Ct8ay2qgbaMe
Yy7tJNRnrT699hGz27xtb3HhyEdveIZ0sJuzJHoPs1KtScSlPxnbnp/qzFPg1+yumNRexbnfp+Ku
7ElmcxY2vYE/ssaADQw1Wezyv5Ys2GcUBtCSubkzOocrwPi66suIs3IdOgcDJRJeyhgUTw3zGFwg
gMeW4+S1bquUaa4RSyAcXyo1xFThts3icrekC2B+iL/rIP1K9P/+mHOkReMn9riQUbYv5jMVDNYh
GRR+KMdGflh341bZDKPVlTtgJNlhSKEoojmLt63lJdQlHJHtxWsMaYCBRj1+tDqiliI11yTrkJdS
BFBOfvxTwxlC/6XZGGUtX4RLcoiXxHKPwkG+KDdi7moWb0XrMMUDYcVq1BMkW9hiYywITIlh6RTE
9bfRwvt0pU1ODToWferg/5au8zi1nbdpmu+E92FJNTM+VCZjQhC1a1qPA0MchZYWo5/v5lZy0ILg
SUIcum1Ye+qFgYUclW9V9F3KQfd+RBXx+nBERwwSY/ROHGn5EydE5FqcdIYAJdG1JKjIsj+QS6HN
HRLTYTQeisCik5rWH1U9aYzh4XJIcJqrhi3nulZeV01Wz6roTUbCJzBq5ZpCkIiwAcqUW9I4uD6r
zIhOiHrDTVcBypYOrKSBwFZYV+ZeN8Lviraxn005w9Vr/MtwRoiS7z3kPLvJs89x1cVPeXfmRF99
7ayc809jx08AQZwf647FBbD8ZLdYPeI5bH239Kw1t63jN25bHCuN7G9i4B4tcCh1R3iSEzXfcGWe
DZ1ZeYyR+3YgLRbTmUkjzv5eQCq8a231ZY6t3ofCSGsgsIKnkixIFdm7GSHLGmV0f1t22n4EowcA
nEkosyOcnlkM9zqkIMujAKl2D0puOcBrHZkV10Ul1F12C9ltuHXnm9CcGSSykg0OV7eKJiLBOVRN
NqZnGdHxLQr7oBDInC1vfAtJRTs5cnZPrJEpBBhmXhlr7GPFehbk8/DUmhSpbma9sGwlv8RZf2/l
uYs2hBDiFplBRVd/P1VGc+Ny2a7ShtHZWPbO5rrbL0Nu2mzT+fqcp+6xcMfqzmhqetMG54JrFIaA
fX+YO/1w3czkYp9uLJ3bmGgrkyyPJaji+tWpDl+JFFHgHb2BF8Rxt3HYPJTGYPIuu95RZsO9lZn7
esk+qivzvh00TAC2OsYmXnB3PoMs6beoT/OnKZhmQBGcoDLKP7nARSAcCSaLCp8yxMUHAzrrkRsG
XdTcc0YXhHNIXTX3//qPNAvkntgt2pJ1dBcsLYUpC74jF5M+hutvtFeF3wylzAi/iMOLxKm7dnLX
PVJSvivkNozGWbs0kZJnVAWo/ZZTRVS4RzsGuzAY4F6L5BE/XAdvJnQXsxjLSWtHGxI3GYNhbKWB
rJp1oWeHaGwJHuuz4NJ7yItqN63uupCRrMmm0a3HqhUb3J9f0VaCmMayvZai/j4jQDhkaAPZt0LC
u9EEXTMzck9j+kug0WFOsEayP4Y7STzApSoUxxymGVgSIKVXQYRcbvT1cpz2Wk0O2MJqu42a/PYH
klhant9HKUlcgGCXAjptaA3C+UHJtJCNoe1Ei1uBwhrUFVOVhKCdun620ymhCUdHRDOSIy8MNIoe
L+v1S1PQP0voNGuZG4Q4OVTIrRe/1arYZXn2pWfEeaO18i216QtWCet+YTyiDRyepQIQV/YLUfS6
kNCyvsk7usJ6Ke2nNNEvcQTXvyskFPB8yA//UfHrY3qXxiry6przfi7grUOk/g/djAqH/o9ku7du
S4n1XMuOBkkPNF/DlzGUNCPmTc0xaMRcGJPGgKK6/g76J57jA2qXPR3oN91bVKwNYP52goBZu6tI
0HsYiMepRftCSiDDyQhHH4rxu7azHhFTbrFMsR0k5uMweh+VaW+LEtjPXFbaOg3lXVt1ZxO6B411
noWV7DMMnGGp4NU5Ml8xTvyGbOiZVDle8iXJxi3kQTjJQr+xENGmw0PUdytPZx9OguaRSg8gEaNc
LMudVzIxwJJeocFp4o5OyLTV8E+jQR6CFKt5RMIM+FKD9PqwFoyVZsIKrNzYhgZKc+SUmtDJh3J5
Tcl/3BfNX4Rymj8TVQ1boDqxHE+4jrTtn4mqnk3mqTBQARlxfNRn19zl/dg9kAwZbTJtfBPtWIPY
do91HbGru236Axh55eyEmbPtcDLct33zcV1lo9gUxxor5sGkokiy+S8CUv8tB9J2LLJaHZ62SdLT
zxm4JrLwDEUrEsUxm340hM05RoefI5cv4+DGYmJ5k7qgq0trGu/+/q/U5T+IZzX+7eE9Uj9IDJb0
Q2wHZubv+bMuKh3PdAIUXlXnrocqjvzYQ+ER03DEPao32MYZYzilG56S2GtvHEZekP5KnBxe6Z2V
Aw2+d2HckGi42HDpYDBLLm+gfLl/EQZi/hwGYupSGLrBMNoybMP4OW+1aOrK68akZopQbgbaizfT
8iF179KW8qq2pophIR8co+KD7fz66fVrYUccpe4hO2rwHVzolh9FWAOV0IqMBA2hY/WSUtz/+FBR
TZQDZeb19f4/v8s8bv/5n3z+raymJqY5+9On/7xhff+s/3P5mf/3Pb//iX/uPsub9/yz/dNvujz6
Tz9/w+9+KQ/86xPbvHfvv/tkW8C/ne77zyW7u+2z7voEws9y+c7/7X/+7fP6W57+PAnclDCN/+ck
8OfHv73ETRgXfzu02XvxS/vbVPDrz/5IBdds6x/StqQgOhCEkecu6cbDZ9v91981W/5DdyW3vMPx
C0WWSWbLr7nghvsPy4De6VmkIktTCm6AJVU6+q+/G84/lnuP2HDPcgihts3/n1zw3yfoSOlK19Y9
gc3JdgXP5qcbSSMEd0B7GABoVz54r93kBn+RFbT8in+F9Pz7Q/wUqmqb0vDEwEOMkXWBI+EjuYgr
bauAfMfR8BdJN78Pbv7vR7M9T+el8Uzzp2CiDvJ92Ol6sGkme10UtwRQnktS71LSWMvkSSv7w2/e
9z9ai/7oEQ3bMyzb4A73rGWt+g0L25NlU+vzFACqUSe5KvXsVLqYtA19g75+t+ARYqFI4Ax3VpQe
2XqYMVv7KRS4g4LtpKBfV0jcNPvxz5/ZHz4xx15WHil5hsu69JsnBsTI4JQyBjAxtAdMDvtoCLep
0Z/C5b1u3GeiDG/+/CGv29TPb7bxm8dcrrffPKZlhpONeizg9VYYBmxWrXeH/Xw5egMdpppB9txT
YEJ6TihHR++v4OR/cLX99gksOUi/eQKdm9qygea/AYu5TvSIkJN0/xd/5O8X9B/XmE2sE7eOg2Dw
52sscSZwDmHHOx6Ud7NO4etaQIujY5rceGo6gIS4KLs/tV2y9rryDorH7PxlxtTvE51+PAsmLwZA
P9PWxc+3bmPJnjliE2xs9dYNM+KSaTN3+WZqs31aeGcENgcNHyBBL4n0uAB6HMEvde4+R213++cv
iVhuq5/fd8eycefhS9Ad5ycgvEdTMRQqh4AynKie19lSxBKymmLf0Gy1pYWKVIf2ie4+E9ewKSnT
9MXDO1lHz6GjhdWDiQ+NuZhMzmzT44orkHqHkneRe5ZMDtJVkU2C2SIu2wcQr6phJZN4q/pp8+d/
jfFHqyK3smtKosW4s39aROqmKpD9lQFWzXnD6k0PCdmvFm4tk6lcrXZVVG7SlFl80ON1kheTu2vy
XqNWrv/8qfz+oPPjTUZCIWxpeoJIseXY+JvLGcIINzBnhg3+f32cAJFNO6/J76pS0c3EGmwS+fYX
17e1vFk/v5ku3jtBErbBNvTTpiBC1wgabJyblJwYO4f+wr08gAvC4F/Dps9nQWfmq0HMhp7IY6Ks
Yx2Gvp5q52VFAy2EskM7m5N37rHoo72FjD7vZvQIGqSC0Qnv7XTYBt5tibqqh6sq7EcxTWgExp2b
hD5xVMSD1LdVOGOihT7LZc1IehHlo87vtzyviQ7gn7/Uf7BcOjoHeEMaFn/9zwlpWmWhBs5qb2Mi
IuipBxJIEyRyVCY+28o6at3bnz8gHqE/eqEdiL+W4+im/vNCMkNdS7XO8TZ2AAwPp3flHRlrIqt4
M0d1yvLuoOY7uw3InrE3vZyw0gbI47VtgYYrHvuDKpU/MTjtUsACIY645JgIa6WV8euIKTezCByV
3XoYb2vupFGz1tWkfIsWMFGZZ8dQfsDwwGnyfeEoHww7mwQIqTl5mJp0j+ceAZq2xe68zhD5NT2U
DgebsqkABMybsA13BT6b5QJZ3mEd0Gmb9FiWKKPoNg4LTQUxaKsnR6cdUCbJfQN+wir90tX2kTfc
iEi7YcyqVmV9y1DlRnfHvf0aPjVRdZpMzbfpzekddV2kbaEcoHQUR4lTI03Miy3QxgCXS8P8TFod
dHO5LmP+DDHtQN5B7wGaMgItGsLd4LGAQMHtizOnhmPS4V7l/raz1xo1tmhmsKXtYRCa37bjro7p
m0fJcR7No4bEPHC7/0vdme1IbmRb9ousQNJII/nq9HmKyWN8ISIyFZznmV9/F7NuN66y1BIa6JcG
SlWASorwdHeanWHvtVfsgDVp7Jd3vkXzX8h0PQUDakVMG4ROpWBKDNlvq5avCj+KU5Aw9HrdJxdL
Ny5OMBFfyUiaiWeLT5eoCfzOwW2qi09uTIJ6gPqLJRq9hus28AczHeI5I+Cl7Z3dBI/+FRPHrQKf
mSl7lc2gpst+S3v4UIPnCxLIYQ0x3uRniSDcoEG8I1rpoDgg1ZgQmXfv5MyOCsD/QQQRvuchkntw
K2uX5ZnE6aWcF5JFV5SKK3xurL/XYCsV+Rjg8SUzEGfxcWyWA7pQ30siz3LrLZ94ld5Ru8K+Qn72
MVn+LQ3rfbmgvhDfLF+RMAmPS9csFS+uZqYIO43CZA/GhzRSC35TrN20iGefkx+qfUbx1J3EMJzS
iFiyXJyXX8coAN9Yc+fy02yGi1oNtA12Q+o8JYHYZHZ+v/wy25oY7PebVLUgBBjuBLxT3D7kn6Hk
Nb2qY7vrLl/js7LawyjmQ9hf9Lo7wOD3BPFRArdI6Y673HDPca725dh6vT3ulktARNoOCNAJhZ1D
kK7Bn4hwsj3w1JXZhY9LLHedZ3tNBLsZvE/3nTXDFg/0QxhvkLxtfJ3KLxNMEnpEprtcPC1/BxLT
KeEjGXFMSxfvLf5gy1LPTRoiUqihlAv7lBG45QDXCqmdY4y4hs2CjpeEdGyF5nKT6c2hqcjS4frN
+XKOM01iyxe0n/cLdczipWZHdKW//i3J1kNvWMsvHDs+xLTHNDxNkGxcIPQKDxXMHsmfP/YmXAo+
LsKyS0nrCTcO3zGa+rWc0nVQZdCqKe6CfuOg3EskzAr+KhWnDClczHhWCajr2sBKrsWeDtYfiRpr
e14cf3UN9z8/jzEfeeDTOqZWICqOLU97GMxhgxwdynQPbUVsx54KOhi3fQj2omE/wrpoF2pAvWyE
zN+0X8dkmtdDw68i+2P5MoOcPVocRkOW3deascUig8MWPRDXuhE8KWCycA5Wmrk4HW+O3gHIRCWh
D5uAT3cpWpIg8fQ6em8oUkzMbBGJoaZ/8jkU+izbD8gW22TaGfxkISxcRu9/f0n81RXhKsOxlKak
7f5e5c01GYROa8AwczDtOi0m33HXWcY/3Pnyz/OnfxcaQExMW6dzcnT1W90c+2BpK9gLeESsIxrn
XcifsEaRzn7sfjnbCoPbvkfVMmV7gkKwxfnsBZJ1xbcC8YBDrUtS925uZpw3/qbX+OAs/1X2yUeg
31odRE5Z3/kcLE77ao/p2WfdHFOz/v379dto6H/9QQjAtB00wJb8retpZRzmme8g84zid8I+mXRv
gCZ4+ujeKFwuiZmi04U+zYBs5H9FgpMrf9dV9zVL44LWeQfOee/o7YmG8R/KOan9RW1FlUEorE0H
b1v2by8vVfUI1J0qozQ5gjkFOl6bUwfbiLWja3hxal4G9peI3TbLP7K0jax1tp2RnYPSOhJFsifM
3mvwSWRHFEfwgIcNJimqMrgoU8pBnsJWw8gOql2G7SHJuQ01IBMRjJtCw1iHXnnoITvA+pfeyL+e
jf2GO2ZXB8HFURg0lLubgUXwXGfiCd3uJq6aO32K4XG4bPnlxQmtI8IR9KrWMWnIxcy4nuv4IYuB
+fXWHnnKRvOTQ73QxdlGOG34yBuupdWZ/Df2mXijNg7223akgInDzbLObDkMnMKCAdJtBn7p0iEu
J5jp8vBTcnT8vbzpIMyGmzKlNgJhLWSDBcjTu/bOhCzWU/SgAGOkPe8camUFyblzOXewvAsuEUEg
iXITz0V4sFzyPOhs7pYiQZtTRAy45wo6jzY+BmHy3TvJHt3wswluW3wxuwHePu563kArmndJ3G8V
66Q+ag4LbGQpGPRq8Hxt2/Y9Rq1071O1hJp4dBJ2ETpE3yE4isHftLZxNA3SD9AdlvFpeb6m2oQu
+RFV/mNqhhu2WMBUGhcKncbbzcwS+s+Z2PizjINDiqqvSdcgm7cETSOFCXaYR72UphsJ3U5rqLqb
22THewYW3sRju1yN/tx6S9EQ9p8ieVJpvw0oyirqQzbbGzaw5wlXQFqHx0HCROKTgAVyp2XBI35O
L0i3ZUl5xA/Aab/Ns9PSyUv3yepowkZ5GZoPieiKfAku42DnZtROCWB+Po6w/4qhjmTOre45SiLL
M13KKA2xPwc9VI91ajfHTP1Q+Qf/iblZLMIzuxzVEWuUup0wJcHS69KNsA8shLcm/K9qQgTQb1xN
/1F3IRWLvDRiXLuB/ezTf/gulRPy9uVluhw2wMIxDPI14vMDoYIRlRu3Jr1MjVcruwPpLLviHNfU
tM2HQtVbDdn9MqlyiBeAnEGqgTwOWX8op/AogWws3WEYEbs+wfcoaHxpauEoPeQ0uss8zWqPVNKX
vA83tWYBreJj4EeRRoadSywUjCl5p9Axx20jpvUyjlm+t2pEeroocYd+uzxzy4mbuc0BcsAZhvYO
DMe+UgONZ8sOckJXyuODHNigiI1YYMRDuq5Ft1EZE7DAPmk4reyCt1nwcUV8QNSDS7DFONym8Dpr
7T9N55cz7E/9o9LgJ0oEug4Mcyr0Pzetrq7FmAQsSstAQBhJ1xnxcAZU+pnKZ/mqLQcsiNAn2+YV
m9MOnRluHvfx768C9Rcvg6kqewJLGrR0v82iCq3Sak2O7hq22gawtucHCyCLTp3t5N//qr+cGCDS
NH5NY3QCSf/8RzZY5QITUC64a6pA3I1N0XpmPn+N7bzD4QYruNtIA9CE03j5UH1GdguWgU2SKTZ/
/1r+smL4Hy/ltxtmRHWaNTYvxZLj1a6CeMXa4zNu7Nvf/x4WPf/5BmMysaWhOY5yuNH+/IfW8wUt
KbAqmlZ8FISeIwWFF44dFezfKmUA2xnV5zKnaczkQVjhpqKXDuV0DcXPYYHiW+0d+6zHqXBuCYJr
xuRHzb1hGN334bCtUgYG4/AF1QBBUncIFatuHdz1OGPJ5Ndl3TPAhQ/yQDF4KXEGqHUcpuZgWZC5
AOm0jkaU6/KlozssSw4UNCv6RNWPu9ExBsQ1nbfMIFGJA49xpp09zYitATCQV7P3/e7kUlXiRLyg
6DiydT81dvRIIfrYcCRl9XB1FRmuOfPbYgAO3w4sVjWcO/Z6SJ5EKPZFGpClHCrsTTb5EGHwGjtz
uOCwrhAkYIdxKUVZfyrVeUySqwZDj0jN/Zhzn2GVNGt1SYb01ljbXEYPIinu2xrfmEOJZbX6DyUt
r4w5I0QC8v/YNjzmi+bL8B9HAzIWZfpYfmgJZqlBbLhssbGI44wehRY2pf2IdOcJ9+aHkYXcUmzG
43mvuMQmLd2bZvsl6vCPaVQS6hKzgempFe7RUQweODRRBUFvFY9W23xmBn+GATJf7z8VinJLVrBP
KnHOkuC1lf0GXNeemjAOG1xAlf/Tr/oNJ/JxeCHjbjuAVCaC5b61fNzVVDVLz4iU/35gwCF5Hcs4
qCE2qmpZw/K3EkojgHnCcJ8SXgaT0Afdb7fLLV5pNAIw4ye4BQ4jgVS4m+XkaaTYyNzcjzptDt+0
icmGVMnegfg4Bij4uExLEtjiYZvUweNya9ql/awPQAPazoPYcw5dDMlwEE3EIL9+FQmRQVYfotw8
pgyybDJ4rAqLLfeni1A6scY14FN0ViluV7qwpfCZxMPS6CrbfcF57KUot4cG3dgA9k07JDH8sJga
QcyP2eB8iUXHnPdfkC1fMONgBBhMdStEeiZQzwucbx9CUo7AxPXNfQNKhPaEBtmGvRs949mD+gc8
wJnWSx9UW7fUMZ9i7ay3AdrQ7irT9OHXgMDNjiEUP/q7mCt5qephv92VWvtl0p2GQ/dswsvs8+hN
QUYzQ2gImZt9EjqPm6bclVP60Lb2CxEgnhijfWM4j6YVvA/tAjrw3yfDAC/S2jfMH/dmS/iwGra9
c12GCEsDOPAl9hvn54gB8NeMgBLGGAMCs0Fn+sFGpeAuCgzRw4CAjCsF4WVeUgsoe1eQi4xRT0UE
v3HUTsVdLdqvqIwfTLJeJKoVVJtYKuWRPdRxad0Ybp2bBp17qOpL8GMpzaKq/nT0GvW4eHHMkXJN
P4bZvXRier+Gvs/YiUnvSfbI1kGef87AWOMMJoJmUbGT/LWc5PE8/MNp/hdnLItj+jI23bQMv2+X
Wsai2dRoNhDLgWbAQpSarJfBV2Pm52Vm8PeH+m/JrrRPymCRxfUgJeIVR/22zdIiFY4SUtKaIBWc
AAnimOAS8gFpaikmIczz3KpiPwnjn+7Q/7yvTabcjgOmUDF8V79N3bGwOUqBX1qXDnQKGE0p3Twt
5n5p1RMCgBmFseFPPqQGkQ5TjoPiLcz2UdPxroAN4bv79+/Gb6v7X82kDXBCupaydT6E3ybhPTRY
YbTShdmSvpeaeVn6iUX4Ai1lze+nTWSZ1fsbmzpsacuyuQM00J+m+m55s5aJl+vXB6FBt0HdHBR3
Bbr6rGO6gbHv71+t/hc3P2NkKh5b0cUb+m83vwrI1iazwF13CFUFlXFIFdkIZmPPC+mI7D3KUxQm
dO59mq3tjjZ3Th6WeQ6+htXfv5r/+OJaFARSp8e1zEUA8dtbh/pbotzX3HWmf6BS3xRad1o2Psuj
mOb/vYX9f61QgBMUlX/8jD5/VyD8SdXw/4tEgQfk/6xQWP2RBqQY/UmXwL/wb1mC+pepSR5uBkuM
exbhwb81Cca/LBORCttzg63TYtj535IES/+XxVHGNshCKcB0hR/235IE0/2XSbGPjkEzOD04pf5v
JAl/XnmxDXE5fdDYWcvQa1lB/bmq1Mx4TKtMMS8C3oKzyr4mjYUHIL35sji6sflkpVYNOtE6/I/3
5y82+b8tMf/7Nyvd+dUsaKb1228mWpwwawdxHGQekOeEN8UiviHg3unzdym1AwuZs5UyWilQ7kOl
0nrQYOZ8NwY0c+4xOzIe9VdsVY4oHu5tOdydmntoFhenuaJS25vVcAi6XSCZRUuoSwBt8/sxy/9h
ZohM5Pc3UTdcE28S6qjl8fuP5TCbDp9MCN+AmOdOoKzjbT7ixO3U/Ir6Ut+anfvV543pNXbvMk6e
uUhzsQPH8g66+mswgKVDxMLsWhieZ6eB2ks/eYv7sERAPH730JU9yy91fm4CvEVEFzHDa5W450LJ
HAtx6CfNbrJuENGZMj1FUv0REBKybkbSrrsBzlaN+F1WhB052BpXEAWhJ2rDR++GcsW8XDmgy3Lo
TKpmuyEy4yzs/tnPv+UbwsVBy3+YDIKjsHZXbWdp6wAozyoxecFtizkJr1fCYJzZufs9aRnJNKE4
df5wXyhxgkEVv0SyBpYadxCQ6NPIup5SnRumSVMCQWZiIe0np8vRlyEMk6X7zeN2gOnNfCAAZ5JU
cIP6+r2CiXEUTnQ/PJqgVLImy9d+iRd9dqpjw5GHKj292IS8tqR+QoQEsWeANQ4yUPMJU/27uIHD
5vQSDWdbe1obLF97fz+3OJVnxnh4QwY2ZSPSLxIFVkuKV10C3XENzOtph2PPTEySGCg0Ux8LgEAh
yJtxsJKOgNQqgssViL0bFR166yWRmJDVnQkZAj0thNQSUXoVJwQ2wvjIjdlHkD5vRUhTUymd6W6c
vk3dEDKytKRn1ROqv2q+ldEXKl0McDJ4ciu/gzcVM2hwjPsEfoNG0XSosVHVyPVX6KEhqYZXo5Y7
ViyvQ1Q2TAFpUmulPUUdGje77p3DXG7mabuV4xCfdeAj3uzUCDFxjcsaKAqabcKyRhSjMEf2zEG6
FSBtm6w2a6uZkLuLXzvpkjrXa4b5lo8tOyYneSCi8pwGAf5A530KxIdvaQyzzXIDzoTABWval9Z3
iVt6bYmoW/dKPxR18WCS/2DZ5Y6AVlY6ibxKqTHayWdeQJveY8M8dFYYL6l01wbuZiZJo/cXnDxz
bV9VTwQvI8JlOuDV9vRdtcEG9a2+mlg4rOy71C/e4L1BFRjRjKxLCeHHDXz4K71d470Hy03MxiQI
cMxL9objONNAkQJ4F8AmmXA3rOyJcUqr03oAez2iET/3YLnYvEX6loXHivqx3wfLRDIf+3vs/ArG
smPpR6fu3hMnbph/jiMxVuFrpGMBH8b002oAEZidWLE1OZs6gO/J1t6Ctl6Hea572tAczKI3TnWS
XCojNzaDLN4K3b4bbVJXR8upNqnLdypbaIbJaP3ADZJ7qgqMNWzJd+aZa1Od5tbu6VtqmlT9yc1q
PEetNqxjpzrbRVR74YjYmBvKS0h9RkIO5Y3ZG4F5abr1nXnYFaqm06xQ3ZNWHnfkbViFuZUFZOXY
xW2VCwt5J09HgvMTthJwwKIYtvap6NVZSoWw2OULqwF7I3R6OjWFfe2W0DA15U9h5h/t3P8mWzHB
1qP/TMuRgTvyAKBYVo9nuQ7WgAd2MpDpdlQwtMlT4e2TFpjWDGC8SX4PBqEyA8zKTo9s03RB9/jR
AuMjpwrAmp+TIVSJ4X4hc9ra9NSITB6YkNKmYlOdMQQWUH83Oj4NNATtoXSiG5Z3MJ6lRN/oAzgq
4Jy7zleiA4lVsa5edazf488i1T5KQWRFnbX+Ls5IMDSbjg66/JLSJ4Falw9aMKUkOxK3OCofg/DR
TOdXan/p1TENRygerKj/Es5sPLIcBlTIYx37zxFsVga8zsjCa4FX1mqrq/K5Fqph7p3f4Tm7RAMM
nHYJlzAx9WZvhs2olDhtYJAGAfUVbxUGWT6VgjFYKkKolnPyNmCpOtWMbGZbf0im4hU+GxS82tF3
hBpNBRE5MMcEAQ7Vs14urrpiNejuSyaZ3hRT8TlGJTdHiWuuT2lP+T3nzixBPeGYInVHFR6ByWUH
VYxtKB14qD5jXX8hgg3kSQyPEk+UTsgXSOgZ3mQiy2PtgI2stJHcFnudppUOjIXqg4n0PoU73qcl
odHOuikLUl1P+ez7W8K0cZbm2rMdo5yX6V01ZQdCeyzYg0hzXTMj3zk7pLP/3olU7q2utHZwJtZd
PheAFMT3ELlvMacGPOP5Cbqzf8iII6TDx+KkRFNhiSpXRSNndqLGyZl9IB9+GW8p68DJdu+Elbx3
miM8BxolNydWcxyVTC6AIZmVItgKEADoUS8r+o8iK8aDO4YPRlI6u9mJzpNv2BttJifSGY74U0Vo
a2g/gKRFVfQ6auFyElTtuhx8XIGDZydJxjY0fYTMMvBAZVvDYWkdCvkVpVhki+DEHsjj2uqFc+Oq
BKoC6iTtDzmyTBPPzkrPwGI4uHMW6AEnLBDeoDbFqnHkfcwnaFaOejCbFtJcZzpssHHzp8kUbnUz
FhBcYx7OZjqaBeKXruErVNhkZsji3hr7EVYkhB+8wjgDWK84tvhqQxeLyDQ6cJntt2a0n/LJCddZ
lp/6MYdU90K9xp+lZG5isjKyABIaQ+puZ6IOMqe/+oRgHojpBicOOj/JiudQcZC0E5Btez4AFOAx
Utq1q/rpglInXtVD4uyK8MAMkgAJ+1OPAWpq7aUKmo9A0+/rkXMlsZnIEzjuuQbUX3KsfwRQomHM
gLesRt4P2flXI4vPZMMcDB+5SojKcyvz9lsghxc4+bj/2WluBkLJ9s7AxLTHvIgsJ2wvLNAZY3TT
cK2crn6KRuPZ10JgY/pSuBhJtSdmc/RYoLEETe07ZZXUuOF0iSWCAychBwtWJAOtGyS+J4ItHMDg
5Qt+E6JVgMVqYftiA4Alw8D6wtF1EshVjNwirtNGg9T+0G3mlgHb4w4zqRfmVuLJJP9gBAvyMnJB
5qLTYTFDVrXWl49VCc4c7samTiLfi8WnQwA67xGcf7KDgsVTbaa5F0cc986QPFoWYOBxyne9EV2X
FwP4HPTFuBnhB/WWcde542vdOhOWK7u6ryO5MJaJvoy5sChdpLGFLgCsrMRmxg25axT3mEYyLUm8
pyb3+90UNs+N1MYjIO49S55ol04hq27fOUjElmPZbbFi5utdLGt3HS6im7IGFkq4zts4JOqprnbE
jDGdt8SwLRdroanbLFJHBE2cJE+xE3Ag6z75LeVwsFoiySi2X5tU67b13HIv6NUtxAq/76DnEsFa
wFHw5/BkuD8Lx4WZ53YjVNAQF5kyu6M2omWreTUrQBgzYTEujYjWoFsIQbY4YHCZfECQYzK6lq3x
04iG7Hnyv5teEdZU9I6Xdl26p0LtxRxcpsrqkEU1G4Fjf23WMEzEiHCqTcv1jYpXv3FdH4w+4qtm
jQBp0sSEEDTfOlOKV1upTWSbzZu54NDq2G22k+pqgjkZuccJ2FqMHSeQuLRSuJSJG/RK7K6rVKQv
oZu/Ix11IIi9tmHsLoh8udH5bb4bfLkdVGwCT3/EVuzuczI0N8HgB+9EUP+RVH1LhCagB5Goi0iM
B+67+a1qSkIFSFeyyhxyj+tKUFxKeao1rlmhjbsRXvkJli3PlRYSAV40+9wfmY2HOqMM3aHuQ1lu
atWnBgaWDq9zDmkhqYHk8KSP9qU0imkbWLXuBZ0ze3LZP4lC0Y+5vIHSK7ia7GEHZWOOiC+JfWXs
g0g+zV0zX6xuOMa68VE4xrJwjVYVDmCMVk61imjB95WYADSlg7sYgVZiXjixnfFjGnBDlcSheEXi
vEmT06ms2o56Pr7LivBEk4eS9ZK18ZvlW9YpB6NryIYyVSPeyxQUdb/+S00mc2kLz7I/dCzKNXXf
QxrbtcAYh8ramg1Bs2p8N2HNbexgyRyI9q5WPKcTJtNMtc7JUlFCEzJD49PfYMiQp+2TNDjP4laX
lbGtl5DRhakucrhhXbzkOpgZmCYVHMkIrgigsJaASa65mLtg0CiTnFgTqIrr6mpp/vNYBIrtUQ2Y
SZESLX6MIwFJtjhDT5xPw6x+iJRrJxDIkLUe03ZqkuOQZSTLoZy8Q4v/U7jgRerKpaabI/fYD7V7
DGb7TboBifDDjL56qF/HMrrLaAEw3ZmkuIDD7qwMNXICQZkiL5+drREPfIRd527Y0uzKivDdoSYU
ajAIK/Pd+wLKFu4uaD3EtZ9MXOUwMJGTNdr8DhD3G4BzTv5Y9Ad9XMsxTqlQ1I27SfvxXGopqAPb
rby+GVhMZ6RwpGNF1rhZ4pi3Idu1PloSoM8UlDNqMgcml9CM8hB2PPqBTY69FZSnJMrFGzTdameD
Odv2UtaHNoSV2kdJdohqkla6mIbNVF17ijuEGeVcK68y+nqT5R0FNWnG104vgSN9OuBAt51a0tU1
tnFJL+1NT2dStwOl1KSTVBwUV6vvXxtSa40l11bvw3vSxGI4uFT2GiqxTJKgQnNxFa5zkxURlnbw
pQcnGM8xO0RGlab7qk/RD3NmfVTo5nae7JcubstD9aMqKy5sMWkHrkEeYQTKxOfcC7cIIdVkJ3pi
0J5JQGVeIeBCvkos9oJ/PKQLvJN0ILXDomz5yKjztP2R8MEbHdyXqr9Js7HvKPEiZaBhmcikg66N
cOQXLUveK2jwgNWIqLGqzjNZRLOIOpBE1dBfE5gBCs/C4Nxq4ZvVwpFtDP3sVsV+aJGsZV16Niv7
pzT0Ag4ZlYcFcWxV6yR7mKV2DPoZMKvNKiXstWvSY6QvIi3dFtEkd6pxb7qVBCcrAmIHsASWNXQH
QuvLHfcPUKssPWXpgmIg2x7wW3nw87x7z3ah4iICJ/akc2UpLMDJODyxad2YHXd2WNvHEm/HpQhc
3ijE5biMPcMOdKrsN6dHKCcrMqZo8Mx9by3BTUA6SxgwO5H6b7mdi8s8dCTzxUQJxPDvotB29/jC
j7NNjqYfrVsO0n1cpH8EEImwKtPbLOZqUdGqOnkc7RZnzNCW9b6zKSUpoOu90+Z0hfldUo1cDyRv
UTpc/IYsnMJ4qthheEjTvi1f3EDk04wuz5zlgr7no+jP0UFrQo09T2CTU+iW+Cfj6y8Tc9Zae21O
iITVNawReh88h6kcjvDhkIeGBfTioFZwIFrjsS/1fVgV1qlSYlsNJfAQqfqDlYF/z2RM6Z92N6TH
wQ2x6I5/Bulgd+/UwjrwZiVelzWEarZzc/r1DxX09KtGYILxJQuEsC+za5M3u57YkytJOF6gD806
6MnDKEUHBddx7xE5N2sfpPemZItms004da29JleLRyvT3QM7duSR9UsH2/3+3//lmy9tWYQewDrN
EKOH/o94sQQWLYGtd7NRcIEYyIDSXt8VrtYTG2OGB7+v/gCMc8N/hmHDtZol7fAxjkBDaVUSeKEz
3lyUkEU3bTB32RtCeS+UL3LjiOKtlDz8VjaaqwkS991YtOcp7hYwHY23WYG4Md7V0F6sMNE84I1w
w3SuccIKVku9U5wYiEAbLrFKC3uNzbS+zmOcr9mTB0nF9lt9F134bI0Ia2sFtitv0bfM8r6bqxkF
m/bY5Ke47IjCtc2fSQlVlGhFTUaXQGOmR9pTjNB6zNZ+M+3JNsYQbFLE+Esl8WkTvkAsLvMWW0NM
B2MANw29JTRCCJg0ZH4xbwPd1MhQIa04iHiHMgJjdKHLnekOyDNViTo7FAveDWc30z+TgNpTVHB3
9YUNyQrsiTf07JHyNid9Lh85JzSIDyXboz45Zintq1nWAOT86b0s6tYLifJa2Qa4Gm364v8pvYiF
MRLBEP/MqKP25xGJsu5LTJQJHfKS1ZzdjMiayBNi4WNXCUzORuobZfj4cXRST9iXpdP4yZyfB4/a
BKRdskWv/mj11Q9Tt5aZqrkhgkod6qkigRhAlVH2p3rU9qkQIBSLodpElWdBvUYkR+dmizA7Rdm8
TSRxNjCef+blZ86vvdqqbEjLcZZQdASCCWGDa2Ye92mAxD5OtC0LNMnhHLSpi+oKxutJH9tiHTFJ
MjS1GTseYyg+Xq2T4oZFl5wIXfusSWkk0k5x+PuPM1DcRVHGQh0FO+fgnSt9sF2aye/qovtwni7k
nICGHSZrZ8Qw7812paxMvjij++24/VfuSaHeY7nAoTu4T6MuV0OpG6BlOQ0N5jkZKukwR7lSL29y
DeoSQV3mRWXfPRQM4Nq2MI9l1gJQix3nkugt6vHK3LoLbza3iZkAF4c2paRXSONy38r8MDRJtolK
7gzFrttScbsiWBvwYGSchiqmdtBzmhj7bqahKN1MgjZA/2lW1Zl9KTV9R9hi8TyFYXa0yT/gBgzX
lTOuA+zNfJKoD1vfJwXO9tToCCbKbbxr+nbXzmZ3DpFmxHGhUSRWhzjqR69I/XPEisSzB3CtgMDa
+CUr6P3Gpqq3KgJlMZ5ny2EgExBoE0QPnZY99jZKb/rOI+lI/UmVu3Ycv4ZB9p6Kp0tfNPSOoJT2
0tT32mB+KGZjaWhxgAXJI6GpS/JbRQSl7HtC3SIGK7zesgFcJdvgRqZ4JMqvEMGu58Yj6UUDERpR
4CUpcQNmNIe75YOc1YpyxCWMI3xOSDhaUqevFVRlj0IyzqxzkZNd6TZ4PWBO1o16LUHfz2ZDSSkr
nzDls9xGUaFtkbdpXlonlwFqyuDbzqEoorc01W0iUwUPNhlnUxOeVEegn86hE1d3dps+VREa1oal
qqmc9KHIEMnUmhe01g+96q5xnINDSI4iB8gK9S4KMkpYs9v7yXwplwj3Iv9ptDgYHIs8IoCox1pT
2DaEPeKJoP+XpUEDFaJamhcBhJGaq4YRNBp9RK1UjHY7ASXirRpIR9tGfvej07OdIwxOAdfdujQ/
3OjwDELV3w8zPD0bloeXCOAIzOvgkPLdKmLGQ8kYL2PXQO1UxSagh0HNZ9UuaVyAi6c6OsEH9liJ
rI0WGYck4ah1Qk/4A4RiDuvaUuW+bOZihVuQPT7MA1AiGFwyR0VebFAManasr2DpFirHyuci45U+
mkVGveC/O/LG2LdXtIC1w2QgjdqEzA7yDSRqQXiS6JTG1jy7FIJxGkH5CDndi+wrGqIKyZDz6hZE
XBGZWG/yMJ88qKwJkRrWripJINQTPh5X+7K6NWxFUnTna1YRl4Gd80x+FBaqsHus5YyDk5upNl+1
iEZWkw2nQG5+18i+BMvmHd99hk0BV4MTs3nqTeegzzSoJC2sLPLQVqPZrQkJEyvb7PI1NiBUj9Om
8yuOuyZ6nGbyQVjwcTQutjrNLPaI1bzcLQh94rvsYWzqL1nQvOZWeaSI5OMjLJTdLclQ1b4WqMoS
8iK4ROA+xeTBbzU8G4Si3E1lfYXCSS6YSZKSkX3Lxn2pa/Y44Bs3uk1zYLg+QPaswmfZv7qD/tIR
2cnOx9oNUX3X0Jrlbfs6JSwSp5nUmnJmWxOMN0ZIRNnBtGLJ4Rm+WcMZ93kYewPZk/GkrOI56Syx
iuVPJ9Qhxk/hsEss7T5emoui6YathOgMXuaIAWfjEj6S4xuzrKbctiFtMtkqHgNOcQxE/aHbGTO8
CUTMmEGTbHJqTERJ29ae9IvjBVs6J2TfdhQihC+uc9a+zaU+HTpQrOQ8Dvs81979SJaQFQ/MNvkY
Jnpu4lkJhjTa+2JcCJoDkDnTiL/qNgIMbiP6wCmgJuOSWPZ0lPEAV8bNPcdGUtb3zDdVhO63qMQH
lmcv5AcdcTJN2oJp78K7IaYuJ71N7SwbCaM99KfRJEzVJBMstwJgUFP4LBI93PhkE+rRN4Bh985E
nyYHfnU2BldBfhFVrMGcNjH3yIOgvXAqmgzCM+GuuAubbeeMdwECvhVixfrkTCZs74IHTA680RFz
u1VHyhx3KvMhnlvWW6So6Q5bRAcFXOE4p5Y5D9cLgRfJJizjFxDGV2RkalsmwZuAXYGIejRpc1gv
BnF86UyRbhhZU/loxga50A0E4mNcwyaM7AKCZvgY9dT6hiaAhM03YyT+O0py9hO9+vIJVhTMRXgR
BSluo1pJ3nTohMP3f7F3JstxI8m6fpVjdw8Z5mGbMzPJJCmR1LCBMSkR8zzj6e/nUKlNYldLXbt7
zO6iVWoxiQQCER4e7v+Q287d5HOEg+LCQHGyHwIOICGuoXt8lrfkItF+SBIMV6r5vkR51/c4bmBm
017NCHSjDX/dDpSDB/pvKystE0TI0w2w3W4b2Vi4mG6mHSeyizgQVGw7DkiOGRcd7Z5Bk9pCHnVI
0CM3OWX2cc7Kzej5R3R0jQONhbtQyaAa5pzt4pEicJAOm6brIV14xVXfRni6Nge1SEO8G4JoU1bX
ZTbUW8OhHDcY22ieXETYy5PWYh0Kl3ed1K1z8KP0AwWtBJlDC4eWLAnR9UZlGfW1+OS0WBogGwmN
AWXlIX/0khwhYN+AkAXCFvH/XZsmIQn2IUNkmFZetx7d7r4vaMS10SNor4takGvYI7rxnh1TCLXH
dYnb0gaBULitN36GsmuFjyzdHJANfafOK6XJ3zOPL5EbvHbd2St4gjjE9K0wqCpV/riZONCh+1Oc
ygq+ChbRxX6qsc5Bj++rk+K73AJq6ODibGq3eD+TuLrtnd4BhJ/z4aM6j+WmFnilkQyrEXPiAZy/
Nzz1leVTvXbuu5TBd8L6a6HrDykKhG5K7SWZ7E/VRECrnRRxgSnbY2CCQnlKzpAldPi1JH6CExFe
5eD9V2NdXCWoOu58Wu2wZdHF1aVSwt6+dvI23QcxvipBSD/bsYwrZ7TrdeAkzs6NsU3VlFvv0y7R
6fikfudvx4jOKfrmVOULfFYqD/5F2zRPbtZ9U2NuKOkAG6gtbpTK9GGx7wCz7H80ZyndaKRkCohI
bN3Oo2oe7ZFmK2fFckV1MNnVhu2tMJv+dD8H2DK1PT487TQ+qQUGr3NU760RP2EfDwGrVh77Bp9k
s7R6OJBOfeUF5ft2bG+7XHuuZNdeYDH/CFr1Xym7/BcKMf9LkFXeb5FV+/pb/vz1+WdklfzCD8EX
7Z3hYCojDDTPArMIiuiH4Iv2Dq0GGHaahmgEsitQ0H8IvoC8AlVlea5mgqLQBJL1F7pK097BFkMC
Rseay9UQnPgn6CqNO/uFnOHptgG4Cs0m/uRuBIX5k6KAC2oxRYIaDzeB4dT1ZnYOGLesyhBofAiy
EbVc4tbK9h4cM978HmK1QBB/pobItwMjo9BgapDz3LeUgUKlnWnlMe7mdDL42qFU17CQV7TnN0FS
70yr2RXpuHcpOMJeXyE2Cubz8vvbeEv1l7tAS4GBpk9FcvXmLqYcpca5Rzp+cpttVPtkzDWOxMO+
BMqT8/AFOIfff6UhDJC3T+5oECWA8vLwb0UVylKzo7GvYk431qEZ2Sxddd34zdbGOV1V1XWPJYFf
NpjJv/hYp3C8q1jLZJ9bvesoUvBa8ghG1RFT7kOv3OHcZ7UYS8ca8qU+RiE4rafNLvlg2OEhdz0O
3M1OhlAf/D9gOzXnV3yZZckICl1UMLEe/Jo3UFM3N9ti9Np44xsQGRgx1G41DaZ1+2I3kGl5u4HR
bHVt2gPWQ3WGoIb1hU801exLrWo02XjRuDESJDf1hJ26Oux1BwV0i+eJe/yF6Fjx0Bp+yjqvxpw4
3la4xeIFpVOMJueS75UHlf+JAK5cclb8le+paxsgXqhTma7qrT3e0a3bahTCzfoykFRPWC3Lpwf8
S93okM/D+7Qk46QQ6DvTk5u+BB0JukyPAFesLAZYxj3JaDqJerIn+xx37O2QRc2o28krlJ/LDQHi
5tChrlsELMGdIDpK+tnsGh4xGXCgRKHB5tDR47Iq9zp3Izzjeqv0dw0nxagnlaT+JMsi4viSppA4
eX/jxFLgTddx975nSTAN8g5kXNNttPaiOjx42W5kHkQRV0DqHS1HtB2YVnxaxlkGImaq9zXSm9hc
42lVIDhfGYxlwJc59darsdntKNLTZbQYv9GptnJpewIN4i4fTVFKjpLxMOHGOuFBzFsg7dmieb/L
MpnLXJy/e4jNhN6dgf1XgUm80exU3NVqpien2zMkvb084FBJoT25kVuUmSG33/m0wNxhj9wzNxj2
y7yQcVezetsV3CxjXLftpi2H/cjrq8eLDBodokNcYnMaznde2m6g1QKga7ZqzuPznMugmegNlmeN
0vXvF/cb9b6/loOnGqrt/J0cXmdzSi/skuXA1FNpbUtok8XcsK8HU7urGVaFmvXEsDMwcC0FX7mV
F6OrSK/PydE0LxLsmpTGOA/0+zv8N2GmZcEC0jV1AO0G4e/XsD8lrg9di/CjUtt3g44XIgfIdqex
DUza3TTwfjDIXaYK76n06j8N0t9EXZNAZmsmW49qvKU+l1NeWgAOv9+CRAiJbc1M1oj10cVqOMwY
d/J6p+giq/HHtlDMd1jcOFm/vESX9cWRrsC3w0vgDqlrJ2LTqtZ5u5GQWjft7vdjZ77F1TN2JixG
WweWDMXv38autFvO2Ygpq1N6Ywf3NrdSOZD+CUu63WzxEkYyc41+286uG2RIGFEih8ZMtKgSEuwk
OFisVWTC8AXvNsvExRRWRiAID4Yy0I8zDrJmZ7YCvbAOso4pguM/aq9lHWuYyBugc7PxlGjWeYQv
XSfNVkJnUCdrP9qNlKsCLDgIYr8fAO3v3tzPA/AGy48pHRK8Hrt25bRLhJXpXRM5ZGuRNwlylKok
FbOARUlAD5MWO2dmVIZ7CKNFBHYr9qY8u/nDrf3Ntmoyo5k4KPc4psjr/ZzOzLpngBPGaVZGXMJ5
ydbd+BS0WVryoiKiaawiAM/fA4PdE9Ll7+/hb/ZCbgGUnQdi3aLR9+stBOFgKt0YxRuZC/K1stgl
5qPtfMwa5rgC9NuY/0D3sBbxpzcphWRwHoICOrQdVebtT6lc5Hvoq7rU0pU0BXHeCBZozUmR0Y59
bzUhg6NM6XEMx33qqKeqQDOIHaAgaNvN90kpwcdiO+JYBb0G/vp8Z5QpLGftDolUfVb28qolZZmq
HgAw8zTDSZ11Ol90Zm3pMYklaWEL9tDB8Nj5ZBjqml2ISeFXXFuGg0k5moAnQXxY5iUYx+vMezBZ
8xwBNwmB29QptrLDSTDX6cBVvMMGG2jPTI4JXsQNlnMKieIEuM4Itug3Uf4klDGtqkS/w1HvpJE+
qBZAHcZbdZOj3Bx2iMg8sKESWh1YcmRXJc8a4YimsaPImp104yDZbxc3O0UZTyYVWkT49zHbdU38
7nuNbVyBS/3ilO0aOFDN0nWmduMMw15h45JVL3mLrqQ3KfockgeUyvuuSnd9g+IyHy8b9ZSAvJGB
kMeWiJ9V8NgL9U5SHWVAP3oT7zsz2Lnm56BC8xekg8xWim1rTAryi+TFNs8QKtbBZLWh3UzvR6Gd
wL4JsH5ON5JILtkV47/slETDnKKhxcaclc5ZnlPSEFkpKRu2PKNFEVAyK7lrRD4spMbaeAT7xNbl
rNs0RsnhlCM8jzfTQfIqOpfLcmNAfrwtSXMkMzKdasmUSrb1tGWeMbfKmLu/lRcgM0NuNiIdlAvJ
nUhihMIJ3Rj5tHkoxKcqp5Tb5EDGP8gXNMQ5cyK6KD0FG/Z63uc8MIHZJNRi2ku6VUKpCIez+aWK
ta28NUk746mmqOOtTa65pCfcjex9NheTKC2jBVbnIbIJW8zObkzgxpLOMCJyf5KcAB7e+mO7i8n3
ohLhcSZDRxpFfiFTQJZFVDRb+W8KZkgepR/GvTGbZ4+5GeEXb4IS4VC4npTp1FHcL2reYdAhQkD7
i/wPh7MtIhJbK+NlgPWdX2aEslKVrBGOshvMe6zFjvItZop1TAOMRc1uIju9mSPrbHTItdfqdY/j
vNGB/4jnU+kw6/ivPKSCYIM8nEx72WQl85SVIO+40Kf3LXcrE1gSAb1PdtRwl4lp9nAgebg4PobA
+GaiiOS78uATPbE8vMjzsJglA5YpLMMiK9YhtjA1ZBFb9n2WIh0hFnJ09gVAJ2kP6sprSTwlaYsc
jEUhWRSfJJmVY07LQ0vETkYcdAz7EzoID5IPlC305GzaW8OL3rjoQXHEIQJINtnxDJpa7+SidBj3
E8g4OUnK33Gwp4tCr76FVU3EIqccp/BGHhclrT1GaxTkTx5xAizrvrA6gmV8NH3itn8xg4ucCeW6
U01o6OMbumYQqb/EzGH5StfUDxEHjdqsdy3HOZc+ybCRn9CxYPRaGJN0AAhJcllJs1H3QJF16+Li
IJmp5NFy/5KhVi2m6xUmiJKNJ/anlpZY6JdIVARH+YwMkSS+lbVtED62U84dTDi8fVYDkZXy2xZ6
Fmf5nkSXFc+KlrOAfFUwY4rAPZJmjqR9kjfIj2WRyjfL9ihpthw+JFdPSlkqMIbLM+172jfsE6wI
nR8ZHGG4SjFbZ/lCucqPUwTJOHvVoXLda9tFJogOP2tT5rUcRpfccphPoYnzRJXdyIDMpKP9RJdO
i29ij152/Viwy0gon5hxmkWTOVRPA3kz3ykhKtGSZ/LF0GZqJz3iDrLLEIPHO+oE/oAUUXQYGgoY
450Mr8xK9iuJIXIuMFnacs7p5pNqhBsQUyd5PxKWMUhChoYJA7M38Ke70G7fJ/VVZoulU7cZPOZZ
bRxkWgIH3MmJUwZWmW6lmdUEEVYW1y4Umsg5SDGB5tFR0rUWrZk6+YBVHUl3dGyJnjJplhMQL03e
v7y8xtn/2DtSQHgSEOTljKRRkhPKcbVLgAL7yVHimwyFfEYGWW6Fuud+faPy1uUULXu91nHs6TkC
uZjssbQ8TnNMSweV9ivQmACb0hs5BUikk2+Q41JMuHXr5Cjjn7cv1TSt43bYp/xPpvKSOP2jyuJ/
UTT8r4qP/0sqi8ZvK4sMxnPTPP+lKf1zgVF+768Co4NsNJVC24RaC/qGWuG/CozyI/JByNsiCIvS
OD/6UWAURWnOpp6DtiXJkUsW+6PA6L4T3VYwo44uetLWP6svvi0wSm0I31oN2rQLjeat7EpToNSp
DUgFKszQpr2U9qEoaSLcI+aTW0j53WZlDJj42IGdnbYcLfZa0q06uh89emNqCt7tYmuAq69phBqE
pGJA1h9Bkfw+mIBjh1/b4RyywvlN1c/XilJtdedZge6PE0Eb3CTNF6ynEBpyk11uHTGtZ9mmr2V2
U0VfWpNQfZsGN9gqGhpYC2OPsZ/uPjn0yuTf2jPodRK+bFWMJzfdqcUt7MdhPCnaJyndgZzO60fb
vG2sKyPeutl9396qGvhHl2CMBkT9xZ1fAvfIkaxBOCMfDo19ZaY3Rv1Y66dh3KrBlyG7abJtMX4z
8kvTnR3t0KufjPJxtu8qE2bfprGPjnVX6Qc8wAEOrXN6RhFW8x/mCHcCvEOSyz9fjH+3iH5hRv9H
/rSs+X/Jwv+/oeAuUnn/mR69fi6//c/Tt/rrt5+XmfzOX8tM19/Zts2CoVbh8Rcp2P5Vx9etdwaV
en5k2xTSHYND549l5rwDkAT7nvI+MvCiuf1jlZkU/z2TQ6KFIjfwpH+0zGgXcLj76fDnUESHbw3q
STUpqKDx/evhD7WJtiQHQScMzAY2Bhw40nk3dI27piIRQg+g5b9K9e6TawWvJTahK6+rrnKMZjeD
NuHLo9zrPhRft1fBG9gtVdHKuWrbUV9BeUbpzfjiGDVOIe3oHwujpfVa3pMhP5leH69a+oowXIGH
u4p9VgExTE6z1pz8ys2KbmVEjbsZlNpYNRbQofYa+Ooz2Q28UlwksY2Jvw7FaWCndSPbWWswwta+
HdCpdLRTW3sPlm/2AGDyg1nOaGrSc8PY6C5SnM+RX6DKo7ZbyHjT1lWngwb/B3iFfYR40aMO4z9M
CMxA/zPXNkoIuku7LJjN+qq29Ba5MHrFRQQjJ8kAkBk5sGOOQit8iivcKYs8uhRD8wjjA0zqZDSr
ZGvgwHFQOn6vtDF0DdXbzLQfStVFPtR9CCeAVrTybiDb74oMCloy8UcJ0DDWntUy3cPeNKiqug+A
15/7iU96/V3sAe5qdBiq3qQG62FW150WXkDKIoqL0Miomw3+o2qzGqj3z1Cg57lrt9AMH1MoHa3t
bPWGBy9rrhPR41xFYI59k+HtXOdqqMWExeQNZPTOYXas1a79It+wfLF8hHumDd4/eqm2zUe5GwZ+
+Vr4SVcQ3p5E2LaZ0gv80IuhAysoShxF5Fu7ihtf7q6qrPPyrefia4WoPfoUiLwP4byLWu4lmBjk
Do9u0hJa1vKqzDG4OMREuRm5ugbsACYrQ92jhkeTwL3JLeXR0ZwHK0ouZdmc6sZH4hfCT6deV1W2
jq3oMpjm2aS3nGsBCcwITYvJmWLBlDWEYdUHzwt8HjOISzqOuH0XNJtd/L9DlXdfzD18GCW6tKnO
TRb5OskqCz8R8ynzvL2MBJvmlddOjVS6dkNeQrvUPLhrJq+71vSd4uDQSllnrvPP0+w+DBp0659i
0t335fw/OB/dFREwVcwdrH9b5uhqETU08DzIrmqu7LY/1XisdAz6LjJeg/LFrkDUjD4DqOrAHHve
oPXiucgru0wOU+aM3iWXMYOzZvT3kwlVbVmCMDrnLpmZoy4ovIwL2ChAJTECWYy+mzpne6znndpy
halAgEeWUIbOjVVmnxOTubz8Q8GwaWn42VM6EGX2ebmVyOfHsoa0yLtP7eF+mY5pxhh5sfuIRhNI
E6ZKEPJ6iwnWdzZeYUTIIuEVLlFEjsc62P4ahc7vj+c5Z1ic/NLofCx86nfLUuHEs1neS5qAy9Sd
K/iQd+kwA+dlkVRhdEErfTvbySXxyy/9BXtgOay6M6ZF3GAxWGfsNlkveHKaDIICDHkr83CZxnLl
Uu40Dux1FlGMhVW0/IOsyOUX5pzZOSE5uF5Wy/JcvW+eg1B5MG/hD35fGknECk5RkcQsaiXrjHrt
VTVZ1y3uQ63CNWTJyC0t073qUfvkK1pEQGfHuKK2EE9X1iAgHq6SztFFLqIU1XMfI+U9W98Q+5IX
0JEM6dBPgK3EQEwA0WoVy11WsjtoHyLLv1XiLxA+w1Usb1EmacSUXz6fhLwDuQrKWgSnoqKTZV6H
DkZvWXTnKDkVLfusFOWf5rQlrYZfdi6XOY0EKp1Q1EIAfP46pYPK0LNoKl/1FI2CABGdAKog9EjG
Xu5ufrFHtMZjneNSbj3bBruNhNpZ7j4nomh4BdgdNphTxB6klGhKOeElJ7zObGBLyEZj5NzrU/s9
rCEcpzyPTBhkmo8ZKsRJx4AtczQ1GCyzNk+wmd4HnX2OZJ5WBlqxvXVlViP4VQMi5Aj9PBz8awWn
Z3JSPlNm76fIPWcxEFf0XE+k5TpvooX/2vEvPiFoGWdftg2ZXH+KDG9H0dNABViSZlD8hoD96yj2
I1r1WN69hBJfc/dSGj2btsUKl4FaJugS33Wt99CU0G6qsl+p8w608XpwulVsKXf/9JZcF2Yx/W20
YEzDkmTq51jVFoFalGbwCoGAkBEiiZyNKZ18/l/k6GQB8QzCFwK4bgQXJeaflz9M/Awwvw5XrUyB
aWAT/sONyRf/OuM8QVxgTKEBM7WcNxX6dg6GRuucb3XrnXPdOoP45f3H/sOIApksxCDnjc4RoW/K
Bw+qKnvncm+y8mC8nWkxfHVyqRNH3/Nu8uHgW/F3Id57014SOWDSQZAinJdwndDetOaUwIIyUZbf
fC88B/FwVGP2EbVi97fd+NIqvFJdm3F5s3epbQwrXye/kihejY2xUuGEO2x2S9BeFotfxRddsg+Y
xqQAZXhwqvqeINWQHRhXucUkTV3r3KX8upUjcasAHLaZpm0EelV26LzKLsSSdV9PiIeEd145WKdM
shg1paerdcorxJ191XXPVZSe8S0FmNTh8DGxkG0CJH6hPWZ879uO/5omaSYydIe4tnZ1DVcb5NrZ
V5RnWe8QKb4YobN2SmTWTNO+ihCdB/JcHFUDGf0lMQ0bddUM0UniQK1ySTrwV8tMyYR7A2utn+W9
ScKJt+8lCSd3o5Ts1qGHJF/VY4ssWxLelxfZKKwBfoUwGV22kmWEhxiRSQBWxip1pmizmhUMF8hP
Cp9dR6aINY3t1hidc2M3H1GFI+wKwB6EZYriF2Kwac/P+aBid19bN72BUB4BWSPuUq9/yfzuw3Kt
RkEJPsm/VpN60OqpXzbPUkMAJy8/DnHyEEmolq+Gv0pYJ61plLzZLCs6HV7SCr/fJRfzhvgSEa9T
F2nTFkMxyWvk6WQDwrkiWkOHeN8Pw1rPlKfl2ZZ0M4x51fIFS1oqobJURvyYINR4QfdeQWXa9Ymz
fQ29TEq1bencLF+vJUzKtnWLVdKqpzKuSJcl3/WV/JgiMlrCtgtrJGN6RZKRzDh5gXENFAmhRUr9
CDxCgoHVC/FuPGPuwUGgs8HSKeBvwbpeKRrsSJkTfVx8NOYqgEDIMSCx53ZbZk0L6ZgqHonykohN
2iXoiw9DRDF1CvW7VBIUSenY5cFDTxmmgPy2V3K++UNAUd/0/CiWgNVCJNJGr06n+yc//ykt00CJ
wJpsXly3fEi0AJtK7OtbFifieRx8cGqAPvqyOEZnqMttvRi+jq1/GRB5Obmm8pjJqS3yPH2bw3T2
zHnAHRYpQ92B5Mdz0MZ2N06TK+sCMwY2FzgtyRDtE23Yth7l6Jiogfagfu1P9lOUN8fMxN4CQtKm
S5B0yqz01VKj19ZB1KZQW1R/PGeVqI0C/BausQtgch0pBQmz9Rkv+KvCUu29oRbXimo8+gine76S
rl1sHA86ypgh8bnKxkOXQS+ui5o7CaFuRZ6LSkFUH9Qyep1qZdNl1GRjo6O2UdqrHun/IEja8wTJ
Z0xtBsGdhpVRwvnWUpRlcqh7TojXcN48Gk4Z7Y2ieMnSnEQJ/e0hpOec6yelmK+lJ+6V8QsWR0Qr
ucrUJK82ZgyoZX4YnM8usFiYnAUalZD/HKP1toZX0I2N9aeRj+Ye8FOjAkk09u8zDZNqBC/2bVNR
Yi/VO39ADlKzUuhNfY5fVdvf2LTj/zBxpDTw61bkaTrIQNW2kCXWjAUm9tPEwTSiRPWhu0T2fO1E
OTJb8tS1C5d38RG3kJW6tqb4xq36CaBz+H50OddnwQ0aBBqbVY+JdK9+ViL9A4LRDiEpvyoQstjk
bDBXprbP6hffIUg3+ejRh4VOZGUgCTj/ByaqVHVk6ltMsNed3bubVNdQ5616vH2Kb06m32UmPZ+p
v55Ne6v26HqQK3lIRXunsQofG1v/GFgsUt4ygKAo/wylsUwqQbpDYYBxjtJRHN/3Ln7aAKhZCnlX
nCCM9YCrgvMisWSXK8VTAcVO/jHUUmXdhOjQO+xP6xkpmCsM3/PQ2o6vOI9GezIDnkWjfN9Nd42s
ijlGoSMyghsQFdG+Sfp+5YwcIHtAuIhlojEzaAHnzuxRUTBtzjkcLfNlmRchjwJcqbsNwR+N6Yew
S19ldrSNcVHhDtau9FRZJRyjUMgdgQSjCL9bJhDK0bE9AnBSv6nF/GokE1izon4qPUDnXqCvDA8z
N9WvPA7N7g27crqCcv/q2ihWwTcH9iFNJ2RCbILbd3Z4qujnaqpFoZwVZnre3STDFibRZ8NCIS4X
CriJ/szCHA8mHwscPbgZv/mK66Ady2tohSr7+3m6wCZ+yZiARXIYpUeHMyC1rjfxjSt6k1a1L8t2
z8l3ttUH3wShWLpjxL7ffm7t4lOmFp+LSaU3hh7tmsgPkDGIvtPTCRZPKMW9JOm0rzvbgOSSgQ9P
XxWvWztRhvxQ+x5QtbfFOvxja1AsXV7uoKUgf6JXRPDrwyzZBgcaZU2LjTcvV09TfW27jBEqHO9B
stob8OfrZUHHMhxWrVLuSefH5g+Z2lu7JqK8ruHwK8V3wzbVtzig2sYnwMS8FpIoDJAMi9pQ3Idq
jNyxEI72mgJNE8odTrsYtXgwzRK0PqBRwq5IqcV4xpVR9teGgj3NMmK13binKYt2ikGgB7uFRoQ/
4qeE7TMEOigTZahjnGbn6iqYGlx+CiJkK2rSc/MZv8GzTzeSnBWmeNHarzJuE2JwqODp58HzqkOu
m/TzXDTHokCKIRGyG4MKb8kI9SMWdulWK87LGoUk6tHgLj/UCnCirqwZbsodq7R68icD6q/Cb1UF
c7ughYZtdppAqnNiusuxQju/SlmrXhSRrSQCffvoj6JL4bbqzZgoNegDbKuGCmYZ9chon9k4RugI
fJtx/zCY490yizNsmvfLO6VoslZMIs2IadTGQ0zBygLzalwUFWTW/H7CvwUm8245TpE20FYBxkdR
9dcN3c7n3ITX8aJJccsdOXMiqrYHQnPoA30f1eWrnOEsEnJdp+gpp04pwEQU9P5wJ2+xtdyKsUhf
gvem7vNv6OQIRUennNznbKby6cpOV6PSwm3762VrbwNhuLO34wlCnJIRqWI65H27g6fMS/L5PbqL
EG0bE8IxMnF6od1Lrz9zmZZ9F4MU6IlJmvyxXIDoRDUXVUNjlKAtWYqqxB+TEsN3xATHoTwUpvc+
mcceumN3nfTMRHeuPkx25DDRO3YZPOtX8MOBaoTJla8aL21rzSu/daCrafGtrikc8EvYjgi9rdwO
tYsSYBGiCOOqC+DNhWa+q8Ou2rXacJj1rNzVvg+cRBb1mKYGVZeEDcPI95PNPmMhqwUAIEf9Onpw
h7neKLimQtOOwPamzk2ckvlE3nWLAfwqSYmRaZnVB2q8z6ENmRcKjk7r314v4zH29tc58yg1TPCS
5YNeXGnnMhme9dRBJoiq5KaZkHCzcMde4x2SU1TJvq+oMCAlxgBiMJ4j1y02cWjo60qFDm4qrKOq
CdAyqTFXHQqP5D/mW3rjVjGVCp1Go1gtn+o9n4FK8g/1NB3ExI0zVHFqUZo7uF2B5GOPDEgjxz+e
ctnQOkWeJxg/ahayOOXE7/dmQyMKa0iKxsyL0tefgvpGbbvj8hujDFyqlDid+J9H3LXWmvnRsHGI
mZX+2o4ZqbhTII7SzpL0KqmgC+J5da/E09ch7RTUfEmclmvJzqk45HDwdFQUBAm6FT/z9KLcN2F3
hy0UPeTkXKI4sQHKXmzC+MXqIELHFYpfcH9J/8r6hno8goUxC7/mdDagWLPWLRiq1Ry+SmWcrb65
X5aB5jdYkozaZ6CGSK3EBZisgffqpiacLh0yze+X4lJc/XUXNCyVJqsG/hPCr3Rzfs7yw4xWB73O
5/FT1tJDgLauoyCDD32OPxXodG9ehYnpbDMl+qD76l1YePGm8UjGmEEXPZnZ8VSUw9FyTJn7FEgE
nrrMyhmdoqtKzyAHZ+bHZUmjbMgbi3sCvsqLhfp0Dbn78+BWnwO0BaD8ssn6Y7kKmyTZCK4mtfyX
ucpxWzO921wp6mXnnPzQvKI5giZbmDorX/YWyZ6XzXZ5dctmWpvxseiGlxmHv7VeD8ZG9huZRNEy
sp5H68PixJbMTP3lKv1WgUYPJFV7aZdDRsjDpFNjrFWFYwH6G+lJzNmMFyvQEJOUKWgG9qWrEHSs
aqJVTgaaN3YIeZrkXUU5pbPLnRKZn9gsbtC4UL4f1f4/xuD/vBQdcrDT+29BVOQ/NzF1krX/3PhE
FxphhObtL3zvehr6O8eBtwQlm76nDl3lR9NTN95pIoBGz9Nx6Hj+xF2ybH4EIZZmJCmjgaD0v5qe
lvZOJ1nCjcR0jIXZ9E+wBQiP/QouAGULEQpDbM+DQyUQgzddz8pD2CyCQbUpKH1n47ZIP4Rl5tz4
3XRLI6WCLGEGBxdvBvL2/N5J9Zc5GkSOZy5oGiWnVi+1/dh7LRUQuvEpebgfhV98QxplFjg/kt3e
HRG3c52TNSgHXBQ/tD76YZNtIWGJi5VLq9Ig9c9I2P05Ok0NJX1YL9pqtpQLckvtNsgveqcdxxlO
SKG0e2/ynY2NaCG7jvOhmVuOYAUSAkNJLa7QATlQYYvXptFRdlT9Na1bm9KcDoaC/o6jNR91Lw53
8DYRMnWeCpcdacjaattWCLOxYUC+Vs1bI/iSo1Dqt7jxpU7/tbqfyaLXTVMQaiL9UKBsabiDvwfM
tVDAQR1lXQUlsv2KP+jjVDd3Q37BFQVhEmNraBb4CEunnzwUgN0ssBiIiCA0dDQGqLINFKp1NxgH
9MpIH4Rrq49Hw5zpwWZPrW2j7NwY10XlbFvV3AchifmYGCmgsBllZJRKzXg6Boj2rvv5JbELGj3u
t8ivlE1f0bwN6daQbrQR+4MfXA0liqC8kTT1X82cXidMZWqW+G/WASCvwBm+mO7J0HV1q/RPOZrd
n1QFuAcHDReR/hW7NwyS4VUbORCPXX1Lb+Oudm0YnfrdgHfLDlCav/WU+hr3Mri3FDjDslrlSC03
VTmenrKe+lOuUWifHNw/HeVhpjGwruBY66CBOyDAbPEhxdTho2+X78fCP4UORrqmSq3LbcYHSP6H
OLJbCD1i26EYD2MNp9xorkPw1mpnPYd+0h3MujpGk4Usat2fPJdiXDmWoocE7WvkXXi2GqF0SIGd
xrHnW8fAiHs6Gu6NT08smMMzNV1vP2Kwm+OhU0fRZoxqfDCGwN03UfxS+kgvqehk+tGMxGtwm00q
qoyD5Vy3aCiUFqoTVsgejgVeWzmIiVRDucmtPtiQL26R1nGux5Bv1zWAAWZwrByOZl1WUOj1QgT7
zHTdGDin4H2J/lr3BP1E3YYR6w7Vj88AFj9pzDZcN1T62grnBK181lSSuTp+6bSraYq/0nym9mcG
j7VL8SImy9NCeDNuZHCant3ryAPg4No+UimDxWmrNzFniZHYRgVnRyVHptPc3Tdhe1BQr1jr7lCs
y+lJs0jM6mg0ETtN0b0DjGuy6lPdn7dNgRIVCr/YSKrRS2W14Q57MxrTCe6RymS/TH3injxv1k/2
FxQHzOseXCZcrBxrz56jfGMAA5wVgACTulGHyrhVi2MRC7AIMhy63gYpgVPdm+EOc8rirq6nYgt4
Pd4I59BAwO161vL7XhSAaYYjbpmmyNEMUI6b1ro3hwrsM2EgVIp4V03Gg2pPgNClYBLY7geKGmCO
brt+hnJPV4rK61xY+TYrX5Mm8G/zSbse49g+66Aystn8SJVTpfSLC5kyBRjXK3QJp+HBzt3HqcXc
0yysS4Rz89G1wEGYCpLl+vCpRGntpIKTOsGxbDaOiz2oFg7KqTU698CERcU4bq8rMJPHKdbwnqEp
nRhmvSk7nHBUr9E3nAJhMyr3pVcWx7nXslsP055QD+K9DsoXH+ia9JEb8pwRUPD8alXafFVq4yaz
83ADP75DiuumLjgjWEUVg5ZMEKMMW6qxpV6tyy75WMnUzaPqyZqU5yAoST7m/NRoCq2VocNOj6yV
I/86r+fuEGcDLicpKGIrLKHstPtIq5HaBOlpI6ZXZNdFd2+RgO14IVRK11nsfxswRF/3qWGv8Fnm
ECTYUjdEBJhPUJkpz1C/nUMRuKdmskqIMCXqshq6s3NpfHI9MbeLZ3+/wwshOAVx9gCyrtpp9dHx
iNypZVUbK7HXeEa91IFOw3ec6RLUBMCsAOnKehuCq2K0qB25kSmOH1eGWThojwDd6YED0URGhFKv
v0RxRREugBRiut3HuRg/TvSYtp2llkyadN1xUhn1Cn0YDSVMtcHvr53qj+pQMgZetavQlET8KEaX
hAhbasYTKuTRyW+bdYod5A2b3xlZ8P9L0nksN460S/SJEAFvtiRAT0qkbGuDkNTTsAWPAlBPfw/+
u5iImZg2FAlWfSbzZPNAUwDqSWxTr5wIdDceU6bhddileH9pMoWBLwcPx0/jWcm+hyS0n/KW18Cw
bpu05nj0xvqA8OmpHWP3meL8b4Y3gtXL0eej9rRRXEUcfPcKpboNWTGM2QUXEEE3yGqbJ5FRBmRt
8d72bI2SwE7PrWUd+npiyLaIMXR+JDoJ5EYAdJRE+p3zX2LPcNm6G7L6LL3ZQ+4fkL7Y+XgBSi4I
DiBboV4Y80mHvVBcmQJ4e8epn0c8IYc6tsI+9xcAOwYn4LIQ5evMP2Kv8nL4KQKGVNlc2nsMUC/k
9Nb73LPXPh0EoetCk/JrEGZ9D+zITC4Ni5dj/aXxAJwn9igQxsUT/SfcR1M/zPVibsdA3m0kP88j
MCN6MAMZu1DIKdPfScpka2j+f0TbQ48ox5PVNOZeVuPBjHMPilcK/ruRodnMd+63mW03XPpqHHgw
dTg1vSyGaMJJl/QEQhEjAUaoBeFncAsblkduEl9gCnpYfO1xNqb/mhwU97h4A/t36zGtPxBsTrFP
km5mVdA/6ZljXCsPL5zupp/rdrNed5lcKZs2YPyOqOSfij1EC+WXNI2LzLiTvQpEWeOQ+AHr5yrW
OGo/908E1nuo0I05YpENXsICWkGk76+viYUsBE+eYR1CW5zqZFcx4zUS8y/n3Z8u1pnDCVqkLu6N
jemiRxrckAHDoa3Kd2j/9rFt2+YMyvRkNNN4myAms44AEqYPloE/JbfBFvefBtth5GzFDK5NuKFW
PRrfZ7bLSPeY6snegB70TKIFyQhKxLwLuRUG0mQgME/88r4pyUqHCZrWArjQaKVwc3j+6hWvk90m
aZkbON02lh39KUYXuBlqGFSaq46jBlSvmDE92aOICnI93PG5UEVyqPogNCSFnVj/92ib/2jFxiPt
8/+7muxqPtoepCIbKC+EnbaloUMsy7y9PxlaYO7yxaVuUPCKWmIH2vJUWmwaYmd5hXUDxNYjiBKS
4JKNC/e9+Q9kNN4s1S47W7+zaVgi0xcJ17FONrskjd5iv2XnutglMFHJdiaqypsZZvoJThHCGQ5S
TEXEoDPnPLKOc/NEgJp4ojgjq66AgK3nB1UZxWUGsA+EtL8EiR61jsr4guRXgH41UKosfZ5cQCLt
XISZncJXrH3MKITHKRLs9nNHdz624Gba1BtRwAE79MEvMTvigpTDb5/AsSk1bGc6fu8cVt+qAmQ+
45kM+YbU45c227JmpmSpRRJQ8bpwz8NyO5jwpHbsY8D9dvNuUS127PWGKWf73wr1n4rqAkDyKajh
Icri1sdQuUa7jMoO+cr3tCJf+IofNSsl7MFzwBgLj4/r08djksWAR/WJj5gdAHODGqsoB2tvhWWa
QQuFmw5Jtxi6+KhhScS59K3iWRycTGN05llRFfAD2PGESlJ9lUYGfejVRhaJGwtsoD86d7cxosaH
BOsrJsZDttwnj3WJywQDQOsJptUD5/Ky61MHpt04upHIpp+uJkHXwvm6Y8EGFkyvInYibPSrGX8U
IRW1JwzgfgD3Wzl8dj3LPejk5m7KvW1QO6wS4lWFFkCd6JtDOvtHun+WxchYdlPqBtdiX8kkDsu+
mQH1tM9VVWfPjGXdLeYfzFWUxoLcHJh3q6QkYVKVJtShmb/6L3zzClQt0npC74YZ3aPfdPu6GORW
9VqG5zA5amSHQWgs6JvKkRuZ8YynsjIc0+ppdJS102UWeapDlQrZat8kGBQ7k/jcNTSycxpIYlmD
C3AJQt1CqKRktmxjAbfdny9QZvyt5djkmULtviYETBAXslssqC6Q5nk6vPari3NBulEXw4AIbqYk
Sq0zQZ0LHrWKTNSL9El9Lgzx63jqNAsSQvIpq6Nxb5W94AqNBdu9JUQBbIRyKTDK2SQ5OvVHnBRj
pAdA1xD8/eQ9pJ51iaS7A4w3wbJwoA3LZbsfk+5NOHq1w2uPZGK2yHqhLwgVXPSQdqxovG0sCck2
nyqb8OIYyDNMNeOMTyhqVTs9lAqY0w3zZmhNY5t3M5i6YPjofF9sJjf9xipDTcLjKKpWOwxOltL7
pTZJtcPrStc+BtUztrMarpUb9uwBQT2uJsVXh6YjtJVD7ekGN4DO98ZdB22s5hAPyFum7WRGGJ6g
p98QE/eal3zvK3Fy5uTD7GpEF4SWRkhhojJJ543QyTor9PJJt8OW8in0TcV2xae4ZTNPF+uLAxyz
vVugARpF9hY0KZ84sdBoDFERtxXlJd5zYwHFUBZ/PDmEcaJeUrl8DjH6YqO5Ym3faWZxcXydg1O9
4jJ693EfEvg5PJCF091pPDzSOkEfarh6A6QN1S1AgZK48QpIbz/6hP01X8E9dLZ9P7IGWxayqLsw
ySFZOchVvWJ8yXzH20p90sNlTFEvizzZTT79VwaO2krtkGMp3mplEEGAPueldSp9okYk0ijslJoK
S2uFOSyfuJ1wLPcT9TVW+j7xo2UOLcz7bEdXDezw7nrAlbTJUicKxmM9opFtfR28r2HCQMJ2LPL6
e8i1GWfG7IZst/BZksiTaxvQtVwpxvzWKJTmVm3yhkrx4frFg2Pnc5KXdAr0jTHJD48Og58uCw66
9E61L375CtFwoTtkVADYnIL+8L9fXZOKyWyDRzXTx5GNYMHAIaubqy+5/kovW+UkQDE0zjOac2JQ
86KJjnIMxBqX0G5nPSgJKA1oDKFtGnNKY5KRMWlOsOcC5Qfbvn61dRry1Ad+iRb1iuwfEbcUtzhj
uUci2afOQP4o6v6vAdl3I3KGQD3bkanq0l0/VObBLuQLB8vekbazR+e4KWDQ3ftmKFAVM5cKNIwf
Nn8Td4G8/WcKeSuSaXmGd1qUuXZ1/CKqpmS+GKShkD8mybEmNc9g32Ax/7YkP6anAWLP7SfdpR1M
EXOFTSI7fr9914NqX3bQdIZR/PVYRm6NLDvVnYn01CKiFs0rKSVVOIj2Xrd9dUIhdQfvWkW6KO4o
0Z6RFNeROaz4T26WPDWyaBqNJGpZP0TEH2ZVeUjaBdrJ0BNpYkGQ1a0/TRGQ/krlttMdQOujGfzX
uAPKY4Non3nOEwyU0jgF8m8GzO2mNOPgFGyLcvvaS25AZWVfcbeE/J7kUo7VtRhRLJtZxuOTvwo6
vM2U0Dyt1k0jv8WO+QZGU2NTHrypnlQLpXROmJFCiDp6bHYFIxvyyzhTwHPhlzMxGIIuK4WZwCwx
6p1NPjzfkSE3OBwXQr8arUIJaPyTst3FA8USHHcKyXNHT69G+Ydvh4iU3Z4m/kchsKqW3WoTUtC6
+m9vQa41FC184MF9KopzgygBVZMbdbn37pvdoWtZkgM6YvjzRGsYYhSJ0mWGmYiNo8bvjkSl2qJH
p5+wo9qRdyuO7R0JJzVn2tFOiRLqLM4ju/SZjLH/b9B+6E0X4o93kO0iS0d44xewF+CN94+cNKPB
Gng42Y7JtLos2hHmYny0mdfNHUCEqeygb0NoNP36UJOvpzKi7URzWjlROLr7D1AlYkPl2h4S5M9b
kYzeVgQkGMM8C/MSvPICFXBv6gRx0EbDCCTldVsY0AT72r/TwKY322aEYk8D+Ng6efYhrN500zuX
oyif0Ozdy2aIFtdwryoG0GtSQZ9dh4QPs1Fng82BWdS7ZLpabK8B1IAux5JrLBSS/HHdNgPxuBW8
pvM4BzzKQu6HEQ7LHHsDSxOQyBDUfsaiJ0fA51JinQfoWcwvQNXIRVEqzKbWDlkC3eRQWFHT2XM0
9fEM+RaA+oiy9iSW5SnPIcCZmfC2gM/rKwPbZNMbGCgDRcrHrE/fXhs/yyonapjhLiNhQWgGey2B
LYya1/1O20peyuEMcBib5nvTrLRTd36aRgysWP0Ej4MUYe6atCmLH59K753xtryaTvopTB5Rx9Tu
Ns0VezvxbHAt8jr9rcNsegdSNaH0J3rKYl5SjLS3i3Kxq/YrEZ4nQhbJ1dev46zqc7UE70yUu80g
Gb6VrIF5c9NjZhpX8BA9z1yH+j9FqoU86SAMyIdlfxPQoAAZxifeJvfJ4FWqEb6e1yXtThJhEXJ3
f3MiB6dgUQes+xjr+rKKFLcE7mKuK1QctB/2dEbGyDGcmMGuy604rFgCW2XeH7o4ZUSYuNmmmpW3
6zLY/a7DR0rMAHUzjxNqxeScwtLmgKY+m33ju5bikvByQh6xF35zTPxWQocxLaSX2A7wUm12AH3B
zheD+tJ6cdM78dK6hXbVSNQTSZfCjB/1ncrth0wJdA0C6SF423eFE5Aq3brMk9oRZJk4e17T3xxb
vLbDm657bCI8Dba5lh0ykRWhZpmHSsRn1OlwRDMyTeIgwFhS2xtY+Umkiu9FDizns8aEcI3f3+QG
Zh/a7HxFzIwykh0/UH/VdQpsk0kvbvhZRYs3Tgxfu620AriN9uBEyjxZmrE8x7MRLhZzSDeeT45U
UPuVyS1G10Z+jr8JkKNvNJm++8Ano4S8p6nsx+e4Rly6EAvdE7QdUElsM2k3Wxc+Zemiz0KIuB/N
BZUsoO6NYzEs6zO2H8qJ7+as39t7Z4/TUWNWmFfIVky9UqGaSP9I9OTUaMbfoJ9efXricrL+aRQ7
AmnC1bHNL9NbA+9U6MUyIEiOphU0Wk8sj3P1vFKeMNv/aHP7yFEnheDUKUoxFOyJhHosQ0LR2RkZ
xuU8AJHwCT0at/gsmO65cxrhXFFhRwTeJu6QjZnVq1npwVG3nhNzpsSwzCPuOY7imQlbt8AQzwZ1
LQ2gIRk4eCErWKP5q+mb+vHZWSiDabOe0i57lCI5y5IsNWHJm0HTu20a71M08l/P9BbkaNmGDNO5
xJgO2EvWkwlEzEelIVlC05OHvhwYnWVpdkCWnUCeVnSPSk9PHWzTcCJlCj8poderRKAu+7fZM+Yt
gR9eJ6xrN40P8uPMnYkg3exArNre5G47e7HXTk8H2FoaO9P86Obi3smRzW/jnvyy/vKtiXKsYdjI
vadIIvYBnMTZwRrUpq2JL3AThwnS1HI+q2Grqm5PKSc5+gb7AFeYiSrVxeJXj44ljTOZVmQErIWa
vj1wyv1XDuaZEPbMXRO1ISlEKqVyMy1bhlOhKAkd/5MhFA2gQSRn6xPFMOmII5BGq5Rwt5Yftw/b
YXEjp+is7Wj9Fr7Qjvw9dmUVQE9OHeD0ja1zLtAoVgeHpINDO+VfiVHKs/Sak0tBw50Y/OaorQ7U
PFcphgadUZ3RjzRUfyVPeplNt8YklrTKfIAmjQtCH3fRToMHvW2QVu+aiouQpda1SodzQfrWMZnI
XXHJnbeNwngPhr8wn7FUVFCfQKtqGRFJvoNTJ5cJgnZ6+Yr540yoIBM1zy43g1kwCcG1RS1DjwKh
7d+s/ubGb1//eP5Xv/yhXirEzU0+2gG+b+4zhatIveqR2cJ10Ip9UX54RQb2IEH2BleAupUmdjZz
56Lr6qNK2BhkFpGPTve3rxIcnCLQwtpJFAQZ960O+H7rpRstUiNvj10LPzpf6drivOota9cRrhpI
vdiTciaT4Zx488Go3G+vl7+NU33NzoBobzQ/XbCxu/+GyXwal6WD2GCxvaiqZDtrqctUDAxg1zV/
iJKc7kHxSbBSvdWMhJkQRJ2DmaHdSTTvRMJjlDd4xIFu/SgrhelnJBbS1XJPWf9lzHAKssmj8Zj/
+gNFs8D4cEE9SeKl0Um6g8basR3h6J5ScSX3D3Wo+cETx43VeQOIh/xP/s2YByG1c09M45fRHe+D
/bWM+UcCXByMPBF13HnGzMuTsXHCFOcdFe9IUtflheOEhFLlv4xtuqu87KVaY9f6tIXE0aUtek/t
xgCd3UuSvJllcV50W7FASf+1qVvt0aZua4j5vEBpYDRUxJe3w3911z+swr5VELJzSWJp2S8Ne0cE
25bhn6xWPMoKVUTT4Nn1rFdKY2tXV6xmfLAhQCuDQz/6GDOs5srPeNcokMkTsuBreEypk4VDGHdY
nwXdeXBZfDHxTQq7+k1YN9ZFc5nnuD05IGkVHi1mXU+ycRjgF25kaXBbKLkOkwR1FsDztodgBXtr
L6M+vQ3B4l3xc1VkfgyUenrdwajAqw7F0Imkauk/nZ8SDAXLnGY5Iw/UwkpwrAXa/BggE9eTiSG3
rPje9cJkKZYuTAOjSfjla8WM9XXu3cdgkt61jjTMdMqIyXTsM29K2M2d86IxuTiDV4WTAZei7vXQ
BmwT1f1q/UQ2R7bh9xgU3j02EzJtJK1Z55blzSt1WCOvlWcnuO6L7jQo4mQ0Xz/WaX2VI8V27nBL
RgagJsxLsLSZiZASqaovhi0XoxZ7ezDAvE/RaBeXKXt3eQdHWgu3GnZIuvdxKn7SiRSrOTmmM2NC
lkbz1etxQVb48vLPsnwnNpBR9YNApgs7g7C2HjZDYTwkgjiNsRXMGRpMUA60g5SSBc5AvngsKt+L
5Ke3+B5R8K43YcMm1mBLL6aN6J7i6s/kftWILhPEVmg49kZSvMx8qNJyD6pjtsxFelDoPTUD34FF
Nu9U4LnIzd1I2DbzcMajxgJlpmBdTjqIBib85q3pUHn7rDPo4pumuM6ckDv6T+W7/4IK4HjhweR0
QoPd+sRYsa/vfZUdh5W9qLfXdO5vXjC0xGg7yCgVW4z/Bp0bELS+jy50kn8D8stkCiCPXQOr3w0s
iU3u6/d+hnHdI/IdnNfaenZB9jdYRHU7+V0I0bVc3ol/ffVVMtDKAxQbSb2vJdnUF50whjXPMMPo
R84dgd0MZU3tq6rjT8cs0e+thhqgUs77GqaAnCJCUog6YpJrrrCJrNOKUh8VSYWsjfFNAZiomFLy
DHUO0pVOSSqNY+17j92EH6XFrzmS9xH1KfLFKXuel+Qd288+8DMUvjmhwLSHGqNIJpJJpJt8pDQ5
3YfNunKoPqtgwk5DZ21UR51kAWSfm6JiY9P+GzE5jsPBNOX7kvKMA7jLiTs04JLn5c5ZzHfWccBk
afoM9jzkKe3kaIZLUeyAhe+w4kHqnl9Ts0AdSKKgTd/HvKWE9ch3t2F0Hz8v+t0CyiGsQ5rg729a
4oHXRTR6LhlM94Fhj93/6dhkpCkhQtbTYrU0gPHZsoEfdjEnWskMkDTx5BaT2ePTABhvLpZfNjrA
tpt9d1+qO3P7Z6u5FRq6BfaVTXsOSNcyeYjRgZo1YX1/HADgU/Xpt3fh5dHodWGpEdpDoM8IBX7N
cqIa8Xh9WkLSRzNFKrvC/XsuWGnQRGwCho6aHYe6UYF0Y6DbKuim9dEofvF3M8lsd7bzjetrM0oW
wp7+Mib8CEwJh5M0SGwzPvVqDUJk8A/VfTJvBSk70ijRRCpU+fgN8jdWH1FGxpuBbMIVOnlO/9ZV
gcuEO8Fop/fyjQKYTSQfh7XtO2BpQXGu8SH1eQtE/DrVkPHT35GGhN/0OoFVz7TiXFTVGc1Jav4x
EM0VbDL8qDYeNHETxjbUd9sUZlqaDvfGonkU8VXYif3Scye+VsReEcpE0EPlI9juC17WbF4bnpHR
WkOhhrIMi75qItEG3bEc5XJnACZ53wfrWBTlJXen7GYXQXZsc7lX2Kbj0HS+4uRbAUVYhwRqbLZ2
cFyqirEKgoRmr+vGBsva2eyoJNoprrdMvHm5WET2qdIvVExsFADURL1hf2XzzH5LLz5rRk3bbI1c
chKdw30gNcNO/bsWJIzZFVojt56jJkYQW6Ix13hgXH3856n8aWKAvkta2nGV1mHT+jC5OE1GJDUp
8bL9WznLv4TBIBD/tkgTNAJ8A1b7O8Lu82OelU2nJVxM5lvVGYQU9c1mzE3Ei0TYuhy3XDJcEJaa
w8ZYdvlcfGuEnijLYTiolihF97+Z2k8Cz/axIP2vqOBCacfJHO1NmjlMVMVZELec5c9WOjKHKcK4
eis/fOU8ugXz1mjIS1ANLPyGgg4Fm4BL96axrNiQHcqlDumTk8Tb90GwTTJlhSxM8Ctad7Z5xwlk
/cxcyLX0fSq1Y4YxfvYS9AaZxs7YvGqCiN3yMBGvRgv703Qpuu8FWLHBozSfZdzsxnQ5jYETus30
0zMonvP+vPjiue/m//D/BO170xXvruj3TPLqzYQMYUYWQGUg0h8ZUOriJyURNKPVtAlp6Lw5Sse3
2ff3DklA6DCYIjvRYMxiY0vjwua9osJc90PBlUXBqn+iwlu92yaINX+XpGbIx7rxPbQwzccIUN9b
5mOjQTkwyzt1+c2geXCaH3tAtLF4323D920WZACNExVcSjoLOQODyBGNidDFH9Un+b328p3Ab7+t
R3LRXaKjU2t4s1W6U5B/bb7oNiwtnWwSXXzXWf1tKmIS1n508hgmARbx17yLGn5cGuufgCXsnee2
JD6QsuFrF4c7mETvs5fyjSD4/jJm0rgin2DvPRAL1ZT2R6X5L22L6TolR7Hs0GPU5XNWLMFeAUXK
vJ6TUuOjHGG+ZcaH6Lr+XKYpSYt4GQvmn9h3HWklO72viE03ik8nWaC0mE+CEKL3qmH6k74S6eGe
ZEm9aI4skVALu0SvSz57GjFN5v7Gq3uaARxSSqKaKpkc7ILOiVJ8ceNUPfrxKMwjM8ito+8TYsBY
toZLcJ+ZAGqFglcCaM9z+4etWe9WbKandsqGS1U119LKiF0nDGLNo4ATh545tAO7RhHNw2GFRcap
Wl4E8xuS6Z5ciBXGtBwnw2Pzb2N+wuMskITxd7fTh0NuiU+AXZzld2uBNULgm61hGfQ2FkfF5JVU
/mLaYf7ZzLN7bLvP/jPLHnp3LacGrSc2/a1Tw3VzWa0BtRGHpTkBIgY4/eGpQy+DcJhbNG/53kdm
lIzXRf6B6bhLKMCgo+5MhzVzTlap8Qf7B2ouKoivhdKws13E5ub8sNZoDKWHq6ytL70t0Sv7idEv
TWRM6UkCW+NeRpGzlUiWw1KaAQt6PZrcmB1LLH5HNhJlN1s0J255apsxIIuLkhAimGZ672UMlFIV
m26hbtWGpDnNrMFxUyS3iuhFt5pPSY+dtUpeS1VctTXdyPJK/1Qvxa+BIBNzo86z4ma3qu3/NPhC
t1Pl3Fy+b6fO0/wtYK45EnMQitG4TGV+8z3reemcB1kWr0lMeh5pNx4KIFTaLL6H7GzGLQGZORm0
9Ynp5x+TSrsN9iB/97bub22eLaLXex0xvKteSQfapn25T8tnc/QOCLCua/MZ34r6p+4vswPMfYAi
umqzuHs+y5RaX8YnOAo72wdKOg+Pmj0Zl7kyvBd7eMsNEvVITdMo9fopIC3ltVuFcdU/fYyfikRF
hquFhQuysqB5NZawZnZHUDFYMYSLtiIhpMKb9KJrGA3Y7w2G/dZwqy6ZuBZMy7bNROlV/86Q9Jhw
7gL/uZZnTfpPGWr4IGc2PwKgmbdUGTty1kNDsewcGmSvnwOPXJk8XO25kvNeJyceSwmrL8YcKuVe
JftNssh7C3SNoLxuOzEhNzOXnWC3z+TCxfmulIj0Yd9NdCrIP+txbzYvnFSbDtRNjXZNT5yQOpQg
nL2tJXtcrQzKLdRwKV5E8vDIBKTE588AcojWS2Y09XKFIDNEId5mUFroKsYQHdRXMIM8JCw/tx06
A3ovbzfDN0Ss1I0RAYcSBdWUseGgRO+8t4QAAhZL/wvSXJPALNi1xTH3MOtiRsBE/tzIEjTalUn/
yue9+Hp3QP0cpcrdJ6wrm/Iobe9Feu0WVWbksq6NGb2JFFOp1PZD+ydb2AsiD23d/0Rm7BZcokPF
xkzpJY1zoU5szqIVhsimyGVLTXEqHOQ5pf0fRKZTPz9RHzOlqi52glWtAO6TZ7RuClpcH9Na8lc2
zYNw7904NbcaNCynYpRVnIzKeCnG3EazIduQ8HCkbQMZxmn3lOPnU9lvxt3ZWC3hXWgdgmuunnGC
AgtxroO7RH1V8O0uI1GQWFitwwhr79VTtI6li/qcgoLCmApSfYAYN1zb7mNx2PpIdLVpuw46U1jL
BdFyq9HIgWfjZEtoJiOhuwjJmxhvt9UZF61Gv8vF+bfExWo3+a10/Fdi3y90GiGJbk9eEPUlIgQz
OVGpzpJ1Dtq4MvbeAhZpG4fiGF8mL/NbmIiOLCBaBcYO3UdJ0pJc3BthgMaSZADETUnYVM9Mvg98
ufAMXgoM3RbJTFmHvrqm5Y29XL9A5uXr1lEHrDkewwIiqs8z/sjuP9tMf5tCPbSAJ01B4tg2HhuP
g5P7/4DIXnIWubtUS98BUVTokj9Vqz3JuPgkDeqIXAGMPwMDLXdO09x3B7tv76nUL03Kip1HP5Eu
Ox/ZP3q0N1GSvbmSpi0BVrPBcNtiWDxpY+PsTB2pbQYweyNNwVyPTHupWHnG5HYGxUvSoY0MxEcg
v4Lyk8TxjYHWpAgY/k0XTuvdgkSx9bnX+62TsMQpus8i96KW9aSZvvdLGiIAvqJBW6VknvY8snc4
mKnZRCV+QIhXBNTGw1UwaY777kx6G5AG5go6xvlwaH+tcRSnfqJsJPs4J6mPliw45rn6kbbNiZdh
6vSd/F4o/y8p9o4iwHV2tYfCs6953w0MrBrVJOGI2fIXUT9PvL32blrYee3esMx3s2cI7TdfRqFF
hd0eMBZvIHywifudPeutFMXeUSUbhynf1cF/U5au3pyBAtO4eYnHOBaYbcGqLuFNRy7Lou/KcD1B
MxMcDEJzFwM46+S9AD/4WeS5yGP9gEbs1KYtue50lSXoF5No2SV7Yg/EQhitoz8lFxUv3iELlmdN
LxZsdWMCWJEnFei2SsgGS3SOsHk6+NLee3381gWaHRb8yXZFe6an2tVCVDNqrtjXHBGsNc1XztvP
ZI6pe2KDiemkPTfgAzYOKqxhsLeURExK0vNUD+eqUpj5pu6eJk6xyZvmSotxNEX9aO0URUM/b/pe
HISPxd6yaZuNX+Cn1SYeU+Tr3ae+zk/KeQd+8+zDsiRNV0XzDTDRMUnMl3lcDqm+7K222WUw63pl
onECXIIuoR2t0ENjg17qD9DXj6kto2QY9VDzIHbNzeuoqqNl8YxZxm83DHtvsN74h8pnrHZG4kYs
G0N2eqeezc7GMBG31G6N9tJrf8xJlmcksY8h0CO/obyJ06OvZ18KkCHuPOeVmvniqr++m8Whr3VP
eHqejCK2N1hunvlY926uh5nC+o8AdFewwdAXCBxLPnAdW+yUprnWn9icnw2n2jp5cOnS5o9cDWFE
E54Zmbwmaclw1HsahIERxX1qGnmu0BjX9jp+JbMqZjMXtAXF8nGCAQCRLLirCevNZD8gvaEHCHNv
ZmyZFH83yhz2lY32s4afPKc7quwbsmCUWr11TnxOV8eRJfJw7exK6y5EfTGdYJ9npP6CVmZV0Onv
CzJpCfzOM/n4aRj1NDRBG4x281Lr3UM1021mxWzTOA9B/HBbY4MsFBdROAMKH+wqtLP5kAd4bA2S
wNr4YVGMzY06ad0PIikpXwNXkBpHGrEJzQG/Iqqeb1+kKCwQDS7D1lK8gc6HxQRIMBC2tITdPgAp
ebXGS96UW8tNwiBNNuTDnmstPfU2X0h+ywkNBQBvO36TiX4LoFP3XB+FefE9lnjbgviYNnOOPUvd
xpqP1DPP1mJdBpvntdOHXUZkGjdhkZOcIpq9T/Zv42VPCR5svIL7ATZwN1mvjeUjKbAfKUrydNaP
WfqWo4jbchoM3imjEml0FAkYnuLqX0t+i2IatKxlpGs/KuZVJF3Ux2x5LzP7mAyGB8/bOdjGj4px
piwTsziwVCcynLMl3SXw83aV5Zw1M32VZb/KSllRVjJ9hXiOfCDO7lpSL2F+1/3iT05dINP6xZyG
TxzZF8NV9a4ZVXknS6NgBfxYWLcQ7Xzw4+A1KTQCfBgrLEhmU1uPkpd4RqCUs3qxl+59YeUb5Sz2
Y+3cjb/6oO1i+YngaLcmcBqptq9jf+fO03asuJ9cYv6yHuozribUv0oN355oBTyh4cS3miFP1hzo
pc9uLomlbwly8ZNzxUTPS8zTYjvxOZ4XcA/N8BkMLtGyzCAF6cOTIn6XXyI76o7B2k3BOH+Wo38a
h3h9GCvk5DN1mwGCsNEJ9uxicdLmN7WOTPvfAINLQCcEH+oSl0j/muIshPNog/Qk+/KRvqcyA2n+
0czEiGo4XBLMVrNRra3vREs9mb9DgHwBa9axUy4sI3zhIxSexuTfqa5xV6nVRBzzSAVn6PE8z3ET
NfNypcxsEVYjRmPv5+2qUdPCxPPfeEaK+Nk2qA4aNFtR7AzRqEGv9UxGU4PHQNIxj4NhAMiuVgPF
/3F0HsutI1kQ/SJEwJstvacoinIbhPQkoVDwBY+v74PezMSYfoYCUbfyZp6Et9RN0TrwqjuNtmhh
CX7I7qcf7SVh0Ok4OsGhlh0PcGsd2sn7Hv3oH+zglaVlODQ58RrTLdcG9hP8s0yOOP+mjkXKAOlb
nIOChZJPYTBj+zM7xxOfCfuN8D7MxbWWQQ8DDh7qJN8NE4fi5KY1szJW9nTaGkOZcFtO2r1I3Qsz
HZ4yd4nddgmcYJdl8SyG8BhqVEZHOJRMmPCeEQ1rr6xWJtGUtWVx22P5u2qn5uA07vDsl9XDi4dH
4mOPiKc1E4LgnoobPqxT7m3lVK1De3oJMVZ6YEbMAQsgbWrfvD8eHRwcp/wkv73uQi5fGc0CUmxj
0ZMY9hYF8UDqBYA5agiTgJwsH6hg63ERliWHTM0m2hc/Cicg27aPvCiuc+uHH0bYswVfk5FhnAgx
q2azLxHKmFNK2zxZbvAcatHOy7ZDdBeHLEsOQRqciT5v6CVlnm9uo4N6ZgHAyuSjdE1QPy+1199D
ysF82hKNglG/C5ddX24I/h8N1sBjFT/K/qG8VekOIACdp96JNhTMvPramLHC8ne2VgP2Mq7tYFxp
Pt7WIMJY/VYbn/eRF3079lkUBpfUXwnoipKX7WD+JtlhxMHt+mzVbVYn/UPDJqBYO/UpzDA6rbmm
V9zsXcD5cKYQhZCn8ilex0FiL6Wu8OZaL9JSj8TMPsIsOJnsZvTCPCc2Nu62Yk0hqmTtyxZqi0EI
KXyN0me39/YemWwOzL2ow59CYnXwjJXVsh+zkju3fww58qXXaqprY5LbWkdKgp3LNqsUXif9bNTu
NiEo1N2E5h8qOfwu/CuBUXxgo/umIQ/1qghYWM72euekeapHLSuutW7tQu5hhVO86HZJvWm8g5hx
d41kG0icmsKKSEhUE4Zud9c0HrpFVUSzkyaD/oNUZ1hH6Q8hGNVveN64nlPMRKIpwDDEK4fi88mx
T4Yvj1FmEJ3KXiPwPKRvkwv7/Tc005NbO1/QuWYP/Lpp9OdQz9a9QELlxs0LZ2c0KbtUt8askkar
DMWHM3WNNXzDVfcchYqjE0eZ5f0TBtfLIU/uekgbtznsSRfBxVoYtfblxTxNvJh44K+9Vx9aF4m3
Z1XBV8PIX1EZefDTl7iKGPtDsba4TsD12wzQq4zaQ+r9SMX4naitORm85SrxD+FmX1vpmfH/T4Xc
AWKROYt0FmWb8KU2iltXNfCy6r9OTmfLsZ5HzIOYMralqb0MjBat1Lagrzh0iqNJqV9mfFhgmRaV
H++lkR8iaTOdR90uNH0Dk2b1jSP4C6MGvDyWew5xAC3msqt11jPKianKQxSnn/WMNW2T6j4kHGYZ
q8Gkz3+jNnkPy/TX9os/f1Afdkhssa49Ihi8yuvoInvWIPUzZDL2Siy4YmKHWYR6T9zDJJM0S+eZ
sWtjhFlRvGWOdojTHv8sPyfk3iynpL6AZUeJ7k4jT7CSubHV3BiDQ823BvrjpYn6PyBE3xarpLqb
jdSFftfwX6gG4SUJT7Znvod2WyOLjx9xUpxGFoC0SR9okiaxO7MF8bHLhgJasJAcN4S8lz0njER4
E85yCN6yYjiQ8SOjy+U3pcEVbtkxNIGJoB6SHDPFzZsNvHgvFZ8xkK0jdeBMFh7fK0Rp1gkFEcbx
JWXiE8U+pNSgiH5gxLdBcVC8Hfr4a0ICrTVGdDx5UOezlN5dH4SEqawfz0VWd/QsX7n3wCj1VW9R
oWDximWIVXWywvd/Qhd4RRZcqo550YyIjlH/7SMPasWm1+uvysL3FuyySFvQzwROtoeerN1mNJf0
5bZKxzXro+fEyx74N+4JrfP5SMysz/Gt55uCXZuyG67SHj29RfWskuRmaONbsvcVNURtXZ3lIPex
94905aG0w+fSFunanFdKBad1pN1xwOymggiZELDPRqfCJq+2Xmh+VIJnCoVh54wWPSeEzI3MOVbe
zinKf6RWLuTWcKuk5Rf3qnsRtMW6ieah2oH+FoT/lIp2sgxvU/tTYy8A8xUYDNYoV0HFN5NkV5AH
jzruzqNIl0NXAJtzoXs2cfiDl3hptNOHl4RfNbKaU7L6wTV+I5usyHqH5HyoyyLbZZ0JNZ3i0f/1
kC3IaWKcdUNYq/lrzjRc0chROUG0zPzqtabdGP/00vQfpf7RCmvehPHl5FGOvGJXB+a76Tp41Vnd
akm+bpzhJnrnSkD+kATYYMZ8qVoWbTaKRdSIteGPj7BdZ53JGpnQy2QXj8HBVlebIl5EsYMFtyK+
M4Uspgb/xWTyIafuvVcsLtKMryJonPlt+tOM//Igw6ZfPQVVueew+jKltxHQMlRbXPw4X2OU2FcZ
Jsgy2jG6KUPDrNY+SJg9lx56jZWOB7/2HxFsPk1eg8mDfYPPuWFL6BTffskODPtnZlIbxULWQ8th
ku43Q3UK0v5u0z/c+cU2zzgd6a3OVLVsWe3lZvgSc9cgWnz3ZXMm0k5EpeZrYOHFUtomarQQDxd2
X0M/TVZ0USleRw0Kl0XY2rrFJqOZXaIIhwtJJDayseeTr91lc0OlKy1iJcmnrn3GSNeVk21j64vd
3nHo+5WP7oH56JAGpFAjmw9c3VyF7Qng7jyG2fqiwikeeNMbwrJSCNyT3LeCT5Eu0JCZFxwo4q+j
r1PebLGXU2/Fns5v6+9YozicirAxqV9ifrK1LpZu6d49n18hHk+Z+VpNd/IQS501onKwQWjaS2Ty
l3bsH/aXcK9Kf0OUluhhVgNXpawiSDFkmxuh7KUewxTyXYJxDdbylPYYJ2a1zVupaiUd8cZds95L
y3yBmkSJ5wQrD+Mx+FaCTnIvplkexaCXtZsx9T+agE86b59Jh28Kka1CqUWrPJKU1xH5aS5pDj6m
liwm2ftMAUivYCxveluue/LcAuU5hKZklXWydPy0WsYvaS/3hsndvhhfiHZ+N7m76THuyiG+TkZz
K6IDZy5Kffako/a4NmiXelhHjo/9J0BFxxdnwKcIxL4ikBhiNXCmmmfJwzvfLvRNkmWvDuERVn9I
PeFZI59QQ8bJJBltuz5AOnrujFs9PdkOXTetdTTxUWnnNvhJgbzA+mY8o4xmRhRoKAOYKyzKiBnC
l9bosxhVW9eoCBR7X8q0ODBucakedCi/txMKsRu226r8ENSYjbM51S5b9M/+BEHgwHySrFLp7eSQ
vljI2K3bPbfhwSienMx8dhqL1gBvpWaLuCBSb+KhNPk5+9OmzdrLQEts7Vw0y90DIPnHmnmTNUjs
jOQ2xhE7Sw9x1T1VJdehCcJFCcdB/TYNqrFkkQHn7CStcmPPO9Q0esmpNLN68txcyq0BdK+BvLYc
dW/Lku6r0F1wg3ifPf3EhHCPCUUu0DC/fAZog0VnHb9PmQGPDb23HaJgNhJ/YYA0uKkt+6a7YMsV
y1RSfjCQsxi1VSXyjWS2MnSWEGO3ztNiNSfL6pqieN3Vt7YjuOjZMZJZ9Dy13jkdspdi1D4MELia
6o9haLxoXEGD6BJP2T7JSeON/1plv9eOcxpwyMnIZ4GeOK+VyWs/VWA02ImQ7tty7OxaH2O8S2ec
e4jKR8lR0QJxL7p8VXgsuU3r2HXNsqk1Qoz2DgauDzYjeFhNzNu2Oo6MGqKw1sQ9dq5Ggxp2kHCU
mwijipmdVFL9Vbb2FlhsYRIGlag/uPa0a7l6ARASi5hxZ1TqzMt6CauWEEbYrIxgfDSh+LSz8alE
v9D40ggzu6YciOAe90lQsj/r9iKkeYEnaVH2KSuH0L2ZiJlhhLYqC4SqaoLPFGsaRQx+GiJi4JEZ
dH8bmeZuILHCXZcUuzHseowNaeze+u6WG4Q9kjpAIE1PihejVRORT0kYYYe1Kcga8vFJaOkXacr3
aRSAA+a/GlrRmE88Ua796bYZceZtVoyLga4Phm3JRnYsDfTwKD/Xmnby7WhhWB8qeg8qZhmZfQXm
TIFoj2osV7Fubiskat5R03fuGtexDjZDtsbavSyME7zfTYbcmZrpInb9H6WTiSXRJha5b9xiWlqX
aY2sotpdSB+W6aVi6UnAt3YVXHhEOl4ENTt669OCHwtIGReBFLsQhChpXodFsRNT6GYvozu3ho1K
mXOL8EnvtJ3g6ppEALeF4d9TkW1hjcHA9znWZ1yINqJS1WhJb9kgb01IYh63EeGGknS6Wf9D85wW
44zLYfM7v4AzOzv72rZFANaEfS6H5kD85IC/dOdjHxBpyyNcPYX+L741BPB0RWiHodKnnPeNNrVF
3BJgs1esVxt2eaP+Z4y4+sP4pBqbL0PAvT/a6cabbw8EbfBPyS1SLs4izFEAugTb+GQ2ZEZPAzJ7
hXVgoQLrVVbuignMUa+CX3oqTjKFCv3wJFDx8jdmZMqT4q4z98bxtI+yfCuH7KpPT3KsD0knfjTN
WmI4XfZt8x7Z6kDC0xxxxOS5A5ZEZyaZDYa5/goS5CkpgktCLepglw+/grHMIahpWMsj8zMa6VYf
slNrlWs3/ojqw0DOM+SIy0kOE8MR0llm44vHqJShH6Hid1vWJIyAHVg4f9NBXnuOybvjc6NJjU6V
Ljm4g7uMM/vYRKwU6vow4pr2u3wfQ5ilvuUQhr9p1m6DNsMu9aOTacqiZ0/9DUinThovJGF6xzgk
/nTzqUeBKmq6xS4K/4K25Zj10KY5eykM7b56SYNhslZ8rdBcIjfCqkVUQhr8ene7+9BGbRmpelfx
hlHFp5XqgH+eDVE93GSeN52rlhDkS3ayhu8Kj9UwUr6hthNwuQv2Fm6Shej1Sx3rWJmB/Om8u+zU
65/kQFbaEtmh83Iwf/2p9u21l3crXRFhiy98iIAcZujiJwuMCwxUnVJejmRtjgTzzXCTu4ZBqLd7
biYoWLQHSKdbgyjYyf5lfgvG3mIptHFpUWjlpT8c8IQohmk39n9ZkW81Vr1d9leZA/6AcjUUyYtV
PnmSROtfzL7TtAbcKscif264ekv923d3oA6Wwr43Tr416HXmbGSAeXHDm8Rgzum0NGSxcsWjt9GF
xiszN50ojaoiCIyNgS3WpMHVwMtoqSzZpL3OdCTIvXR5/Y258IPiBP6fyt+asXvnvFk2t9phfx5L
cvNpOb7JvPszXRMYnd20K/AnkKVRLajJ+8fNK0qWHZkK1Ah8rezZmubT7KTz6Af/ArVg2xFpO3k9
4cG+1S+iKG5VW7iLIKreVQeFOnIy/7Wrxh8DGCI2Y1JiYRysXIMsG2ibve9ck9YJ7yQy2pmiNy5N
3f6Y0ulXApoRWsMvqDGN1aSUUB7FVuUUOpZeXtDhQVWhHxtIO066p0nV3cPCjBBUun86IXN61PV6
5xXP8ITKpyx9Yds+blhRYpitlL4zyzqDrfBweLmO4XfPCxBqReH9Q5supk/V7bTq10zo3NhTUUCw
7mFiUhxzrsNhtrFJVhvIFyHo7lz/S833dsw3qGUKgCZsIDfYKxdsWLKBOuKUXxMv/o61yoiDljmS
B7Jee6B0pg0GKlbCDdbMwsbYyMceucfIeSed6MudKSFxVFcXvkSICFncep5mzdL2o+NvDHML153v
/SGlxxXtSjR4nIoNYV4GpZvqUQevNRf7yvnFU2xLVvfEwt3ugVM0wOcKYgIU4nLCI2E/cgJ+brhX
OWClCBJEv65d/OfqV2IPiSe1JTy6dII/pbWbCuxBgmcuK1ll0feW/g55tJoZZu7OFnzL9Y3ymHHx
wSmc2fONNuJ1jM1nCH5lfzbFo2kZdeJDSWecetLgGNr+99CvZXdPUIPJlByQjGSACdAACgD72Q1f
QnWswhSGgb0spueytTAo6Agwx6jf+7x/M3UgvbLq67MkZNPSTNlc6GAV3W9lHIPfbuTCaxz4piw1
uS/K96xUWLDiU84mr6jlsVEXGi+XYftGJ6ZuUookqWyaQBpVm7zju4UUyV19UUFTCPU3gHgLr/xQ
ZDm1EezjKWDstmMwqej2juhWiC3L2UtgsKl2ueoW7nNZoW9gHYf9i+ZvRpc0vLRlsAqMD5AHQGEW
Ed94NmVkDP0WkzaXFlPiCSqXzdf/Tw5iRtiTLNQLepKZGvw5UL5zqw5vl7UoKM6JixWBzh6psykI
zhvPrvMZAWnu7W0Ae2xK+B5wIAXTlYsEmLzSOrnG1nZvyd0mjVgpDDoMIJRkAjgimzBx5i9lK/ca
pzTLw4DwMeErduTQctgx4uty8Pkd9ImwNx9NRrRmJL1dUyqiw5Y2pbny+GgSmmTnAG/4EgyIvwhp
EfMohQKFOWA//0wt0g2MiUrchHfK9frk1dzhKt6V2lJ0Hw2fss0hZfKSKvn3nqxe690ih6RrAenL
o4Oq3vuYiShswOaH5uI3lw4HeeZ84RQIdU4IWmWSHpJYTMqXgEcCA6KvtiaKftxvYncbMkVW9q4u
WTjhgeGSCHqNiJ3Lw3Br+kcImEDBUcvKn7xo9ykxg975VPFhbiLrHbmLJgpLKswmGEfxw0BAiSCU
xJuc7ef8wNgr30UqLnYtKyZitcvY+fL41EpTrsrxS1f8pabnXIGZbYAdtLvWfnScyYPkmen+sGni
NMGCy5KJPVDO60qyInU7vNZsKk3WqFabgGMBgUgdR9QcvA7kInv8acBYFeMvH9e+w/WaNwndV3j8
uCeyYB6Z0ggVmYjSQpCOwN0WFC+FyF+UMT/XxEqdnCHESOilzbH/sa3he63zR0i0l1yAFOqjhAW7
LxCvzPa70VyAIOP01JsIhsVqQr8sWe6UbbHQzLsDz4t1xIbxLqZTNyzJoVSURpJyoOaptWyQTkR1
8kStikDNSiSCayiwGNhiaDeymVkbY2ZtK5kQieIvypaAwvV9n8fatoqiJzvOV6rXg9WA5COiPF/j
x+7fYFkS+Kz/FWnJ3K5V5aqg8eoSt/preA9Lq2W1IfXXKKlx/cn0peWadXS87g6Z+9iDHJxhKtJF
uXTZ8OKaxRzgqJ6B9S1xBI5gg3NPIhwhOuPn7iYNsN8JznLe2Zjyva3FD7ZlB8edD6moXI7+sIZa
tZ9YWPEywQrZHUV6K7v3liBjaF6s4odk3CI6t+ErTvSDLhI4KPU+RMWx8IZx1K19GxXWIDaoO9mb
ZUAGyahvOP3/LxaL3mTojKPNBc5gSx5Y5I/1wv5LKNRb5S4O4UhXArKhQblJ1G2cihVSFEJAcvrg
mc4EpvtY/QRc+RYtnSeDYXa3eTxjPbCVUacvrQZyhlZBKzEDDK/w0DdWJZ48K2Eqlx+Ji8+itAk6
Er4jwUxPHo9xe84CFCRPafanhF6lYiYeb5UMxEGiYgJ5ntMFXnByeOSeGg/p7GksWRjpii9gg7rp
jaQFdLBS3hxNqEZeFnU2LvvCAWzYEXec8jcxhe99M56KzPzpeXxfNbKbUOQicNVpfNTK8kkmtf3m
VX22trXkBB2JaWDb8zxJDD5k/sESzkjLcUqxOh/alliQTnKrXtVYtfgOB9Z4TGwD4Y03ciHODQBu
eMZPFXO5Y/Oza0+GDqQNJ6ku/HfgNwYxHYNahYyKGMe5/7HauujTs8qTc55FPmzH+nsMj241fDZj
t6nS8Caslvo9fpZVyrLRY1voB784d5pFhNmuSKxTZQl3xpxcU8d+JTB6q7jY2bwaeppaPePcMTE0
/KUc9PMaJwANFYIsiQ75Tej9x9DV36Yjsco2y5H2YjDYW4LR2BXYxPCwRll/NDvnngtapPKvGlNl
VfFfdxz8KIW19qvs9tZxxx7Iijck3nNODM5pVOPfTH5pxfOoP8fNJVTxJtVdDrJob5Qvuffd4jCs
/GKf6t1mzPfkHKzoXhFqIPG3coQEL2gu6+xsJOwm8FGXoL79giURts1yVVp0NfIXqpzkFnNIk5yC
ePFI0RaDEUFPZz8lsCQ2GIy2zHgFL/nZ9O7n732N+t+0r5b2O9hvU8QfCgCSq7832DFlbnO5+eFb
fiiEhV0t375m3G3GxNgq0iSOih/ZqDaj7Ddd+JMn1TprmFXGRG7muV9swqjeSOHsK067PB0vFsgE
gOTWxk6dLxk/WwZ3UM7HCAekWeJgSJDHqQSkEZ0DbiRUOwIiglBSjc0h1fW14pOdBm/bpmzTJt35
iD3KFoZyZ9g4rCq400WTH5K2e5Ges6jUmYXmqsO7VPrytTCPRoUKyj3BjvXVwM6xwsxXfYzhhyry
j04flp6W3cG7LzWfJR/hHlSiVX7LSMunVrQMkng5IYSWtvvccR1nZwqD9jbNZS1JUx0oa7kq4zWW
6j124HO546Lh5e2Bxai+gyxaFWZ+rQr3AMdmWdBiEjGwasheVkyK2G9RFChDCzwczBFZYUwIvYfo
3m2ieC+07ioTOHjjSg+5XJj2RSFm2azlbRKefnRxa15d9PDkCalairUj2pXYfJgVkHwuxAIAVeB6
Kw8/RashLXDd01HvcEqnMHbaRpxj++bk9XYy2Dm1KxrMU01c+yCGrbtp586fBtztXKQw08J746Mj
MVfUUPHl1mkQm0Bq1pztptN9Qolfyi18Co5tKtwDD4Iv9xIzJCmMfTd37deEHwDND2tHzcAkVr5a
sNSmEWtvt010eba4hHNN0iJ3lWVq3an6lRE/0AQfyTEzax6r5jDv32XHEnJulOhoJB7SkHRCDVaG
HMz0M46/bDMPiR7i/DjrRreL//6EtPiHOQnqBwyCtchYsBfWKcNKWtpHodF+ZPCwYSNJu3Itoh+n
7ddUsAEcoa5QPnj/L2o/OuMU/2jkvU8ZQfAxkv14CrmzuObw1KIO2Il7g/e61gSxOzcknM68PhYs
XXFkKE7HNtTwhrAtNZOP2fbU6sbe9cL1AAo/lPnTHJ9Mwls591PyLuuVscdCu/InUE/6V56M/L6Y
dHVteok7XgdTfwDN924wCkkNz4TFOlP3NvDct3lAr4WsnwcIc5wpFW3xyE3IJDULLkug2enH2SWt
i+8BioDbcbcR1c0Hk9GNwHqsW0EwgIzCfguAcBUM7T+Rq/s8WhkYTpYibPcV+RtaOHGHl9EC1/3K
NN3DQPg/BwWgyaM5d95H/p6XC88NwEQt5J/O+P53Rxg655rvcA6L0BPHwsEcBBml8O09BahbBz8z
d0zVqj8Nw6Bs6mNiGveau8AYnqP86kNyHfT0q5zyjf0ziKtdN3t/aC95DuuQeBJB0p5vHFwNdjb4
wsxxrzvas90NR/Zsp5pwRVpXEMXoywlpJ8qrYk9HNofW1TPsa0M/o90CIB3u1gQeIen8X8ElNm7f
XEfxrkw2sKEe5Ch2MUaJpt4MCKMOl0g3+NHsEt4Tm0vtGU0vD6xNbpYP2Y+7/l9heVuPABAx3L1r
UkJjJOOudsFEeuqjDdBiJrY1r4O+C7iTZHZ1FEYBjcPaxOomB/9NjsWZZsiFPf984CLb/sHxX0PG
ysGYrt6clJl3Onw9fPQttia51lw1v1+l/rsotvb0m47ZpmNb4VKOq2T2K9v8xeLh10g38MVjVN/r
OpQUvNECxE0y1ttRn/BQtweDOqu20f7BVH0CqNRo4q4lBMLs/mC0eGjAYBpdvOtsTLVdemlSd2ew
jI6wrRIAORfolG6BK5ett+TzqTaW0F5ED4DI6badbRIHIxJkp9jyxdLIn7IWzbBON0SQ2HPBRzgY
HALWb9TPeImFxdXc1cJ1Ih9kCH3L2yUlhCIyKl4oXoI+2NZddenKf75CyRJ89bkeVPB2umRvon9F
TLRW89yU1RV4M7fRdu3SbZEYxiK1xmtmyPduuiqE+sL8Ve2DsjF4NXTHoK212tYU5aGxG7hxJR6F
AYMs5zV+Xj0pdzn3kqSMfqKcyZrhJ8imt2i6eJn+66gN4OttGk+4w16dzgZYjmP5G4MGAKHwaUpb
cM/hj4R+UqiPPPuO2b4RTxb4Ebs4vwr4pEcU+l1D04Ws8N1vuEjlZKDj8rU3bsClAKyyrsF9ZEYf
3jhfuKK1+60lzbYF+qPjK4vSduvE/N7GJyPfZ8WMTvCRgA/0cLKPOVJnhh6Kjs3Oj6PoUkyIvtq4
wLmX2Q3i9mdiw9bLPs2CXKn03nQPkub4rsLfOjdWDRfnsNkF9XdSDlutZajW9WemVINFExzuvee+
YdTaqII1f4CHmLG3SE6Fuk1e+qy5997XvjT3KR3aNYv7RdRijPH+ktw5QapZkK4sq+grxyZrtnKt
lxowYcDaGo1svKTC6c/kmB/SvTPg3QHaw7i9rey/UWikTrW9S4wuMx9W8QKwEoofnVLYw6aaZS1o
R5hE2AuLfcc9FO4a7nO5mdfzHUmQoLrMMTfXMNYWLzOBdznN8o0/wqOr5ZcwodFn/XMWyaXjYSxi
AaGVm7BnpTASr3Pvdc7p5j9ZqXObc0t5hSWVnfsAEkIv6o0TVzswMAfKtUpAlS3gjXioVxGRhNZR
Kx0b3YJlJNwZe4OVa59EOlJf/y8GlMFdjyyyChKchSDKIQruZHfW7b16sGjRGEDTXXfjTxpO+nG4
DKSCPfkUpzeM4NhPNUqOZPwaiqvsAOH96Chu0QbNtg9eRHedpm2fnGJB3m3lfQbFDOP6KDDmtYq9
p1mtNcWb7gC9cG/xpnH/zCHY2OzXbQj+NSeWP546o126IJa7mmfrKuJ5WR/c3RxBakhObC9HJY+V
HWzB7x39Gj3J+cEOwMOD/z5gPNCsRacQJWv3xneK+bjjeyW2tAsg0NRXu/vLNR3XxtnmTIOJxd3D
eghDdIteXalUaKL66HGgVwNR2X5patdGlJuh0S7+UTYPF4hHYj4idM0x8/Z49b3sAHBxJTOD1dFR
sXLMWIn6l4bffVDDP93KtK0jzPpaDJ9ZBOdMG6ILNomc7k+5dFsV0Ckrj92ozEMsWloVAfFyLIQZ
9C6mdg9Dwpg6ax0HSzeOzWvEn4RsLfI8ZCjqazqkIThB+DgSmZk7o89fPHoRj3pFvV2i8usU1foN
V90qnBTsDSI3a0eWwTpKDEiJtm+zkkUfqQ1oVwkp8ZWPpQD/Cm2MFCzXOLiz1CHvDxtrBLz10Mst
mdcGADhvhNr3zMNgRBdKMscrnbQrXtmaHa9EVH01OO/YvGfvphHS6uvsYevEm1BYf+yEvmhXkucc
KjUv/Oigg0c/hZAUWd4F3BoBruNuOMQAvo4N+DQs4mV5pqY0o4eiTlnrcM21wi56c+wOFiBcou3/
/7H2QI7FQYkzdP5fyQbsDDlaz3Q3ZC/42l0m+xrzzD9Z4AUwKLK+gn5yj0lj44mmxhSAKjqYM1d2
eE1+S7in7MnF6D7FTqV79RNoXE0zyU3uTJiV3cJYTc3kbynBRMHIfeeIBPwT2yP0OMv/NGhpYLzq
/TWlXtqxLgUQxIS2rIo2CvhihoSFUjnfvUr1Y8Nq6RgU7V8OKHNTt3q2ag2JeXTqSXlCayL9FQw7
VXKLGM2p3vUju7wh6Cie9LKnYBgrflMHRqkfhZvOAcnfVjhSTNyNwQwF6LqywnWrkqNby5KkQ+mh
vFjaIW1bjb9gd1PWUGyyulvFAsCjmLU53QetmjYjdWxp7u4UOLok09yjR3ZhbCEnF55zzLDJ8hjW
T1UuCsK+5CeZR0HPxP0V6LB/aBTqd6gPMbOHaW8zEcUnEV+cfjKORfsaU0F4AsFotjGuGYt6ztBA
JzNyoNieEaM7hBPWt7aq9nm0gyZHGoiw0cbO688g7sCrcuC6EmykHcVq6bs82Dq7yKepvfHBOUdd
LYc4VvuJBxhCJ0R900d4xvWUprlzdvQ/+Ca8xIryA5v5hANGe6qBbzICRmz2WtPfTR7HEOGg80Ro
Z9I2iRH+G/QSDmbDXVKU/UHYCa/ysviMsVqdlRbujEll+8gtfvsRRR6/NsSgMD7Wg3ZwPUJ+bljN
zVD2Ooe9uuaqiqympcm2yboDR9u9gYijhTAzhM7qTHSJOLLYg3kDBiewwtd2LEhzJi33Wlo+F21L
F6vStlPYhruGivSusI/V5MC2J/XGJt7BhZWFTAYDRghwfcOUzLZCqAZCpXtBRobYV38mJ03giTtD
tVcpOpidz3J7TNiw9wh2pIFORIRN/FgM0wKsk66PIdGXa8SucueZ4Hcy76OZKd7+HGG0p+rF0aoZ
pdNZ26GqH75FmE1m5RW6H2uDYtDhHOf2yckfNXTsfedi3ERg3BYp8loBfrEqwOhF9jlt9XFXOihI
VgcpFg48vQmcojRc8K7KbPavGoBUOsZp4W2BRNBHRStwsWH3Bg51FAOqnYENNMZLXuHKDO1QvbkM
NDtdOKt+DsLGLZe9JIvnUg9Wt9FQXMx0NsHwStYF7Yleb7bXTtTdFVvxP1vJZD+B5ohy85wpOC5Z
R0WzF+Pyijmy/PRp4mFY/MfemSy5jWzZ9lee3fHFNQcccAcGd1Ak2JPB6EOhCUxSSOj7Hl9fCyp7
9qwGNaj5m6SlSamMUJB0+Nln77XxaXnbfMHG28ZwBb3S/eVYnOhpZK6TY8hVKadMJ6d3TAAfYiWr
1tMhe236/B1sG5vNtcEu6qa9a43k73VEeYcxflhRomC2U2Hr9a9VLOoHGcW/7dSOD4JsKa5WQ/tt
7wBkSxEqRAkEoI/1cSa48pYSPvT0uPiWUZI2jdWzZ7BEk6tk0XnvcduonWX3X3U2sI8eBGU6R8yv
NPSlpuMLrGNFTn4fVFm8n2j94O7k8fHNe2MnMuOLxgbkAossIbAK6strDCntLADCBhDZZul+s/qO
uBCQ8VOgyMYi9W2SswGU64qQ7jc9CxyvAHJod9abHSlSGd5Ika6YvsxYQoyLC4Wbu3hbGMIyhFqo
RrxWRdgcjOVm5oxrY4VVD0oTKWx6f2TvEcOvoJP+ZdoXfX2poumH2+qM0DjjSSOxr+ZrOHQpx6+x
D8sbu+bylph/pnByz4E5qUO16Ef6xNKzVqBsjT65Gk2NDmTK3Qw8fBMvsHwHFnDcjElx9/N4ggZ5
mRG9rjVmhAB3SNCKlwjp++R16bapCLhXgHo29k/CSy5VwbAXgvErNcxfRmmeJX3byHWqOi3sqFO8
QmHqvGD9cFL45JEmDKSM+RlTmf3k1d/n0Dqi49mEP2G+hRMzWx+ZapNYzY4k1gj1sQl29RpeDyce
TX1+MGWngN2JM6+Z2FH4mvkuOntXlw+0c+Na5+Gy06zPLcnsEuU9NVfwmGOK9DZQz2wGgWY4Rwr2
RY5pTSeLtw8zDza8bZAoBxwj07SkJ2Fqt3E6biJVntc3+cPigO0yELZwpbWk/55rQ4ZHA0ebroD7
lymHb2ZccYN+urpCWs687RJW2Q0pcthK7x57TnapzYCF5FzXBBZo92gErATjQ032OS9Kl7iV5lkQ
dgcwzYwCRr/z5jEAOZdXTLWNS0Ckh7KpLcbwEm+Tp0V3yjy8gt13Gsbtm13SU9PiWAt09VC7VkJa
mYsZz6fSZwGVo8eH4Y72QuOcB/GnYw4kfTNOTmqsiYuVFnw8VjnN1H2Puu5P5mhu0IUNELhoj2Lm
ZmGQQNqBXE8tcGSt157zEJe2GbbxzmPet4so2gupfleh/kgaa8dvR1vOfPcQCFxvWW6S4mQ9S4r0
M2vc8bJ07jMGPIf4GrxR5Xog1h0+S/1AbWaMA9Cr+fWO9eXsVjw8STLagaOoyZzAVUDjIKdCWt51
W+a/qP5CUHpKsxWgNIXOsc+JrqVGZcNc0BWaIgnXCALprxn21pqpaXIsklE6Pg591R2i1Hptq9S5
FVQqgLjBCAsvWyAJsWN8xJd/A20t34KQzevoAEDuW/snTCrzVLaky6cl9G7LasMeGR6cwTpmVSAv
1K4+J3yNa4XzZGvz31PXMnfHmecmtuT8HShhvq9h/pJIC++CFsPNki68NBU8Xav9KTzjW5gMXGsg
AKqybvBDoEM29bSvJfmNpMMUiW4BZLp3geTHUIWZmdvB6Z7ZOpxMCrGIMHnnKAHAL2NoX4z7oGcZ
Hf06VyN85cnYN66zwtvkVeAJYdPabaDGMElr88SPEPNZx5pcxzGQyJz+QTUFJF5T3j3AfgkA2ncT
/WQTZ3G64mfzvZndm7qy3xoXJlsJYDW2jGQ3c/35lorvkTNNn0j3Bq0CviixnzXZUJ+7AreEbVnv
hAJeau6V9yWNzw6zwwNg/Ac2P8Oeq9obbnma3Cx8WGXLd1TNer8o3ACAuYHmKd3y0VLsANrbIMvr
4hCnmMGvbrVQJrNoJnFFG+ixwSK/w1T9Mc0fQzepW5fozufuXtXWVzHl4jZjYjAd1peOCG/QI9qL
A5HLVDV261IB/WAwiKf4pl2Wj07mXUxhfAYTrj2GTLREcw0keG9zn68S4QhdcU6fkXkQNkV91SqA
iwgvDti6d65CcRoM5hZ8yP3OyngSjam8TFOX3tm0bmsj+Kwgq+PH2S0Klt4InWozeAY+5xi3HBw2
jxJUf6YV71EvAw73OPwcxyC/evMTzYQhPpK1GEWjNOUM5EnqWb7ddCRnjWg4xW7m2yCx8HldCQvA
8TGHTwLwpznO5L4N5q9CGM5Bx5eBlqvCZpHTuXLTO4q1etH/oV6FTEuMyjTg8y0Ulp24x/nLywcc
wqqvOcxVspPBuE1l8310bQaMMgB0Fn633PmNZ+ehZRg/qpmza+xBosmO8jeriDGfd/BLrYGA69hW
xq1ha0id7QTjWp2yZubEwtQr3OVFmaV3zyfLB5eoeYDPgHg7xHyAJVQ+cWsJiwYTE1wrDL7ZKe/d
1RsRf0Z9KO8ag1NlRADbGnM+kl2DUCLH96ojlBnbwGWK1efomtPJTQDvFm4+HtlJfHUCQR+DCJjq
xFR+SrjHjNpnNoBAkwBFHkdeaDL4eau7qw76vYz5dikfuNm91R+W3klw+3pYaJJqPhp5YBLrlCxM
HO58vJUpXxPyUPTJvrJecLvjIMEDu0nr9CdGcTb0hkfFXO7dGyd9iRpsqpJDxo9URnVBI0AGThAA
Ld30B9dzviynQcaMqK3VtXctuljTX5f69WQt/qSoe0DNvISyqz5jPHmpVzcMAVmJCcB7tAyDLPxp
Mgg5dB04mIVOpqnBUYgS68d8njd5sZKr0ugPLUewSxJMSouG2TuRxh3H9qDx3dXSfqim9l2EBu0+
VfSkbLyJaWizcMazu7ZZf7iQ9js4sGPIPoUhiF4Ls52IW0XjHq808d6iubY9/hVLtSdzUX8aCG5+
uJBqR9jxQ28Y6LJkVJmmfjN5tbVjnsHGmVzGuYO9E5UPQCEDIAuHdHYIuZDZJOn+i+4uD5ZheeF9
Ivf/FHQW0PEzhLvIfDYNfa2IJxKd8xsCRr5eOnwx8dlu+nE/ckoeS+xlLZR2P5wxUsKb6Xx8yNTN
Lt7xn2WWWEB17MWHcxD7rceloqJ/nF3UzVL4b0mkdhq3NA32hfFcBRhTyrilgNB69QI1Hv+Wl/7/
ftf/ud+VFuL/ud71P/6E0Y8ibrsf/60Tlj/zXw2v2v4XPai25QjbdUkUWM7/bXhV4l+2kprfZPxU
fBToXqXeoov+/Q/p/osOJtvUjik8V3FG/OP/tCWLyn//w/L+xZ+xtec4cOYs5aj/TcOrw9lBp/L/
61zWkugFgT0FP9qhrs2z19//9eOZB0D773+Y/xyCPC4SJwCaakiP3ujssZmN+iRZ4eHkq41dz/eB
zXnAc6lxEOH6lVtdWrBMnECivlJbVSG3f9p58tUOhFviCpKVM/CenCyuhKgb26DEG0iD1BUsS+hb
s9H6Zqfby2Tg+4oivOumvNWcCJc4aD+XAWNKXyw8SqsKPVuBYuvRfwgRMJR51npJaH6b1P7hTIRB
NJZ5v0uMYL4uZBJsLt4XznrDx15XrBcfnFfQciex5Je///b3H0PXlTQOMc3FFT5Cac3btOzdk6nm
ik4zP4tni/a7mmrWcBXOR/Yl13CVkQakRH6k48kEIMe9mnquSwgmhM1zHD4KHJAd5WjnfhDZ8xTG
P/uC62OUMpmMWmAMi6A3zR39PdKrfzZjD117Ls29stYtCNckWkb4u8q68dYtbYDYyq+tLaC9DMPb
gscPlSO9CWoSvJrCLml756QcajAQKfQv8X0a6OzhwkXCO+NGlLQBbn08QtkSABdsDHhgs1E9RpD9
/C4GcT1OBYs0w/EOnqUeJRHT87SqAaUFNC8PFDnCfcpEAJ8P1yiT4KZWpQ3Jd/gsdMjMCA3ykYFX
DM50ZpQ/25W62e7gnJPWffbIRZw5ehvUkT1TgsSk2b1ZCTh6xwXPp1YkQNQk946998l19Wc5M+o3
PRyckIf9Y2CLx5wvdgnwL1HMZIA5OzapeJtAlGyJnOHkgytwFcBKkzFKH1pR+HnRouEkx9yKl3uk
KzwuyrxkY7fc4UnhoeCG4BPVIiwORHKpborennsHAviuvI+owsPvpO6AfYNRbNL9E6zBr8YJ+9PI
DOOgVV6Y0HHAEqAkAohW1H1WHQFQePr7tBpoGEhZP8yqN64oQGnRWHs3AGFHfo4Krsq95yNlt4Ps
j/iCSpn+8aJWXGbpoBUyqDRd0V/jMoXkEOXHaTIJWWOxyqglLup6s4T1UwXZk3XQ/AO/+MNkdc0b
/ZYkWTHaI4mg4Ra9b0Bu1Wlpv7HqpRaEvFtHL2KTxrj2auNWL2QjCDN4IH/sY9eqAqkilGyzWfjo
CCXDbfpnWH3OMaHVNwrIjmUrPDFIC7yHi6QpnlWIAyW/cOVF2QW4nkI8mLkHoN102IJGTn7MUqoo
i2rA1wYBWbfUt1ILUzI7YNnIqYdIlfht0wpGmU3/mtoWJYhcK5YwZbsUf+vZ5sVpCI8PZJZiC8YN
PoQp4apV0z/SgvFugHd4mgSliwlgRLTGN3NAKlNYHhT/HTWDsH/VOPvaZo0NFOdkByvIJCb+y0UN
ZJ4udlUMD5RUpCHUt8ysIa7oGnR9my6nhXxWmSbnKs7FuViDRGX7SJzheYq4p80FeQaXflosjgF7
APKH2nXPjaKeCrsj9LNZ/+x6zE641gIufQAUQ+GSSi9mIOd59SCd3xU3GZbcIBLIAa19rQsIlFTk
jzKvi8e1UgJlODu2TvBVh2QqHFLrq+Er3MVDhsU1BQs4opX1DnvLpoKJocpvQ9o8BUnNFMNOuA7r
+99/QFtqiM2TsDn0ZTXtW5WfJ2B/c1UhyOvupmyMO6wXs31pXCvOrQe3XKAHKwbXcGipvVIIFAEb
FAAYO0GG/tscWGBQRrJJi3qtcmgqCXuPdqQpXBXiN/LLNigC3nHYNokQBjvGpGAfWygDUdpsUi64
oPQoQBLG1XNSvmH6fqymu3lOdNVN1J6cGhoAx+StMO5Cgjy2J+e81B2uAVlsU8po+qC29uU78TH2
q1by0s8NG2NsZGFFOCNmcpPEmDjqzD9pTwjaah9CWpXuQiMyWwlSoTYfrVIQVcp27Fiihzp1KQsI
5Ws1BullJOIZAfG/wp55Mz3qILVj/c4ceCZmSJ+npX7m1LqaFpKtGDxymG3tK44HENlQqZDefJ6a
fsOiehcb9kcdxMjYsR0eWNgchIzOWmagE4YaWEjn+RHLKu0a3T7UiuqIvKNjqwGMtiAqxtmMrdLz
sHBiI58DIfk8RvcI8Xnd5GY7rxIYwcLW3LUO4Ik24kzK/qb6LStEXZoFkc7hK/ReRRwMd6sSP83S
eZ7n8SaMMQELb2E5D8ZlWw+lBTJ8HNY/8NqtJdUyjsQ2IRq6Uwsk7ZKausAkwA9hNQfiJtHj25Tn
5R2ZMjoR8IUbYRdXT/qWXp8zNbYMSvy+gZkjVD7Jh4pz0R8hWoEo5a3eFYJRqIH13YmAksgWGn/I
UstcWrkn7mbzswF0SKbhDfY+E3joYCOvnW/BZL01CdxdzygQl8LJB5E+sEcmYbImhRbagXYMG82j
Aj0difqzbc3qEdL/uE1mZkzu5R+Bzjpo8KuLlpudn1AIXq7tkG2UYBVp6wvFD9OOT1q9sek9ESPB
dZuHQVI3ZxRwA8IiyFoDdxG+UigdVpPu53ZKT/SBWCSNw21i4IKELl3WxVfY02UGYhJFMrrLNlV7
1cOwmmipe0gaKg+VxmDfDBWziMeCOc6S7zkrHGJU9NiSBoAeTfcyUwfG1e6H8BLq1M0e3L1zk3PF
gBBCaekLpOOugTRTT9n3cJjp2mMUkg2CZl9oznUTAhxFCU+MsTAh12JUVk09PEUG8hiebh5VF34A
UCCa+pabogf9MJ7+XozkF1e4ZdtAfky51ylpPtqyfqWQGkRdrl9DNPtNJQJifnw/Y4UfLAnIAesF
zFuDH3Ea+VkO1VDuNbUgsPUPJoTtrw5bcFjKzzAoF3qu2fwNEOLGfH7nZuTurZhMV6R6nLTkBNRI
Xwy6H6mQBB5Ekb53wVzdaN54RVdxF/qBQiS+baeAbWLg425X7qkF7ApCIV1eLjvZcilMlqjZLcaw
AvrpuGUvtjfT9gdtGOBSuQn2HrzyvukwNlfNzyIqNB9P68bcTGlEiottDMm1ra4Q2E/3KXV5RrS/
q0iLcxP5ZQ/kcYxNsphxsVdJ8sVDk2DNBCm6EeVZTm7+Ftj1Luzn92nWX4nWQD3w89JqTlRHIDs3
PfiWvE5WPrv3SzJabJbMOBh5c5nJml4NN7GuAHLqg8ECc2MUlCiXTUqAaSCkUAv1I+hYEMHzszF2
U+0xx1277az8Fim7P4t1Vqb71PN1uMznZTHGXW2p3/Ws9FmuYaMAp9nWrWOKcDVIf9Z98Kpa+r82
Zi1LluBXpxRcUlR0xzXB9p23sZ/hgqZhG7IljBws2PB8bHnsauo1ek9lD4HXU3Cqg/hQNs+iYKGQ
Wwmq0ljX7Eicb0498u7AsZEOr8I4sdjnlmcaGMRg9e1567w7tj2dURQiX4y4LyZn0XAO2TMXE08s
Zzk2cf1uFeUFztfa3a1Pw5wTswyid+VanFugu9h0aL1BoyZwXSXEjXhxRqmNXVZ4xQMshQ+dUKTb
LCiPTlzhoYpKEKe0IG/dp1pj8UsKzeAgXyiahASoGP4NMVcoR4F+GEJ6RMXUkjEw2arMA1i4RNYX
OHm8K5bqupTunZjUQ1OaUAem8hlrLFv0oedycsTn5d28QfADx61Er8Tw2IQ1pYAzvCERA3HwSDGS
I6fxxyiufQJruRWOuzMMWtGia73ghiZwGdXTaU7z6N0O5WU0bUzMiQXBELl/DvpfYbY8496AyVTF
W9QeZ5vkDhn+/Nk78YF7L/XwJ6yCr8HqvseCYzctZ1znOfF3MmqV1+9bO/2cVipJaKCUTdZRMgBv
INFDQk1YV3HtfzEcovd8irynnARcSEQ6FE+DW1xVar40jiL4FukPG3rRkEIMnFTVbhIZ40udMLcO
GMwm3NHxhkIyAOZIZ/t+uecRbhvYuXzfJaZLVvj6OIT6Zxi480UDO6qHt7iFnz3pnA1mo8FKaEKZ
6ehe1JwPb2jY7FqCnAhZ0BwKYzy7RYjmDjnCs5IHJx2u08C+hW/exu4G28aNW+9gxPG7AXccYQcQ
MER2QCuShaT4HfJo6JZcwqeHG1bEvppdvCk19sV+6L/ijgxhP6GXN82fPlOQ2fuQ5RmPe0+oGjXo
G4KpdyASuxwkFJZX+rh2NrlsOShKTRJIYJ7NrzIA0RGoCIYxtlqk/qSdnjqOuJvdMQZ7i+rhtXIG
Udi3bdr4NKXhS8VN4o6EjK6ek+ZWgOKGsRt2jWvBnaDVTGL5MjFJ67o1b3FnmUjeLRe+fvEAxdvs
cXpbbmMk70fD8A4VN7Ir0EVMdsLb01x3i9s5PqadhSxN9oLqTJg9qr0Ie2ovSWkCG0THA1mXzyfs
K4ThAWB5aGXHZkWw5LrJfJ5+K+qKfEiWBdusEDQVxnl9SAcBRWMyfzQzor0Zu3TyESLY0rreMbhb
1iWrLPeg85LY+WTh5qHm4JQ02UvSe8PO9uBrhfa3yJ2+qVWLWzrsO1NrX/KZq5rTxi9h+ddghXcs
556yZdvVH0uxfNmBZz3SGMUakvLXJmZSc4k6+N4vpYrgSq7Wayak0yyot7IxrsJpvyQ0KZK9/BVt
HMwFyLO2WqkMLvQq5pzjSGs99nMWLbEZHTUEspPw4kMYGe/8ZLvdhCf7RMeeQD3EOALC1vPO5miD
u7Weam4pj7MEcVABJ/IpWcyuTiW/pWH9KtaigmJUIR4u/bX6IpSiKSLvcdeZZbHJh3hfB3mxoxnW
gO9PT5pNfAcdePiV0/5drnvMrnUIj3R4sgFhlC/NmAN2KyZ2UzXPCo+f534YdAxTIHX2hVmKq86u
VUCcwk0erQAhBKHzoWTfRrezMT5kIbeIsBM4Q/rqWuDIH4eh2NexjeMaXgR5JrdARlhtAZnR7hYv
rS9GDRUUjj/EfHvNRSakb/LRp5zY2Th1ioOQsJRu2eK6uecPoXPSNVYLe4ohDc/FqxsAiqZGxfFS
tis29Ry0kPphJXMcUpL63wB4bzjW5JjKdpctuAgXWg3yQDxOafw7Wu0VM3dQ8k76XGAjSsPpe0R7
1SFNT+ZIqRTtz5hjUwOw+SjGrZ2ts1WiH0ZZYODxxqdVngGR/OogIh2DFjdts6THXPOZVUoAClJD
/8l9KMbcBD8Fh0Z3os8MhpHB4wk4EO8Mx3cFwADWGh2cHFgYXN9/uG6x3PJF+ZPBGy+luLxQlOiA
DJfs97i/LiWop7rlC8VrvbMXtsVdDGRRZSYJeoTLlSY5c6ettrnruviIXbApfV1YT4oPFgUvfJsD
iP+Qvji2kgyqrDUDPYXHljcL96b4Xjmnbvi2uFj+xEJvEjWKG7cQTzzLfHuc22u+4N61c1hJruO5
WIAhRnZBfKLIiAd12BFfLMIngRBztAfwlJCDQPgTEQN/G44bIO0D6BiqLZzGfHGijB1t0eGFEuB8
ltrdjkl0yyt240VQvcBSrlZQxIdrOoxAAZb2IcMz6DTenZuEulHRhVsQLT+k/9tH7hwMessBTjB7
SmrX0mikyJqzGRQZ+7mY7occh5loJCHBNk0OEezGnWt88RpSD2xx6s/VdLACL9vplhc8PPX9hKeG
cs77MEF/LjhXNwKfZrygMXI42GNNdgsb3AFm62LGN7O3Qz/GG+knfchoV1/xR9q3IHqJ07g8sW4m
Q+M0yoceRdkJuWfqC5uR+OTYFvlBVSvUEwsYS7BpOHRNT8UTWpA/5HZ8MgIYNikm3LEpgEoEPAG9
nkflEKUB0F4Fijnn7i7AwXXu22Bx0yyAEjBhsNKmUvjUdQNjtUx3khsMa6fmfaDZgxMOBllYNucs
jj+clALBsquexTKCFe+X3ZhSeUr1YbAL2/rZTbj2h4GAa5nuUTgIIslnEYV37t/VvrLHt5rPKi6A
Ece3U0a7hhjxsmq3JWt/myx73Rbfhpnw1JhHLnWT+Z9OAZ/QZnHLR2yYQKrnCqS5EaUkgSDAH7h/
rQ5/TKRx3Lc0Qc3V1sop90VL2vc1AYkgNo95yS7a1nO/oDvQv2DxFIp1hX3ZqI7uUn9MPYyAeaZc
O+XPqBSGBPcLd20Gp6TgZJsCTgE4dFKuzkYLhoS0/SaEc7f7yiTbSzytMwG0QoguDjXs07ORkwtc
DU4NU5yfd7jfEMExYqJO7kwODZD6glQiZS+7qau+cxHitYl7GgpKLpwQ6nRkwVOT868wRnpvl8o+
2LgvN4ndbozJW7gHMqjX0gnpDY5NDB+EkwSy09ZZLYgISgFyE/dyavcAOBFpsnLjgef0wJ0GC5qR
MRIHMW/VEuhMNoM9WQa6mjg+Y2SGsj87M5O6Y5lkugfxms5mesnm/ZzTMxm443MVSXaIy0cnFG9I
p/7yuhzR1sMtaAQ23oJ9jcvo5oruPiIs7MaOd0EUw0g1iuGtMviCmCl/5Jjc7iYhiXAWj04RzLSb
hMz/1fzHqbCeGjKF4grVBqsNBRO6gk9Kz3pE9yn70C/R9d6uIodGgp2I2fqj6ojv51X4VsxB804v
0QEtNDmTNZeYbvSGaKu6yLJ5jA15TajIonQMjRYMqjs9jsIVu3TmguuatX3P8YSCRSiiEzav3I/q
FSIZk+d2JUAOekjas2lTQrgIOLqoGHQN0ZRIveVycApvurSCOM2Ey93g07njpSs4VI3gvFbI6hnU
ZQtsPJTlo11jv7djc4uhl0hTHIJEDQFTFj1S4gRY1Bn7E4/P4CAW6x2UhX2g1PaPHuvbWIhVukPs
KukupGqPmJ8nSTOPSLp51PR7V5KfSpbgCV9St0s6XKWlPdIPhc2SkrVLAtBZGYUJYJ1AtwciBnXJ
qfyRcchpWt5pPMa5qxRHeFwHszKsvWqCq4odlBVJkwDMVIP4sPy+zFzoTUzKkAR9TLDImLxIx8gC
zD2YgHJjczWvUqzpJ/jjQX1qW71YUPPJ6izxYYgAoSVkrgtN9W4N7Kry0tE3cXOe9MAwH8zdW2B2
9rklFM7n2N1rFSW7IDkXocOrGcudtK1HMeELS3Em4PFImr3N+s5PuvGkm1M5FcVxsihknJoQPwXk
iLZB5xLpD5ely055j0N7zKM02nFljMiTblrgaduUJsl9VYJL0ojOyrNPc8A2Z67o3xnYUmzGxXsK
Aq0P2N84X++joOy5zMx2N7nWdyeygRbP5iU4e9qhGi3Jy1M/YEXxSt7cWqTuh4VTQw6FDXug+DBk
81GaCziXOOUIUuFZx0uJdMtPdqy4jBYeVSbVPP1s1C+KY+gSosPEpNmSvhNe7z53XD/oratZrVG9
sT9mBLo2I7gzX/PlDm7Ug9Hog4BHv6CZa7YfJkJ2p8TmlLYLbW3senpvpx42OwfAzksopOmM6sS2
EOhvnIkfZYPGbXruW5d56gjcbeaiV+dHW5Y4eriV7lw4W1VsTPscCDSnvbgYMaYl18zny0jIqzC4
rKYUlP1MpvocAXIm9kQPrQQqYmaStjYAsHt81g9h36a3yOxONUwq1vHJQbTeDyxym4gehEazCksH
PR6m0Ezge5Qrns0U23yawTJ4KLJlPVwWYvebbk7t/TLZUGg6Z9+N3Lui/uhMXXJn/PrBpZKYTi/c
e5cTvOXCD1koxj66nLBYZrvZnX/XdHAQmh/ulD8m0OokG425esXVSA2T2BaJ4IAtHGoEGXY2ci1S
TwhzurUF+6UgPtE006UKqMSloOpgqqbB3od6YeW0HTgGS5Lc02+d2783+tw57XJ0+EjjAkqPbswJ
tWhckqVNRslj42UW9l20dUBbcs95Wo2nycJGknbelrIvauvk+BmX5J+DKXoxLJRTVxL/SUmOZgCN
6RsshjPw/gPNSc1VCG4GMURQg1KNw+BlH23rXWfmn/fKpkC2YGADNRifQG6fEqePWfJ2m8mmDQuv
HQiatf5iXAxUsmT5VWHLunQJ8oHuyHMb0fSzZqcxV4HwGdDRAowzTbSu31qk0Qy3/ohMzq3lG2Kn
fW2gPnJrKgHBpi31PmnyakTFD2gZN06xyU+ZQLbEK7GZug2YGDoHpprLfao+sppiFauJnkH+0wCh
BYAcK4k2k9M7r52T4ODMPgo3kTtYyviAOxLBvD02dUVFeWlwYOA8tndOkKRk7saWjkp64IxjCuKL
AlM0UlhYDs27AYZnhOK+vzLb3bNCO7u0rZ6iZjS2CUu5NY8GLzsOnou2XnUErK04+F7s4EO5KFJO
hEoiBdv22XpiWx0/Se9olOl8oUqIGNa4Z9Xn+eATyIPaa/JPBo8YmFiyzhQ/r/HdkCXxNRqxbhdA
Pvl10knUFF7mHNt73kI/s01AvMqckn1diV8gB8a3mF4fMDQS1hQcydhuFr8n4LNdhjHlBGJ4X0bl
0O7XAG3S5PhHbRr8cZgVOi2uleqLKz5cVHPoAIltgslhhIRnQfwoUQrTUUDeyPKYiROTlFLq1Ad3
rSTvcc75yi65OaVIs14io0PpQo1r/rCw/wx6nV1UVdD0LZv6iMx4YLr8Re/xSuSZnk2lksOSO+LM
j9FE4GrTU9uQ7bBYdqARQDBPVoHFnVR0sZX9lHQ9Ps7quWyz6qmck3fbm81TH8zLNg2Y9Qbm82jI
Vxjx36Vxe27XYoZyaKk3K0vXL3OK3D2wdIewx1Y3uCBjrNackGRYMgJV2jQm7I24EcWDbbU1cDMq
tN3DCNfgScK9RxYNrm1geVd39lh8qEGvmAW/GyM0i6V4ptGqOtYeRyRp5LUjSz/JfFJs/QqHJiRT
HlUEoaeH9ks438ZVJTseIniaiRuMvqBZKa9qeQ4HGOCsgGE2unlCxRl8tkYdYieKYSmS9UhdoH5F
zydxwG+2pVDLRG7fCN43O8gD4GpdRjvhahi1m7aGhkvjsoNHmY1JThn1zhnwnM/9e0H5ke8EI0Ir
KPZWYgyfBNfaIYUJazIwWiZrD5lVGI2Hvrx469Xi74zp3grcFveJkquqkjC3reqMP4OpEke51t1P
Y06eJQES4rX1fmlHv+CRxDc1r/LQ8NOJwDp4zQCoqJJsfEYoDCzNaYBulorYtbZOtDQyHjlhvYl6
EiBepFpkp/RU1PTTdfwgEFaNHRZ5QG9EhVK9UF/HU4qH5m85R+Pd6OWlt0qI18W7M+E/qdX0aXsa
Tzgv0saqetbiNrGCjqYqhOCfUmPq4A33zpDZQZcE1sMF/GQ3LiCdOeL2T8UB7QKwnGTO8lxij2jq
Ru2nUFTgK6n51NrKiF9T4dG7Hf/XCdNDo5tfsUjx0xTUasx6BaHwBqTnqckChyszCMkyxCxvQPMH
L9zeRDEjmTesGGEieELqnSKctF3k+Nwv5rcC4w7nrkFBV68w/S4JXyhgKNUW2Ky+JvY4Dvv1GQMH
ojV2dR598L4xNw2K6aYT6b2Pwrdb1LiQbpqMhD5BigpoKXc0mkZLCPS4BTkqADD1c/85T8Ed/zaY
exhliqb7jCjYIa/EN1bL0dHs3HtowCYVwETI4Kxl0B7046mbftpCXSfTdXfoRASHKXgMln4+YIlg
pxypxyg3+1ddFfjnKvmTRuWWwpXOd2ShD4q97lQBUZ1hL7TWm0UAfmPGCcETp3hkHUsgxaBWe3YA
2LOL+GXErR+N/C8SmMZFKT5rKyHXT11FXD+y6OSm0ig4SQnUFwdWDn8ldjT18DklfExVnZBCThIS
2v/J05ktV4pkS/SLMAMCiOD1cOZB8/yCKZVK5jkYv/4uqs3uQ6d1V3VWKSVOsMO3+/Lc81cEmbuW
+Hr7yIJZ1SHiQXTpf3upbDQm53miIuusZeUG1F7Pr2n8vTAnb5d+mo9iNs+KmNt1KBZ3i5ZOiJ8v
1+palq7CvxP39CAC/SvNo6uaZufGr4leOT2OgLlsGlQUrr+IhSRZ16c8MNGEMborc4wePZWE3RTY
2ubPYqDidEWYQZxpKAWsX8j2oY5XOQyBnPy4EQ7kuZA/z0uRonBCa45mTEFm9UJieOIeTVA/ZjdR
+VF6ajN4vUoRUlWaIrApTcVD7qf3Bi2kgt3xqzmLcTcUE86tPPsbV9Q8ROzZ2PJN3V71FGErkR7q
sEde7zlwWexivGr65Oz163vbruOdUzvbso5xdrKE8muQT6VJNFyzcwp0Fr7ESvDHj5eDcmpjY84G
ry/oM67b7mpN5Y8eFMkJyFlRPuIBd55SmwsnYSy1ifH8FLHjncJGvhT1D1WhON5suE7KY1/vMzBZ
mT0yUdGeKKe3DD/1mQxlgClj6irrJGz3tSTsgxkHe7DsaBklXNkYECDxlrLRr7llRekzSarsM8oL
Lu9NcdKtLPY1O2xfctoVKdhwXr3hoSphwnPmHZGJnmS+pn0TthytQZk7YHxqwN3e4MtCHKvDt0QI
/HOY6oLIsLe2w+JeCyQWcl2wd3r3CKNa7Ue3JIloEnyEKMStLUK+cdvGOQkLHqvvdudQ0XM4oUNt
XZIS5yylENzxprvCkHzeiMoMpn0fieyr4YRhgQdVK7nB7gpxKGSssepIP84YyR+beGCUahriDVyl
lRjeBWlc8NjOPRq2f9DkOoOU1OcqBebH+p/sMc9hYQs3UVz3e85G0g+VTWFGUzJhR8urBVMJ+zi0
eLrbCoe0WMcIT+3Hrk+cjzUiQ0HUqZ8ytpgNFVYtYGKCsqBcCLVBkBYADIgWNykbmEjiA06kxhDh
hYfREqCocd/XkmK62GRt1lFIU3MxpC1u7ZWpv20c2NuyHGCUeEfFPpdT2B6g3nlPImY4winy6qvw
d4yMR6MwvhM7LYJckkYsHOfWwhWAMcLppmEW0Fme5lg7IrpH7lwfon/TY2fX5oo97T50fIxpHgML
SvhuLIGtNK2lDtSNjcHspBAX7HPq5dHBFYhJDfVkSCjhVkfin7Ihx6yfVOAPsT54+Qhwd3Z+jAaC
scZkv/OShgmCpdN+gEGATOp1MMxzYyub8G9BjmMbOSVKg/MTmo7BTBDfTVV6ivzCe2kn/4jWxnoS
VrW7nBz1C6S72llMUnbTFYGOMI5Cl/6tdRv0AHFkhqubvO4awcYoNvlb7SuUv0W9YBunzBk9wW6L
8PIedR6usY57QumG6Ci+osaThXlvmm9Aqitkc/O3MPDtWcyAtWljV3SYqydMrjtJiccmc2eKlmPm
Fu5C2wUA4rb03a9k3Va6UACslv0wMGqYpi7NngnfKS4o2RalGF5uSl7PmaBtCmYjAhYeS3vmhAHu
i55N63EusDnwrsnKhAPJBUYSV19dRj6hC1Hwdf3fYVW9SLX+vCITBGkRXfsxtA/CSo9g+O6xz381
q25qZiPE6OSdPhA2C2wRopwM8kKLnazr8RAK8c4tMdxnnb1ulurnrORtUyuV7UXZ3gkVRYcYaijg
/xgDEiYAKCtcvCaA7JW8htAi4Z0JYwfmiTMsx3MQW1a7axvJM56k/TkGc1XlAkB+iScQw9FVRWzt
BZH7TevG6E1cNA6WEb0rtJst/a5n5U2sjhIQqQYrMJytHGJW91TFU3qAdr+mZTQ//MlbzvQoMRm3
MPKfYHK0t4wq7GjkX+SnNFa3eCVPUji0ROCYPdZqXCtBqqCrnEe4yE99RndEXTd3ma7qbctgh8ID
3Gz9AhPvWjRLt/N6VCFFScUaDt52ZcdyzWmPvWdOxPfP/QzbjQjlcpIl1+KSXFTey7fOcNHqTPvN
zArwtnJce+4h2Zl1evDZa24xVg3QyxpkpyF7Sxxxhum7UH6FhSjU3QE685tbeM1d2HQxeDWTmd1P
aOfwqX3luElCGjmKRqYnCah3H+MlizN5l9W+vhlr1Tngr6e5L8eHhAjzzcH6Cw8mLfL0OaZP2fV0
f5Sj159aMwKYZDFcQtye2Ky4qC6muPFIkuDq7XMNdgzQin9kilYRRhaDLX2xrDAZx+aqnUS31CEO
0it6BxohNnlc/0HJX96a/y5j/dKeyS+LncyaEHZVueutTr21ev6MvfpdtguFHUZXoiB9+KZkp0KV
Z21QEDb6VOJ2dk3qSAKmyaLXDooRz1v44K+HWjYK0KGYwEyB/FLNAM9H1udJqsmOzLxaaW1C5WJm
7S3cvuSF+Cl16pkWTXCKShRH0zaYbzIuBBREzX7LpjAGVigoVdpJoJV0oxPVqvgExw2RMMpMgL24
0JLPBdXTboevKs8UpEqYstKipsGb3xts1rg78Vv73vQqOmKllo1zaVh0+Vbp8YWiM1ZBip3CVNbz
VkytOEBiyQ44/Q9geVyWKYlxR8X9mzVw9sYaQ5uuZuAfnDR3fkjh8wjKmrOuOTj0uQ64qc9LOiKR
+gXlfxTmuCG6PAPixjKAJ0a+E6PmTN8Wi9g7XBCbRE2/k+q/QaOs/m2YWAqA+aR4pdcifOo1CCAF
zmAcfFzOBpUpjqF521t3LEyaIH6KO1y6Pr7pTYT5rl/c9oht5FcZiRPg666eKHvuD2len5oUqwMu
s11Ud9GpWMx4h2Xg1leftYWgSW+OfTYjKsxxijLHZMVpwKKVqVjfpcXalTTFN49/eWSwjC0G77Py
irUp2frrdwNLHPCALd92K4cllPUdVpxcI0i7NLLg+tlAOZ4R6chnKoN3QuhXm3ZAYG+98cOIcA1T
/GT2oPacmeLoqYUMrErY3+JECRfknHIGuisUZWhtdUznOaZ4jZLmTNU7asMRG6JzzwJ7M8XT2avX
kNFw4LUi+S7gh3MwzWli5vvawrrh9v1jZ3Kvl5n3gBr4x3XglQKr7XeVHbEjMXD2UXf4lA7G1VpK
m6iZhfUHpAtEvAbcaeMdywqOURvTb2WDSu9Bu3DLoo3K6U4ykQX+CcZd/Cisf33zJ0mAEGKwf6aR
Z2/niBGY3nn1wE6cnZCbiItHw4rit+pGYNzYj54xsI90fr34Oe+mZ6Osjh6Uh7xLCFCu/9+xvGtT
ea7R5YJe+xwBIvqrCnz4QHPW3wK2/pPygU1hIjKAocaFaHWHNO0/PKkoMmzqfEP5zbmqyEOx2IwC
szd/+1jcurF9RqDD8wIVNwzz05SAyh1HO9wZxfKoByvG/840t4TN3lT6jRNdX/Bw0sObF5fV1eHG
XXT2qMzhALpbVAhwoxkh9OJb7KMBJDZ4AZAAbcFDGH3WhfsO1NYiJlJz1ys9WoKkst7x6JMPX3CJ
ehTatNZX15h/Zuk+5nxu5ki45CRwjim2J1thld8tDEIdYY6zNWnBFPllM6jizQurv1wyQDf23r85
zQNZEESNKFgrRX8S3N8GzzkQrT0MXJ8wLM74b2fQQfUJKGnK6wkcrrpLauc9XSwWqJEmaQKab2n2
ybQ8L2Za7ZUl+aEk33K2WyRT/Vep+n7uI/sQxv77aFF3Mi7FFhcpkFzPp4zJg/Tjb1gNkLBPqCFj
wY8H9bVu/JUjkjCd9Fx8ALQrwrcEDSnOSKrfbgbLgL5yKMb80vMHqiosV3KyAjlDJ6uzeMsmn7rS
pEc+hva1czL7jBcBeQsrsui1OJrluKLJBvTwhUrOsTqwpzhmxWraw0y8SXAiWD4dT6HctN5ANMF2
LyzXQM7Wssd+qh9L6e0sVT4V628yMpaynu08mibKkhM9iabSG7eYSOqWGNEKXviObwM/1i1+nrR4
zKp6WZ9SFB38dAt0yA1dQ3/Y72/yYcXAF5XJnANavrIoVgAmuvcXY1PYWDGw95McBafBLAahfWiv
STb94gJNt8Q9651ptU8AghEOTJwyuSUAGLLaMCfc9Ya8qZm2yhmaLnT6eeOB6t3LaYGpNol37u0i
qEr1p+6BhJpJskOJR8FtDNLgBn/8vvpmd8XPI04OLkTEYcC+PREdrHqHy0z3Etlhy/bEuy1++WNW
rMripkekZPORro+103SvmNY2tpN8etYaMEqzmy1Q6HAxGiQ14v7YRHCzp7b7XZ84P43/xl3xY/rr
WQHMRKjh3uMphIZ1ytfHcYwSfMfxoxNa/6xebpkCEmKGQDgQnnODEXGAxw1hFJNTavpHW26NZiaQ
gJ7CrT0aDsucnJFMw2DVFba4FGDiKpz2WSo4wpclYEfXxysoIYEzbTb3pZ1dbbCCWY9xZeLyheZg
fUx58Q2bJKhC/W3QZoT8HG6TWaIrtuHfKf6eOhrNuig5FnwIyqxjaI1OGHc+IMe9Sd69cHT0gyi4
JwXsRo0gH0HBd3L5KF0I52W+5BsbABG+pXLbZ9U770XQBPRKmHw7l1wSZ3Ob35Sbe1tnByaJM/U5
kNKM4cGMne3I+pk/mTXvsEbtDdq6NlWFLbktiGG3IOnoxoZnq/4Usx7pg9LXzu0BN5Bydgc6y0ms
nvmQcSYR9QoG6gAE1c2+rr8bq/zje+vbTUYa5kcViHAhQtsyxfgL99RB35Ggf6r526SPEa3Wft8Y
qJ7rvnG8cgf/7/vcibt8+REDbk/VLNcktU/LqP+gDqVYTyEkTV9sYt4UCSegi/Jp/Zvca1a5By9A
DLXAwxQHbIPLT4rr1CHpoxKTULPAOJ+ihQjB/seGjN13eKEgulOHYPbIDLjCRjFOO0Nngqrss6Jk
FYNb/aGt7hSp8Q3PL29Rg86ZGOxtU7Em7Hmiic69hq2IGQjdadsZ3l4mNYtO9WtaDYyzpn8uoFYQ
WUNURO34svxq1fOYm+tx2v73RY8lJV6YkUlmHDGTvEo5U9fUVlc5WIDalglTNQ+keBogdBdlqFaN
i81hRmGJBDU+IQ50FsvDBpdMu76bPBPfp7GS8vtOBYtWDAGwFpheGRFarEgFftHWSKnNM7basr5H
3oTwJ06LhHQj3PmYo1ENYK4JEH/Pkuk/m7xPWcBZ4JW3b8uW1ROYZ3cQN3vRX0JaDPBNqvblsvNy
ykhTznyPCsi9E4UYmBsuMauT2veLL65/MHtDHMBd/W4W8zVaA2GTYv2N7r7uWvtrzRsgior3GJ8f
JfIpxnBdfeaAn5au3rdtv5yTonxPyQd3NosqZ/3po9FjoItzG/YDi44Z0eO/v67dT8nmb1OTTDyA
4NIDUa7YglZTUVgWZBbjgZdBSeiZwG0miDFMp60FSWC35JRB+W5BEL11T3UNe8lvzJcFnIAvI07i
iI3z0AZ2tTxYthMe/Cj2mQ3gPxMxZMxLJ9ZyFd94ezCYwEznEbxEezSy5UXEj1X8h0fyX9Qzbdqp
86Rp891GDUYEWd2ZOKaZtOAVANVzIURs7RHDGshpMBh1wn7EcV4NWu1Z7vQPae3FT3kmX4sYR7XP
6OUY7ZMRU5Bm2WyKBCununF4HMFfy1dJEJHjhGOxDu0mkLr4mFeEXwxvW3A+RgIkiiiyt7aOP0At
BDNK94ZoWMToavK8D+IBPy6bsP4lhYmOBmFjxdyIhvdw1K+kBGxFJfLEMvu3lQuRVdxhquIRI3qD
71sS3kTmGxro7OVYXNq1HCEcq9MIMwMDhblrakhpSYWA46bZb5qER7KzD0NLahHbyobavwAQ3lmZ
mD+RTIur5kpniPnSEunL6ZAJUNUwxLX1cRCTccSQ7BHxfLNFb299jwmDt325dK/ztMQPWDMYvpSL
Mc6S1xTvC3GZZTk2efJFcB0fQDrNPIqV3uYerp7CeRtDmDxZ8ies7bvJBIAjZxM3IMMl8s1nF0ki
Oxzv2jXxbiOBUJPS+pwr6J/eRpDhG4kmLHqWO/bPWBnTElckoCF/oUcQKQkLMCtKbk7DLnPhhE1e
dVC6v8U2r87WSJ5tr3wSxowzelh3zeNxHNdWyyw+RgKOSBfdWZzBAy658xilXygNI1dA9WwubFIt
O/sbZuqmeBU+hkz+SSGRz/indKv5u/OTbZYS+eMNe2o9tOqM2ienANaQ48GzlUPxkPXQhhU2behu
rPI8YoEjnSpmpA68muq0glNW1JxO8UHayx0d2NRalbeGnutqZJk5NMEo8x+bP2BsWBVW2Pwco6xe
zeI/8tg0bKvq2kRnw3X/Gm2B8SdywiBuzB9iktOm76w3qOMn7p5fRBkpFeH4582hRjqk+sG5T0Ln
arIdWyVHPN7TfNLv0mijvRWW9yWKynbs1N/YqUl9RW+rHXmD09EJDHxlE4vyXawsxeUTU62Lt7LL
QN6ylOkG4txmXllBCBZhGx5jCbdvgfdFQ1kEItf6+u+vhJhQA0hXe8cR4Z2urS/VeN6hcTtn00F4
g/ZgcOtS44GVrZ1nbJezBNfQrL7cYQC5iZp/YCD5aAHp3DL3Z2qQJLz6JhtgZb7st/apNlV9SSzj
hoRN0CVlwVFISq6sRhqbdnHZdfujhYjewFWaYDpKWmKiCR5oK7n11FxO42OSUeeKi7YE3yefzAZR
EMQaUtOCetE71P/mw3edO1SquTiFTJt026Cor4Wi0yNub1jXh1h31GFo88cw14zucEQk+mVKVGef
w9kNw+TRlda9R9kTiaPG2rgJb40p02iPHThfTEVkHZ9aTADIyJzJnCtVMhR7fqRrYyXT+tCQ8emx
0pG8jfiimF2IhID2BSZrFsVjKi4WIZqdP4x32sYriYCVxzFmNZ7S0KMSbi7C56T6WCz9MsquwOGr
76u5frTc5NxmMAMwYLpY9LUVmGH71A0JwgG1vlxQzFPqldx2baLSJGpoWjvjc7/L5gSahneQmt6X
kZCABRmdTYDh0LvdeTHQvQEVnyJN5pgvGhBTlmXLWuK5sW3mDolvfKU9I4GikU/uKRNeHqRgNwIx
lY9NMtPPSownmP77yHSssUBIEfl1sFcADiUIYRiXQn8Qc55OddnOOxnn70NJx+EAH4U4REO6g2bj
pMHSWo/DZcyU4BM38PWjeXmjCW64j9KLSGaMhyOKF3aTKKh1TGN1Yh3iJu5pYvHeV1CvbLlAz0PK
blNKakgdGB5olT1ObKaWPj7qxVyDvWILNopFaDocpoJJtgw1o6eT3gu//8Fh9BtGZGIipPaADf9B
yz4PLEUNfZh3NH4TA0ntmIKHCZBNlQgQxqt6nXyy8eCbL3l85KjxwBMPEa0OiNI8KdlhEOTppGmA
lI3lxgfCke2LpT1AhBLGrciv88A/sVwivgMl/hmamHkGGA5m7MUxgnBdzI98E8P9kuqGOuXhCofr
Ph214OuYwu06wNXUuu+8EPIyECGCpm9Vk0F9peybHgNA+ZNFE3hZyZ3Jabk0faBznLOqAYTkSt9a
iWDEMAz1b5Fmg/hCQlHg6gQxc61TFJE+laysCdgcc+PDK1l04YJQQZQtvy4f+wNtfAeUcnUTNON5
pPbYNSCNuixrnA5TIGLwRK7NvCQxR35oYQ6n6vbRHjFc0X0y71zUlQ4dCmTu4JNnXn1rOR8YCkHw
AGsXG2Dt1vRvcJvQTDIIUk2/I5uDOu7hf2qodOgzjERjww6DrvB45ypCAilkUoAg4JJxHxGcxueR
ZQNVxc6vU9Ohl/jmuRr5B8Ts8SloG26EZ+71MtbkTLfTNAKmBkWXOO4hJIaRT6iC2B64Kgh20k34
Y2DX2425+1a7YrqwTdCBbaqvpmIvbScI3u28mgiFXTHTmPTaTtn3UpbPJWSJfb0iIKiuwPpJr4dh
28yzbIOC0QyfB3qA8ol85UyHPDV3PSV2NXU6nIrM0iFpjLacX0fnX6p9tgbi5mEO3wjThA5mQRe0
yYoRYyZvy+YVHn7/d9J5dWsvZl1E9xls2xhDP5QhdneoX7AfrHkCLYpZboy9T+6uzCt6+Re7ZGJG
O3Wv//1CaOo9wWh9GJAx2TMRaun95rgqzqka1GkJwbypQr6DQBcHGRwiQCMVVOaprpB0jPknLf0a
b3vu79nz8L4e8weZOUfq9Nav05kYLKqFzVOV8bHjUF9K7g02GZkd3wiGkRnQWDa27aGwJN1V+CII
fLKatZPmaBCGkbm/tna9qJoXJ3SmfW617l2V/jMw+m0d5BhOk+jeyM134Scc9g5ttI0O223MGveE
texjLIkwwKeAWNqMOcb46dXWpsF68N4ydL+TPkNlONu0ixM2NqlWCn2mUV2DDmEHx1xKQ2KB+2Hr
rrNLYxrqqEX+HaomPcKy5FbgNmfICZSFZhjIDH20J+Zf1hqH0KADrI4cBp0yTHblaNABESOJVO3w
EeEImwp42BD+/vE2Q8XH2bOtMKPzjHXy4KfUNwsTrFSvP3PszpOE+VpI50qgtIyy8D4M6Qok8I7v
QLIhYGRLsaEuNuA3H0PS/MjPiHW8C1RC5QbtZbGxC9txLYGnJ8sKARMOBLqE/d2X7MFhQ2eHUPHe
NjEHbw0QTzi2I+oIreZdSPwXkyYB2iT9uWjjctcW0bsFl3fjowU/hmtnPWPshEp2N1hokdnAug6K
F8KwgTsBTB2XJsqHApi5R9/q5lPSgjttcw9DzpSKw7x+tFJHE6ZMWdM5bDt2nfIe8AiNZ2opWXa4
OFbhRW7IPo47S9PbGinjkzCjfUwmWsPtbLonfcF82RTMWs58yjsL27KZ4Qu19vCPR95M2dPAdSwR
k7eb6KbfMLKaBPPzcvHu+qI9ZfhwHhQfPwGAAZwKFdOZrP8tfTMGyi77oDCMbd+1PYuitXRYJffd
mD15i9z3Udl/EDjAypl6JwqqT1PHpj+zuQ0WkevvQqSrOpyqs8VT4pL53JklJ2pkY/rBdoUO5FYj
S/aouucePwTcLmcGOa5MM5X3+8qL7ruZXSp6Jyk2CB+V8bdc8vGQTtwtVMqUULNg7yIuViDiioO2
qjdsv4zFtND1+ENJASJO6jjZL00k6Dzr7xn7GU6Kiui4wfEP2K2zCi7ErGmNIXRAiGDXpwsWhBYQ
x7KqUFJ1+s6929k3kuU+MeJwLwv2t83C79OsY7Ev2qQhnL8ccx5DgoPP0/fsrXb0H6+r8aHln/Uy
8ZJbkytCOvmxKvWpqymgECYdqiZIsHW+XFgBFDkNF8ZA1SEGUu4KPTw2O8OJWhu4DQgLYT8mKiDN
nuy+DWS8dPD10mkUMYodU4tXfi2EOoowp+1g9K/ekG9tknhghrIxKGX1kMMwogkH43TM0g7sCH/k
TtJLmiXxvE+SiHLGIfv05TwChwPNLbKaP6D2Ljh+2EQ5ZHOyrvqGS3idp2m+Oobx3i9l9wAp5pZM
dJiPS8/NRMbhRfP02yT8bk3DdYSAA9q61HPLJLkDFJ9fI675beHRlhsKe6umMbu0wBPhL7mv47Dr
pjrGl8E7TbOi3fcO/HmrbNKbmWd4bTjsCrWPYwtgy8i6R3YhVh8slsuMNpeLob+ySfQL377ENqRS
kB+kBPy1Bq19zXQa3bdz/Uvspnx3rSw82iGJoTwrJBXHq3EjV+65JwxZ0iqLypFA6AGq/GlJ49U1
qRNkcI7PtVOcEcNewUYn71nUPra9Zb/zect29SRjwsKWvaGVzD96bCZYvsLHn/L0yB1n17Yd3QX2
1Nbn//1XbXuvLSsryLAR2Osx6ZuzYi44q8bx9ni3f9LOEzecpcCmv3RlFPQjix9T8vNUhAw34hD7
Q3kxpq8UKzlTtiZnaTlHINTlLZ6jt9HE1rQs809peUS4nOQ2ds1JZcl8zn0ju7NyLkimaU4HsoKc
A/G66RvI7xo5ag7RN9TvEGojQ23LNz2YKQ/B7QnEkpAB7wOjeokS8VgXdn83aZKDwD68E0F40tuo
ECfLKZyXcdW1MAa7u6RdnBfXtP7145Svaatim5QNNkcWbaOoSEX8/y/O+BDbDlf0Vn60c6RuKQAC
niDU5tA3HlqaAkxqibU3XR0oBASZOlp+DGp1F9FR28qM9kitOJTBCguWFevqXg2d+7CkjCLczPFi
UfneuHBjBo+voJfTebBp2l7m8Bvrk/UAdGh5bGbzVdSetw3xsx/tsWwvmGXczVr6QIVLeCOT9Mdz
q+1oOiadmeN4XZJMHNtYXGFtlFdCfSVl5AUv4hjmfDhFLVRpbPm2w8WyBCdmOPI1cTD99AZ6hbAR
5mRGw1Ohmbe5KHOznkbYjz4tyKvdB7jIvwGtB2owJk0W/7xkQyj2vJA2PgMJ/p7quyaV2M785qXz
lzvHjKEMRjheqSJI7uLY9FHv2AZDV7KOSd0dhelDFC6af3wGoyDKRbvnRn1t7Wi8ZE3CBp81wrmz
nO6hculBMBmDrNSbjmyF0EZt4yvio/4ZlrBGePqDjHQAP6nyZ5QcYy3hZArC17z98OoXPQdsGB2T
NlmbVK1P/L30jxoXlVHvVXmqObRMzZtK2e2ebCYcUK5bQWpRUzms3FsbtEEKRjNYwoWqVr6emG8e
Y/nogk2HD97F0wWrFc0pU2js5y7CEi4v5qi4bzT6mtfeR0G1D2WdTk9si8KeBqfiMUwmtvZgQppK
fBHNeejW3JfH1abiY4IxMD7WJILEULhYepKHRSTL3hnoB8FKiz9mrKFr2VxYC2SLoNBYHXjUKuS5
VxY7y8WOrXcyIpwrjfdsxvNwGghd3tlt/gOFKaF3kusnjRvJzhFcqtMFXxJQalx5Mx92n2Htjijp
OyjxFwe9HKOUC0Bn/eW//wawm+xSuTY30lyyXrfYBxA8yJx0w78oO4+eKC9a+ydYUh61d8xcNpsM
uhejAz6BfI/PW2NPKA9hD26HtSUrPW7TitRQ2DPWkFwLmpKXsLvWqdLX3tx1lVf/75eiRM8ksB0d
eEo5/pV/8ZC+7mzM6UeZ09pop/JGdP7UN15yBBRkIlSZ5jns+69mMtQuKQbrTLk9m11fpaiyRG9V
BnvJXhcv44JZah4T9t/RyUSuYKdncVzp+UllCCbW1LZX2yV7DojOdI1zhFlms7gDY8SYobNp5llq
edZqhatXs59oquhScA82HY/l7BhOR2JOF68t0DWoynLk8m7gywt48YnAyIw3R+GJZHXxrMgn7qCE
AXoTw3raoC9hZLvL8nQ8ioykSWgMySPD6ckv1LlEuTixQ50eNTyEYNQpZtmcOsKUEA82Bt/frVbM
Lmk+wbVQsNg23GepSm6QrZvGPDoJ7+Yh6dKA25pKoxk97AV3Ey17M2USftg/g1k8IL+Rm2HRFaSZ
2214IVcwGMOHmVAvhzsFhpS4OlbTn4kFBmFu8QnHTNGPg7mPwCOC9OiaY4jAsxt50oOUHeY2YtW+
MzU3VZA3T51aMMGW2RER875QDkVs6DaOAZgi7h65DP1zhCBJxV7Ob/I9n2x8O+RnOc5oljZJ0M/V
Su/r8RLao/5CKumeXHu4laI0dwByeBsKOwnIQf3W3kBQwhUjfO8n4NIXy2NlXN0sIkHbpQWjy+WI
ljze6jYRUmC/4LE8nF4WTjLulQafSYP4jW39KsekKTCZST2XIEHWK/c84K1NnG4iJTGvW+M36eHt
wiVAuQwbe7sSmNUKM1+dGfU+b9Tw4Fn/hhRrc0YdmKa2fHWnLanrUVPbFDt+x4pyRMSEztuEuN6H
+rM2oTjz8ye+gHGCEsJp11b6lVKj7pyF4SmHKL/p7bVUxggvLfnKjRpS+iYdTVdm77zxeTaZZENR
JofRyfwt2QS0eIZ24zm2TJJwuJn4aBe7yeIkiwskcKyfW9268mpOFwsW2xV8bXMY4IS40pl+CwcL
e+zKj36tdWylHz3bHXGcVPrGDZypdxwRllKHBc2SsGcS5BOxjXmPcqQSUZREro2s4BRPbTKJ6//8
7xcr6XMwQ4RHvcVAz4J4HYQCo46twuiQSS51xoAru4mOoxwea2MoLlnaqAfZuz9LoaJLXZYgrkzr
Qjpzvth0oxCSat4i4MmB02Xl0ak8uWnUtetKBJOlOkYJez07mv+4ZrYdtSpeuNEQhGzJwbml6nGz
dj7JDXqSB7vwsBb3b+liiovbL7yOQrbpjsFHqaUQG/boARpmviEfSvzSCp9F2WC5zobU3oMGArTd
4kavjSUL/BZLaItThq5dETCp0OSsIwfMJ3fNzHnQaH97HNrySnOAvLrARbbZVMLAqcgZsOf9oTIo
Oy8lRLgc/D4tudVuMNuD6UgWbTDJj07/KYWVvPYg6DVs18+I0vtDP9yWrmyJKvgtHsEq4Tgx9xOZ
731idKzrJT+6ookmDg7x03YslOUcXcU0ngfqdliixCk/GgGIHgHSBgYuHZIWXCYajvYN5vULuaI/
PgmkjTWPP+t/ZpjGQ+93O8iHn3CnJMQD5GYPkyUWdyNjKsx5XDcdREhyCtmz76S0UcTXOZHmqY0l
c+0iaFYTId8FUiljOKg9bHDyB3n002NBT1u0hVScQ1jOAS+QC6dgJp8z3u4bS2MVwWH9q3k3BgZw
h43T1gdHFU9mNkWXKBsOoAinbdthGU9x+G+QnDZ2V/0DkrpcWXwTjhy4i5N2WpVfj8YqQr9t4Ifj
HfU/ZM0tFCI4cUTSnG+uL8Aak+htiDIjqL3I3mQdnQQrXR3r5rPNRo/PIEsBh6geS8vmipBb42ne
eNVRR+6yq31O7zH2YZeP7mOI19Cb/zUWJ98CMJ4lAhpy6D6NfXnXGXl+HRnEMEuFmniISX5sGP8W
ZL0hcfkHzIZ7izcGdY4vyu/ozYTSl2Tl/SDqT7vSX575lguTWc8IyTV70VHPcP4zXz4yb/9kMfPd
4ifc/MfEJMVpsIZNriHVG+iSDECDYVtw6LHPLKsAkXhv7QKwn53Sk9N8mjnuc6tasT2ohYjwvngq
c0rx/o+981pyHNmy7K/MBwzK4IBDmXX3A7UmQ4sXWEhorfH1sxBZc7syqjqz2+Z17F5jhcoIEAQd
x8/Ze20mtBSxnCms06e2KVzYYWKFNZbNZi/cWUuEOspIXiaTW7y9AXwIhxD2I9p5pDFpwOhWL0kz
VpKjAsJo64GrJGubBk3WQ0mlma0Wn10rb0LHJck9xi9jHVm579IsYDnwSa5uavW6Vb3ryKKPRbgu
r3MHLFLH2W0J+hbGVTIqypKw8dcatuFscCbhsLwvuvCW6dVaZvYmgQUI6ZStYnPPFv5mJLltUhWy
n9J1jFq2fqRM5l7T9Y9dzy1f0+tdBYCkylF9ty5YWGS4G1snMXQImMokiX+uhPniEEMZav22tZ2j
JxS66IlxtjS4T5QqANTR07ivbC/xX9Vtjs4xe6eM/QjamqFVszRKmrlhbd5bbQL1B+yiWzAhcSjz
XUwiM0MbVrIjZ4R6+7lrxKF2qZnQQvsYhWa0kd8cEjuLJjKoMIYlkWW7om2Vo97pT8R+HciIOOo2
kSlKBPatk2/Csh8VPUD64h24qQMxg7cAyUx5UrN6W6b+lTaY716IwEdpHurKeoBvtVZG/xk4xovp
oHEfjJB9NdSTOjkTXD1pp8lYhVxPd+406YAyThla7UnbuI+N5IzODfMksgCAzdh4fKPUkUYyQDQU
czsm3ramvW/0w0IAOF/SEg7Bo69VvA94UFKIM+nwOiDCDgPqnV7Pk4Vt3eklMq6QWeNCAD/IiqTa
qUV54k0nlpnSXPla0i+NjByBrlTUvciQqOAREmud6dg+D3uxtsfBWNCoZv+r4okDROLuxoFGfkLe
Jq9Wu8grdsgpUUbnqSqpiixe4f1nZj85WWwn91/Qst60bfDR+mFySwDzg14hCxvyjLRJ6WoL/E8s
dU5KEI0FempSuSm+qm6yYCn6QdkaRvpqSrfeUhQxIPTII2gH6zWH5KKxFbD7XnnnDrYNjLMshvaU
1+6h4c5uu84J5SI7KX/Dc3+KQFcsW5uYZAY6yM4TJPnEsznEXiRkeW2LvpCryqBQyzwKXXSI5qI2
xCPsYopWAGEKkEVjcB9jIBAp0zw35vbhcuUv0qD4wC3NlrXx393kqY3ik4zNcJ/5xjqgEwaFwehY
ApD8gB8qZ6HOyhIn5B3UnndPKaqxRQLc4qj1sm5otdmq99oGqK0NSY69Fhkn1UbYTt1dD/kuSjEL
tqH/aIb+h5DItCxTAEbsSdcRRM85hCBmmbmu8pINk1vfjbZ5rVXI7AaI1IRHDiQlZ0hTCPXZ6XZC
UoCv0VsO05WbdDiQA8TTUFTPY6puzYrmAEydAXlBkpf3Yoz0VzLLZsJqd7UNG7BUAXCALcAkOgQP
aYJ4u0FiaI/5TdBoID3as8E+Y1B1mHJFywaPCwDY8qNCKs4xLhBlprq4+npQnIaMSRvhY0yT8cfX
MEPZa3bszGWKTFJMaQj0UmVQF3lTqudqZJ8x1vHJEEl3NPK976mg7iLH2+bcTskyddd9LXagfdR5
ZTZ33eg7ay0r6XEjcvZkqN32VpZdGzE5r730HooEpFpoudOWi5+yciPhWnSWlWlqm3JQy2PXvo/R
EJ7onBCPkU5mC7Iec00+q2HVrBI8ULSWZvg+gr2L5XUfdaPrwVFAoWJ1On0bRpkmMWRnl+SxFers
d1ezipWiszAyAVgXTmruM5OBKZwIYy5g0d9o8ZxpPrHRzFHCzMCchL1aK2S5LKiQ107m4agcz12K
dKkrccToLaG0vtrsS60rD5UJj97GY3I72gRj9Wx+3pg7YgjLu0823ZAIpfU44vig8rCiC1MK3Meq
UW+RcIlThJF8UWID5veiMKxKrppCkxtWufAeSVnNHMtLd2QyhVtVaRhr4V462ehRNRKw9o4p7sbI
tq4qmdoTYxqVL3fu+X9+LY+cjtqFS41ZxKrgqjq3odKcvz4KK+spipxbA4T5Eimfeh5j0ZizjMOI
ii4/crWM56+HWBrjEZ7c3J5+DEc8lWiZKTvp5MnWcbjROEaO1VIY1Z6gecz/oRPf4d2wjrGevXx9
s6+H4WJb3e7re1LNuJeFqGZzQaqdtOgolBnllQzNY+9J81h3FvmOcXRWfA/Y6qA4p8k0csrcGF8J
aBwV19CJWZNzqtle0HBIya5MVPZSel+siMxFrxQzeEdx3njnFD7+13eNzMEx4ttXCfFVDJ+yg1cB
JMszfkDYQb5zM2K3SoxNI/xXcFgeWDiT09dC+p3h1FSYjKBL23fWOQ6SmPdGmCwV2aMjLYLxwBU7
HCD4WZuR+Gk1jcp9I3DOK4S7spDn9uHrYczNlNbAOAWA3VuNRdhM4tjFtlGZatYqloNQNdaC7jsq
gwRDylBrh0IauDmUZGu4hRHt2lx78CNSBI2woJax3Z0ZMrdVC/3w9ZAU6v/9yPX0g6jKaZvmFUvm
MIzouwPtXHlomdz9eED8+Oen4yXDTHYQiarRLpfUKCGjNDiKIQqF6aekVUF15H2HTqcxDl8PZY9H
XUmsYeU7Dh2Ery9abCaLvMeKxjvZ5mC3ydAWC1fnt48g0tHgxHteYkTfAhYZISoMF6J9jQj6Sm1P
KROyuZPy+mYl8iHFKXQ61MoU85y+ZVAX1gng7YX0PKJJHac+VY3eL4Dp08GGoFFgVV9gkm+wbTQ1
BKrkTMaYv9KQK8wZqLKF8UoQkrHA14euHZtdv+2daJh3hseMKwzpAKTtWk2MickC1QuEcbomws85
dB3tL9Wmn1aa2nBA3Mousrhl3W0XatXRN2WfHeSMPYBFFavQt/N5HGT9Ihlr4hwra6Bl4BG+UNCq
cSyGWTTilj4anJUgqJ4X1auWBrGXSB+oCSUuU5zaKXeXWu4UovW2w2i6e3xdIUBMmR5pjBEN6BLy
JvqU1WW0MM0JJ7nkgZYtyyq3rgaX7oiRDWBAegp/FrkKeT71k2XSwTCFVT94NUqbOgj7J6fHv4Dz
Vr5YqX6LIsc55hpeoyj29yWJe59OWi+KgW4rF+y2C1m14Kbeu23LTTlnO6thiGg65QMSyVHRlPQt
zvUn2Cnqczb591Wvix85xYT8JhoXPU1K9mA94b9aaM9Nt26vE04HLSK9OBcEtK692iMzw2yYwA8W
TBGZXqPu0/dp52hYEdzh5IXAKbxMyquMp7+IOyu7o29t0a7D3GRVdFRkbL2ZttK+aeAictRMAI3N
fWegYQWhBbuaft2NbozwTXRQy7odvFRjTs79KOT9kFEvs7mwrgvXypYMT8szaWoxVEc66P7Eyex4
fbZm2JVbGaRwK1VYGjLy9qES3Ptw7C9JkFxqwxd7tenHSxCBgtK6/liSHnVBRTZeXGTbZOcGzSr1
sUwkIGxWMd7zSxp4WNcyhC8lMwB2QtNPvydtZa/6BKmdUSAxnUWwpmYalPqtiYX08vVAjJ2zBAiJ
gDuMLsIg+WumjilNSQJBxkTT/vzaSLwTNl5aMs4RmoJ+aaYHIj4Zy0OtX9fgzH58jaHeG2uRP3cq
sC/o+uSFZdI/Nq7YsDjVR5+pVcayxSgS4S75GQ5Jb6hIgZIPyrqeZn1NZ5eXIu56FgX7s9GG6gIZ
A0VLZjC/NpzqkhvNMUbZsP/67OshcejS26Ng0uAnDrqVgchgpb60CKbOkc09jU+MtGguXx8pAzKH
qMOJNVrEJtd1d9CIYbyMhFdvh+mMiNZrL0TO2LQbIXuVif5O3mez5jaCwxyjPO9RPc+XVBLtBWUu
qblqqZANxfSQRs3JwClxqVMs8UMI0yLHHoLQ3PLZlUD32Os3hRxviBDG0VnL8NBOYZhfD1+fTlO8
g64RtqVrnjrPmY8f0unh6yNrgPyfkLy9UNGRQ562pxWOgowQT/YleU5M8NeH6GTZcNvUEaFTi43R
mbsuqP3D10PZan9+hCmYj7qe0rFNd2L6LKAPceiBjP/4qNUlhg02JwtE9sz9R7y+kKSCcMFztdZ9
qJzhuLR705smOF26KTQMqXUftaBL+Ho1PXx9mkXlTeK50briXK848++ZjfI3h2YwmoAtqc1v2lrJ
T3g9lAUFIp5FvIzHauzT49dHLYP+NbXe09dnHq67eRPVCobZNju6iZEdcQb6GO99+cTI2V7XCaHH
YY0kNRGqOjHleTAy8eOjeqiuPS1xGRBJVN0x/iO/T+ZgM9yVAf+HgIuGOD473DlaMLBRgMDw/9Ou
CPH4+PdfpF1Zv4q7mpVN+hEQbgX2ux6272RV8fM/oq6EMP7gHS11U9UNgbrjX1FXQsg/VAu4tG2i
0iPvR/tX1JXxhyoNiTbCcqRA/Cz+M+qKf6Pqqu04dDrtr1/4P4m6EubPQVeO0FWSqnSdTp9m67aU
PwddoT7BzSO6ZJtaLyEZPZ4YXskmpsQanNs6QLnSq/TFVUYlmkXkj5uAuXbokzGxSgo/XYxjfoJb
+fyX83f5kbT1v9ImuWRBWhOp9Y+Hxa1eM3VDm07Cz4eVYChOkPgmW2zUe4e5nG4me8OZgKFoo3/9
t6ZX4K9hX1/ngAkuxmBk+Tpn/uc/VlQhROGkgSeiug++JGmm1w7wsZ2VRXBB7Zt0dgTcwH7ndggG
ctftOSExAUbVmxmqFT70qfugfDLUf0A1meFRxqBTmcp7aX8iQcCSDyJgVmg6dgHaAb8+fsF18v34
Lc4Vl4Up6e2Y38LKmEoQTK+q8TYSsLbbFlNSPbwiUaCJEizKDRyuLXMim2k4pOmgz9cQjJe/Poh/
eMF+Ogbn53OomJEuhmKIyYHKaBxH2kH29hUJEToDGPvq13+MN9OvnrCl/vzHcFr4cVSKeOv73WsP
7SCtlBefyelovceBeffrv4bf429/j6GO1EzT0S3eL+q3JwdSGp6U4SgbD77SNkNZJWrdR2BJO84h
Tas3SH3FfYk9jk4i109ebSnoQ4pUh8GKl+anBBeOH2XRvAv6ixEG/p6dPABIgxRHR3XusAF2iIEj
BvYAPkDV4+kAk7pClom9iT/WpmjpgqK/arqguiPsJJ8xub8m8tnF3W8AoO1DwhhdikaJXt2Md0Wv
F1vKn2rp4rcAG/qWNj3UgV6d8AwOzkN+o1DdKwNviWPnW6zi/SkltK5nxFVnJ8mAfxN79QHdGzON
ZHyQmRpss3biKqUUmpYnij348ikdpN+lk6iB2i2/dGMGWCZJydXqygW4oHE2BNiO0tHYwo+r5g7m
vZmPXbI32Ek2w7CEFfviKzhFrah6Vt0Md07RbUyRvEtbo0h28+cRZwWhdYBBcb2kpBldK7wY+BjL
wYgP0khp9+XkQJrlc6ZQuXfoLhGzOqgEEryAQviHCFDNwYmeYj+epLvUrK3NKFMXMVsrsipz/9yT
gjxniA9nU0tv5FT+B9j/gVkxG2bEpmnxk5qOW9vL5nUgl8oQ++t4qB5h3qJ49I1hDgJoH+mSmFEj
wAJioMDorU2bMCHq2SKvpm2ba+V3dtZDkRP+xJsT81iBUa47kpSPfJynOr0/lUCDmo0CW+uWnILA
xPxiTZIDxcbqMwm1R0LZpwmxj13StJF8GBDwtPKQInrZF1n0NAE4IczUROvep13wWeKbym0T4n1x
iquNGqv93HqANdStKCOf/YR+OIfTHuk6rEA+ECJhqnKW1Ndj7aozdDYQTekQzcgUn+kaWs4egS/P
1lpbLto8tGZhg0MwNTr+VQH71gr7pW0GhMe1cKbS7rlsIpMYtvoRsXbDGXPeeU7QIY0kRJSdh3NU
9ND7Iv22+7QMzB9JyvA+CbVd4KDXE05wRSKrXCSYxSZYpF0q6Jj78d0Mye4WWqfPe6bcZYywBjUa
hgeMeRuhpvasTQW9u9gF3WTZB5c3wXTPQxJ5KLLuNWHp0BPt0I/GXZunSyLO/Hl1l2DN4epPnk1J
JN9QnDCmwmFGKZ3rRCepFns/kiDmauw0OLKDl8KLHwCFvBY5U6c4v/V83OreSB4MjkUNNHt6aEuc
NVEe0BqXbraQIxgf9Dln3bfthQQ8gMiBA2qaZBqQ5kdkqLcHNVDlJXcfIP7GN4UmsNEzMXMx2LC7
1F5S3XmQiaYwIDfZixcu7zrg2qodPZupvBtLXN85BvqCszDTK3uHWOgm8OAR6ZLWMmDhR8wda8sv
ASmUUASbM5P1fIFpsiV+gQkgtMlDLELU/RV5QUw4+rjEptpM8mZXbmnNMO3Uh+Xg2+rjJAOtHhFF
GIgEdQXB1OQ7JHcrzNz+SSd7xvETlqUgvfVEek1Rzf7TMcpTgHlSTQXCWqtl+wlMbuO1DI5GumpE
SLT1LmgNShIHObUh1oEikmejHo9mOW4RfYkngJAnGdDqGIPcPyJG4eXmdWUIq43rlITxdQpRfqUU
1gmCVbMG+VDM1c4r7uplq5PUUDcBHTqRQrUb6pUTTZQhZExVzFgSmpi6rQnkuB7D3J3i0HGkI2IG
JJRffAgQW8IS3sYppcrV/Gw13e9ppnw6ukcSkodpQciMmbl3YUjmzR0ROBvIb7ty2lV4AW+4PBSI
WAWpUF8mV79UcHpHwyelBsIPT5dL5CsMkxRiSCpuu4syrg5jQlYD1z4KkK7wFzj10cwoycoQWMim
GIgFweHj3EyKKysZ+oWPAmkZF+FnIre4fNG66ymSXDsBZzggps0CRmFYCM3k6Gphca2GoXqMo/HF
dKsbckNm6TC0B91AsDstgKM3YgEgGDGO97qfSDam5p3Hkre1Ia86pW2CenKskwgXJnawVDGY/+ru
lZuRMtzbNiqYAIlAVfSL0MRo7ctoo+Tafarg/lOVyl6YLSpIwmC5/WQmzpKTg60DWBFbU5y6jDpx
1QapccWe59psQTTh+6YX+5j2GNVRZlfLItWvi4rxm4tTE6vOK0MK8hfDCbvb1jcqo9UURLKTZ494
ZM7ctrCwynZhNa65D9neZ5q1FbE4O8hqFzp2r76T7pWtN6TMB/FFRelTaEx8MU3nB+gt3awamMxM
0JqUkTEtPEgkum+hkyfMcl5K9NZZ0T+ixnw0CBykgwTNs6qIssTRguUpsAxowhUO/5g6px0PUoIK
bdi9zzHyV8RkbVKqoDrnhuFJX12AyZRKqyGhZ5NZF9ZD7n1iJEyWRu+8JDm9ZWs8u11rbNUy2ruj
WMmw+/h1uaSLqV7+S3gu9bS0VccSZPFC/CBC9+fyLC+KuEe4TrwnK9+8VgkyK0DwBKFYuXGqXRlg
/dFumnSqNZLapP1ow9WbBa52skztXE84GD9u6cLgXqIh2sw7n5UySdLoZBT2UpriCSucdimkdeNy
pWvIWeeEn1eHdnD2dBtwqGv0Hftq4FLRvWJjCYm6U3dQ05PbwuZ4QWMnnSQBGHGgnGYDllozXwoD
UxUg8pt08DZZNezx3UMxD7eJayFd06GoW0H1AKAQ6HdTvFvZoxsO2pKkpQBOqBrsI7M9DJYaAmZm
gNMVyq0HxdcuCDDsKVvnjuM/SITIdhe8Dgr+F48WzoLl6oJIiE5DtnFNGE1huXZU+yOGmgCeCSJB
WxIOiv+3baolEktMC83cxIGga+nZIaFgq6nOi63FBD0k8gBTkxLQx62NywptUHdR8mUm4ac3kUIA
EpAQ0ibRjXf2WxEZ1lmxSKBrko3ulcd6uhMHRJf4CZZxNQg3zTiFCcAHm+owxM1r+srrRin61dB3
3HBsZclgEY8dBB1FBsXCTuSn2ZXXPt3cpRDD3qPNDWDdmyHsIjfCCC4IfdAHFHLB1XKEREaqmAY1
0jaOupsUKxt7KRmy9LAL2cxUkCjYsmGqWhvbfVKS9nn6MxOFu0UCkxBxalpU2Um+zm197ejOG7eL
EVpdCOkmeu5qkpFqtkDJmYxAH48ZNUDsUjbhm+oWbYjgySMlES5oHZxA9z7CAD2giKZJWXNUKgAs
I3of0c5gnNjZgjZ8aT4w4D1Vno01w++Bi7XW1cRyr7TkDmubWrkXzWCqmwFKm5XSuKqtdu2gWMVH
M7x2A8VhZCK/Eh342YIToE8ijCRlNdSG8HlkljCL4r0R23eqW71aTh6u4NG+0r4+eTSKGDJbyH0J
wi3CGpeMYhMkNolpihZeHmJ8+sewUDBxvLErtbamjwmO+9+r3oTvng9TuPcZURkuoowRdyWZjYPA
k1kbuIoImPlAukdF73MXMYYJQdB2CyneIl48DyTeqcvKW2VsMA+1CdZb39ma2XidkiiI+impV3Vy
kSaurdYjG8avqiujRXqRdmSwFBBzVGK176DkUQBoUGAO7MM3VZZ0S5x0pDuGhAyZfj2PPXCFSRdc
KE1NXmUOFPv5CebhZQAXN6cTR6O4cu+zzkJm6ZhH1wlPfcWzQqJLNJbhPKoKfA8/QcXik0oQ8a3S
woJk29VNbFfXVO7NISYagy93e3tAptXkynOsouMiyTQtgk+9Sskj9ngz5WH6FDWnKsJRRbWFFYXM
JFXNxZGE2Mzs/FUTTKESQwCbOEFzo+fBK7lqYiZz/ZLSQ5FOs6jYlvSteTumYbDQgRou0hhJr9yx
fUbr2OZsZkgdltAGqL1zJK8E5NXuGoTQWwWpH3+2sfxauP9HIfbrj+z0knxU/zb9q7csH8rA8+v/
+LefPju9tPVH8csfOd6sbr//wE+/svqPr297H9nipX756ZPlVxftqvkoh+uPqol//Pk/f/K/+80/
e3G/aeuJaav/X8fYz8vspQ5e/trY+/oXf3b2nD/oCSAkdBwhDUOdQuS7j6omIF4nqd5GZUNsoGOj
j6Zh8GeIvTT/oNNi6sTU2V8dQRop1Y8Qe6n9odtfTRRJw8+Rhv7/0tnThHQMTVr8MSks+o7fmiTk
+/Vja/XuTFbJMoPuMw/tLF9lTAix42Mzc3Lm3mkBmLY3wgw+XUcqK9hiUMfBo5OrjARhXm30tIMs
4ojDX87k5e8dvu+dRzBvum6adBwNToSJ0fjnKoGQnMhrVfJWoKuUxjCsx8khFqrQ6l2T+OMwdZeR
GLC214Cvmth/nSzFJj2N1kQQwE5nk4XBVWvOf3Ng37o9XwdGM9ZSLUfj4LRv3R6aFOmQgnWYdw0r
T1YTkgmwT6ghDrHR2mZNbG1p6FJyWf3riJ4JupxgkwlponNxcNsWKk8Qzc+Us+uqBuvoeu35Nwf5
1XP6S5E1HSWMdNqjkotP2sbUFHx7uQ5Sj3aq+N8u2XajmuKrl9JDGZUloHl8JG7ByFQVJ7GTbjOp
3FWNd+cbMVmMZu8vmdycS8WS101PjFsBRBEVfPTe07B5wF56YovxGHrQ/I2addu2UJdZscwXKunZ
C3+KOtCD1N/1wcQ66TsGpAgON9kEnGR7kW2qZsA2UhnqVb/4wOjHxC+oxkVCtsyyJ6dxy2axnKsW
2ipTbdciziymUnp8YWBKAFhirFjR+2NjKRfeKOZWtyJ7YzQ5mj6Exo6hpGu40Mz9y9FdDQPGJgab
e9foxZ6Xkm1iE+2HKam9RRw9YyhpUqko7qrpc+0MgKhQ4nEV5r2/0D2MyIXI6mVU4TihWbWHDN3M
QQeTr8jgzm+V8pTzo7sGvmo4avGmQF++JROuW+ERGFZ1DaSYcRrGQgCubhkiTw8nzXzXgnHLS1bu
cudE6r2IIR4rduwtfBxLPGut3KbgIyZX4s4zIocoKMY1mp2/NokeH4UcPuzYctfst/qVJ4F4DEW9
9GKR3vtGdojc0d0DODBWv7movjWSv64pupy6ajBh0DCi/nxNlf0EvjFBIvrNHMFAeYiNWq4bCRuR
yPC127MhxFKtkSSPC0dx+/esGyli2k48/vpQ9H86FMYfmtQdi72E+m0AYNualXgYRGb+WG/peaMx
SzCGjw0tRSEgJCKxS3t91XRjveLCvyeXC2mmk7H3NSMXHe5IalHQyQVUov40ZE92a3m7JK7MFe74
TwUhLAVbTXRPXi2TLLwlgr1ddh0saavArT4U1SLrfIQGoX4TmKG2Vrpy/+tnKabpyrc3saHS3uV2
oPEf+e2E67pTqiWsqpnjOfGRbg9xjtedOeoL25f4YUFn+Fuz3kcW/UOtIEMIBynwCfKzwBPNfnM0
39rq08tvCBUJCzc11eQi+Pnlt7Kuly5dg5ksXoUQ72xV9atGj2FsaCRCama1BnBAKzQmq7XFF4fj
3KXxjK0hzu/QeGIA9fEPN3j3WTx+c3gsYP9wtizH0AX3DVY++/vCnPmNHSlITPQOHzKMWb3BUWLa
49Fi/DzDu7gP8/HJ1MGGWBYrsYD8uhjbxIf3YuVPoTDeCKurzlLp4WwoKqQ+Ap/HIfXPXNto15oS
awdxqj3O6XveH29NqVQ7KBxH4m1pUbqVO4+wSfoVigaFeEZP2Reyz57e8yxhYWu9PYwv775n9mHw
bShV8aNt+VeBRiOgpGCm3xl/EgiMcrjRV4qWD0eTgKJyrA85wQELknhmZTllntIBgX4qljACYLJj
Fwe4sCvCRluGY/6UYVRbEt3JZDkKCPJoiZzM+/ZV9IGzjscb/lS0ywaw2NlgoAYK6NTEZQg6cch9
DGAj/iKPnF6tNg85E+qjOpTDFuzXJWzbt1Ck3o7rjfwUlvqF5nYUDkYvoXkFm67Qqr3dFORHlOWt
67RHz3I2eZmQn+FbG82EfhCglZ8FXrsLgce4HirLpPLb2eCVIxfzRdZwXEZQJsswN9T7TgusBW44
9AsdsSAIOe4iyo6FhZ4gMm1SnpsWWBAphHNJxAPbwj5fJUGpLty4AWBH/ptfdO5T3EEDJDw6cxCu
OQ7KFuHgPaLvXlt5vWWnt62VGyU32nNdjq9kntSrWHXOQQF7JdVw3Y35m43Y5860Qvw1gkXOyx86
LiaQbk2PGC7fGFxeN6yCd3UqzrZai33jymOU1/xdLMQrB8QEJEhznVvciJNKrTbamKfriL3muCxD
nWjBFB1tVoAt5S64cMbwReYwmcsegXbXgJIMjMLi/kIOSOe/O2ZS3fWZfg2tgbBHFyNQj2B7LpKi
vyChYVPfX1XTSbML40GK9sEzqgilH8aq0vogl6raejlQGres6iNehUsvIGRgJ83WGp0jqRcsJxo4
CZ66t7Q76J5jpHBevdifo64Y8EB3HzrNPD8iXgsRvDrT2B7r0gLHGPg73pd7hJErndUJYYwHFcLq
Pj1VYx6m8kcSCySeF3zoBQJB1xq5P/Y2zCG8oTuPlmVGOAl67HkcboeOyjT0gCXI1iaztg6GhSM0
YzG6VgEAmiDkSCGJzirQa+Zo0OajV5Y3Pk+YUyuu27IgFtrzzY3hqvRd9MkB61rroiw+o8rflj17
begt18IB86NY9jaif31hRitpb8f1Vpv24Dij2w9DngzXP4NqqNki/GsX8U+17z/c3QxaZKpBYa5S
yEzf/2vxBhM+HbRaAVeAMJDkbMD/KCadLLhojqffmTwvdqi3hINN2E80PV5ADqztYx39zaH8Q7Vr
sphLjYgNDuS7AKAtHZGxDBHyUKnM6/qQutfvMUUI/6lMg3ZRMsWa6S66J2jDkwogX1sGxVuaVJck
H8NFAXGsFIj1dV9T56r+TEes/d3iP93vv90p2cfolm077GX+VpoYdlkGnY49gmhkBx+tiYMSwAb7
gS5cEi4BCEBwkz0z71O2wEyYeuV3Grlcj4mn3YJ7pOQq648sbnLaxKJ5Qo6KJSeQ7aYwnJuwy4ft
r8/sV7X0t0NGvmGZ1nRHtb69yFjsRF0H2ICSpGy2QcPAdByJbS2bplohFKoWUmInHVRz1TreCxqi
fQLZMpGps1a97MWFi0KCZ9XiwbHOXxsyk2txmRIbT3kKwURBjKvxdkASqJQLTsddhNp3Tlz8sZYF
mTfyd5eL9k+vg6lOz8kQFlPxbxVLYuJvDyT9mUydKGM9ruAm1o6hGxNGBnhj1avsMyxtssGYPpFF
trlIC/FBhs5Ciam5FH43PSBoNw0MiRku4RemO9m8cAVwapITDtJsXn/9UnxXSEyVDWUtzWjENGL6
38/vN9Pwy6ovdDZLeWfNsRZqG2eoj7I4FJhLFviaWe2MSIGh4pCy7etok+F5FbYXX359KF/ahG9X
BTtLVaVtYFDyiW/b3j7GoGBhGptrTayuo74k8RXQXTsQRzwW47Id2Es2dZDvOxsSNXzp/BKUvrFh
W6mvLN/AOx4zrajsN26b9S2wxwe6s96McT5JCEZxXRn5IRdEt2YBb0xDq5ca8fRMCaC9B+64tK2e
ppUD964roj35bMTHRs4maxh4lYAzNinXbO509Qu8LAXNgUfwgxJp284eP2OceMR9pytTxCXM4X6r
mk5JrxlAkVNfqoARmddgwupJx9yBP1xkmDF23shPdpJo97hPtJVfxwcm92gC42zvERjUFazpVZQZ
V1V/iAoVxDYJRXf4+7ax3t+WNF8OveMrc6EPL7lGGMyvXxb928xiukJskNhsqulJCNv8doUkXY6v
umJCWk03VD0GAgrjfZ+0WOOtwhyWrJIHL5c1enHGnOSGfMoxW2ZORTyENi4TD0vv2BjZvtOZv3CD
575DcA0OEc3kHuvKJ4jDiA4HdpzmiJ1HZxIP7J0rP6EuqFMs0AUaEtwb+zHvAaDX1qKN8vTYRC4s
E0Z0v3nK/7D5QGDF/wUtKpsr8uc3BQlksRfAe59brS3hWUsxQ7t5geZ+VbIxO/s9YWJ1W2ApclRr
iRcyWmS+GR0jKtuMewFjrDBd9ppw8XxTKbbPYK7bG+SIm3isGRFm+knBa7vMfB9n15AQH91nVIFt
KJZtD3+K7ghhzgY+iKogrMBM1QeF6fRT0d1XnlYcf/2Mjb9vcJDh2aptsUIKtlvfNhAO8nRSmRhY
jIBJZ8CZq02ZlNdjoO70FmJFmXykgMe2YUsr3B5TIpsoRbYSjce9p6EdbcanQvjOBbw4NDyFdJcO
zBNoGt3fO35wqwBFWcUQYnZdBePCHY0eugDFDR5jbR01Ko3bCfTp5C6Xhl8ss8RVLwP34KPWUhd2
o7WGuIfr02TQp+UlNDvpiVmHfxPCyl1Wae5ucP4PYWeyHDeSbNEvCjNMgQC2QM6ZHJKkKJIbGClK
mOcZX/8O9DZdVFlpU23dXSZlJgIRHu73nktGXfwYmithG64NSYlr9xhDFeHN50DHrtqXIQhuzTmK
Jru4WiYvOOE8eyncQxoZLbXFoP3tLrseZ//c2CyTe7pF55KTGvH1P5cT/IQ0q+OJ5LBlIFJcp1IM
K0YZoUSNYHF3ZNhl0TFn5CdMcJSk7jV84/bRhIb6l9dZX6+qf3wYg4dMJ0NxX1zX/v8UWPncaEZT
86TnMoyvDEx3ijipjEBVfwSvucP1j5fDuO0kd+0KUhLqWUSN4mfuhv1fOp1f9YXsLfwyLDqHHQbx
ply1c//zYXqxDF1G9J8/rsXp3EJLKXjTdtm6DxQElp3A0HhRFjVQvybbj4n/qoai86VdLI+avl6l
RBCyDsGwTdz9ZcRoUUvAQmpTHZyqWuP1stv3ogUkIEhj2gp4xUnK7fC/3yDjX96gtTdNU0atD/r3
Qfs/X8XVAtGXPYM7l7EoPJWuw1kb2gysaZLfMxmsXyW8Q2a+BzsCXyx0CGVr36q0ORsCDEpJB0eU
nimaANaGCYgEuEywcZL5CiXaeB7YhkRXGJg+Cu6bovk1ZY75aoaHv3yVL4rF9amsHXLdQVPFGvkt
+vufr2JYMH6Hma+SNX2Oj9VdgxwSeSZr+ZWzP41dkFhh/Qw/DiCmSVxL3w9PI9BWP6aIlFYhzlZA
aGXTMGvTxeyBVoEDZVtgMRKwfzjdmTYTQ5YVGnOpYrxLFQjILojUX7Zy3fiXL0OH33AUWmGFDvTL
8WWTLpQDs+G0niywgLgrUJgFz+A7iGZJ8nsjm+MdCFGxK+MVb+bMu1lPGg/dOYoRvYjv0+lTJeRe
9jXe9XlfJqHOGdUS3KflRKHb5RaGXpE+Faobthq8HMoEoCuz3t//tE34qVnQvmRVZHi85kBL7ZDY
m1STD4bNikU5FILAasjXniS5dvOwj+h1sgdD/5EC7KGe3GV5Zj9ChmHrkkTPsYOTyASX9FLUC95Z
cWmCrgLvYLw5Q9k8qkh/nEM8QfCZHxGfJRsqnEazilt7mYYLCdp4lBcuuZNFMu9scP+kF03+7KWI
uJX20YLtM9PA3mNPw4l8MVSj7Wop6cKIo0nM0LbUtHxf74PHKKnuXReciS1w5I1lpXwAg6i96OqE
YCdcLLy+6rif2wTE7nDtQIESK9Si7ujQ09SVdVdu3LVpZtULCSgtzBkRzhnKNUpkY+nzN0ElD/bG
OQYdqXFd/MlcwYWbUY531OI75gAedHXrzUbB4xErNO6Kli5nHDUa1j2nvi+CVIMT2cjNEFUk2HGc
zr3UXtsUyEqd1d96rZPgnRfcOAHi07z+5kj6ZJOcyr/cfpw/CyqOAbTtDnufjRPnS3WBNdQe25lN
T+lYKZ22jzei6eVZWYlJ4ITyEpeOCxKQa0dCd1QZ2RMBPM6Jif1MR2cmKcTRnqyFBZwFBDRqoXa0
FN0YnCyfoxM1qDoJRzBMsEZV1PVEiPrd6M5vcYFrTteMhzDV6HsArwknzdpDAyK1Rsvdc0y3HWM5
De0a2OiumqZfJCYkV73Wx1W82J1zQSZ6FBytiZWh4eJHUesgEmLynE71hbb1SXWWuMnoJtyFFnAQ
e+53MGtwpONlDiZdQyU+VPedE4HOi9RwibuuBe8ixCGYuhNTrO99CaFE2mT86grMCQj+pwWS+kON
n4rioztZUSteJ1LlfRmPzb4Z2WIWFA8nIy5cctNV+jJHr0tAJGA2zG8khNQeSe5gv7sm2QSBy6hZ
LlfQbDpCrfJvp9q/bTlSo3Z0dI57TX051Ti2kqI1kBuaFbw2Ew0yDLXYZYNhGtTDWrQmvLl1hNBL
Red4AEc6t4jUIC7Z2zyT9QGJlNo1c3nMBtogRqnkPRcnItVNCbIHXIuvMvSHpHDFO5lg0/lpTJLg
pF7r/3Ku/Utr2SIvnGLYRM6Eongtbv7nMGhyMQ05ozOvbbN4m3TJTWx338H8vnRWgPnWREvCU5B+
QDI6zT5etqXtEXhlwdtsiugq245AV5FuXXCZZ4O047vGza6OMI7t+nSGDNGokNl7qA/ubu4WsiGm
atyXfbQR8cSltCleh878MDhLC0OfD+4C8wo/z4sIC+KFHPYWUHdeMKZg+mFedLl09mnQltwxFvkU
hc0O5ANk7G4yDzTXL/QU86tNMtSGyuTYzGrakuI9bv/7HP2q9uIclbzfdHWVJW1l/94I/uenA0ZQ
F3igyXKlpwF8pb1JWvkaQgHapEP6hOniJELGJ4OQN4GMr0QvteOTRfxKKvjwue7Ofzna/6X64yMx
uOU6pxgUfR0UREM0YJVDXTmZ0XMzD89RxaCgIU4OtqPw4UuT3zNCT8LNt0BiQcDuuEB8JsS6Vj/a
f6lGzT9fFWnb+jrcp89GDfjldB4CIQExZTRNdPq9fODWL61ifA5pnaYvBWwFRgu1tuXb9ACzUDw7
NG+xpTheWhSAkYPoRwaObuocMvXEjBYrXh4QXpvXRgcEkrrcQTn/asIQt2EA1LVuHEpCYdI3Jg4K
qudmQHq7sycuN7BSSSIQm0QW185orpkRwDmfx8f/Xhjm+q3+WYPzrenZrbYJU/5hq+lsTc2Dw/1S
MgKP8TWi7XKO7uoI7VwAa78jiOc2qmmLWWRFFHl2V0TLQ9+XTHjIyCDl+KlD23+bQRMCXYZLCSHr
TBQPBvFhocDo5ZuOEnzArPpM257UzwgGfqpH+8jqLb9x52H7++uZ08tA+fSXQ261Yf35FW1G8A4t
z/VS+c9tg3EG0vQMxHYTqDdN0VWf7fFuWhpqxLVVPi/yxgpgRMua4x7W70/XZHb2+/0Wpat7Yc2x
hcKx3xJscBTJVvYgq/77QRh/XoZ4P5XSDCSA7G/Gl8tQ29Q2qR+0nDI5fKMDsY80iVnIWGZYJUSD
qNQnn4sOI29iYTgQM+fpKcySZ32donOV3IuSFFpY15M/pla3KbBJb3t1TUql9plj9MfRFS8caKf/
/uT/8iIr9pV1CrzuzIxK//n7aqFa3MrmRZ6XJSQMcEFZFgPpaOc48+0Gq2weSTJHcthJiC14662t
bdrIRcqTiZf9Ly/yv2hW+DyOhi0Pzx4P/csdl/hNaWiSArV3ccTknOC7FAP9hqHqZkkn/SLQl3mj
UE/ZRN5kNxpvMSL2/e9r2u9Jv7swpsNz8LsH9Jdfaz2k/vnCKT6eoa3TZIuZ+BfFjy6sEfGgxTR5
DPRLRLSDS5IgDGrnNaAvsue2E2yGHJsKhQ8Et51Zh99mTT799+f4LT358jkcmvQooPje/MeX9WbP
WiJHsrU84HavAXEqREJHkMTGZjkI/Dh7o8X4wfEF3xb6z862EsI1am5h4zIy/NIA4Leyexj1deTD
5Y1gc2fXL1W2lUDi6N5Id08gMOYRxl57TX9WFDxqKc4TR6qHVgspZU0ON0KUfIt14rsQguaynMx9
k5kXzHgwLVqFCDlvl92Suy5Z2NbjYKTXea3c9THEB+VwKzXBHYigp0dbVE9OIDVusKrbokvuAClI
e1OLCjVpa4rTECzG7r9/yX/RB+DxxNhnq1VN5nwVZCC7CeIoZzhjF0VxdJ4DZUywM6Ch0C6lzYpz
pDH92CxOGoRdjMflfcCNYwuKPjgHVtr85QX4PQ368mhp77hc/2mtsNK+vgBlbDsjyCd/SgZmjumG
MQbwb7c3+SRMG9Qq4c3CNeZRW/fsdMbJRbDKJtFMbpFGH7/RCnqoYkhZdTEeubuFV3OB/kz03Dlp
SJNW3MsY6mfBmWwF4nmGqTmkwr5v2EvTPoUsORsHu4T1rcyuRXPzgNfIuc7RjCstEReSTc3tLFT0
LRZV4ZtZ+W65Wr6x2qq95gjSsKgP4V5Gdk7qTjT/5S7u/vkW8qzAvBkK+fufrSci5/U5IecKfLFU
R7FYoL91PT5rEv49pCT2DGqN9RqSPy6zzSBttDimp/6YYSjcimhC94S/pVXVQwidcY8gNNvWSzMR
kYd1znh3hmwFi45wqAAO0GjTj1rmfJiFY5yY0mtXjcApL4pNDS5P/9oDLiEzSxF+Xuv2LmjX+3g8
MfInYv3GRdHcWN3NpNozoi+izFK4k1hv8/OgzXhZnSnZxE1uPAw2f2NCx+6uS5bnhfbSXoVttomc
+bO1ln1v9Pdta9q7sFktRTPeJ6wkG1vvbD/qute021YZc4IODo1XMRg+6waBp7LYVGQVcc8QXgIb
ZTqZtV1dSb7boAN+XgyJKJYWEONx5E9xUeK5AQeaRBIsN0WEmTwaHYY6OlMrdxudjFMfKpU0JyN9
CZePhOhyhBhNuXPBxF3+/x+u+ZfH/i8dGEdD7WljxGXfs77q8UqrSlykyKE/hA9axFTHKT4B9d/F
gw7SonDh+4/ivJSR3zQdVVgM/Bqy2snh3uDgNpRxD3iV4XdXl9ue0NmYYJqoN4JrTvSGGc7V8Xf7
0MljQEJGC37WSf9SKejrefrP13udgRg6Ry71jPZ1GIxAxkhrsn59BJ/lnt7LcMRctFeTUdzEB21x
TipwHjDdbIMumW6ZXBe70aBWlTdhbE0XPqa7Sen4+tNSvqJJzC9F4vz4y674L2+YrZMlT92F8ghn
8z+rgghEWNH2LJcCXsPGFhOQJtRAde/IbZKHREvEzH+DhdCnjL7uvuBNmqpA4D5kBPjfH2Y9y778
YsC9NAOZrQTZ8fUXs2srm+FHhdwshF+77Y6cm79suvqfwym2Em09Utf++urU/+cXrh1SbNJegbVf
tDWsjQHggUpjutSQeDz6FvW2L2LrDBEMt2pPsNvaJNHwhsImnzFmBRk29Dq4pGYYwDSmtsZLcmL8
DDg7KiqDfBN971LEoVbnVb2E+4Ey52LP02dFAOquC/uanbZCiGkGBp3Ecf7B+ozPqOcYZIzEIbZV
PXoFnqmzFmIJEHYFcKhjXhYnzCJ6bemf57ndUFaZJ2N4RJ7fk5nQxTsItIRfjObbaHFD0XFNa8Av
AYBk7+TEZZ5LLgGiSqD+AZlsGYvNgqR5tMmo7TSbxM8C4BbGKWNBmVqTWB+NIajJevwwaw0iX3Zv
MlbHVJlYN1PWbU2m4js2tGALQtI3pzw6USaF2NaeoqVFRIRoCvig8dySibmJgpz8ddkZx15okODo
VOZNeNMV3NmSqEvxcxj5febCwm+sG+QQ4YW4p5t5hXz3XZrtypoPnskAvReyroGIvKEYxcZZGaRN
ynSxHFL277iMHjAAMoOsjkN8Hio3vh1yJieEcTyKSSPWakruBjRPxzJoyftJuT3UhIpB5bH0MwBs
2gsxv6cftoHayaxzL7wU9kEsxQ3jP/0MDUY/Q+j3bCOrT5GotLNRO6T5muG4oaEmTyZF0wl+0Sl0
LLGfDBnyHMf8b6/vn7vMejIS6AGIGqmp63zREEzDVIy9CiOf6+O7OYfxnbUML41S5pErVuXpPzo7
nk9Dkpr7gAmln6lCXPBYl5saBv7JTVYR8cqczBIxr9o+7oSGIjE1TLPtUrYXBsTJYUTwcmLBtP7Y
OQQ0OsUP4u09nRui0w2CYsGGB1Q1ilD37jZKq/a2wQhkLyRUruGmpU8b/03v8uioMpUfrM64jVWs
HYwJ70vgNleQQKQilQDMpX6Be3pD0F8PvPKkyTI8RflPRh8kAdhThZBLg5IcVVK/C+qjcqLgZI1p
f45StlCOZYx7hTDukqQ27yY3sRiR3yaNRoD0HJW3umrK28WoPsJC3k50CRFBTfURG+g1M5d3rZ3m
fQjIi9BwXu3VdQ4LrN1zKns1Ue67aubyF7goHMNjIimci0miTkQARez7puUbYiUydka7tu1qvLYZ
CqVN6i7DAeMvkVblTZrgfVsaKj5Z9b4bQm+dO1rgiKu07dJYI4N+AP80ZobbsVIPulOizCZzbpdT
+dAkHDeywpQ+NXZwHBklR7UuzxWXx3OOAAHZ5Tkb7RwJSJhxGQiLv9zVTUf/oyGhzHWHpjNkumvf
8su9RBEGPZOLgYm2Jt81aY56Tw5XqX/HsDXsekx2NlkgUYumiUikaZ1hgA6KuatYuXpG8734Zkvc
oOMSdT6GELfGemcu0QeJcoCQY/2HMskmzUT4Drya6VbFGl/Ts5JWLNu0ZCTeRHB/DHiTSVffE7Py
SBn6WQTTNQrCb1WBon7p7znI9oLmYTsO07YKWp3OwbJNzOi7jVvHx/6Gu+DYZZDDXUlTx2XpMyUk
U7vN9mLmKYRTI/zZKndVpnc7LHqfLQmRcMfZNGykXtmYoemDZz1jwttZbXvIVIpxKRpIKrIx0Rqu
F8TzwWnzR2BG/QaT0IqMX5hhCiIhxyfoKD8hXa3oZzyayMMgXtvyhwIBMXdrOkUSU/1boZ+aNTfl
xfwwK0CIugT3xc+DZKCuUUwwxATl3+I5qcrHKR+2IiPJUFdBtEPJuv6W2nvVdQ4VEehPEXVn5ylG
JrYrJBqzfkkfuPPMCAHNwSebg0oywMnSOHhXaONFpvXa5tWm1evpKPkdOx2u3lS2Cc1X7W3OFrkP
yXDWalFua/nYsDg2QTWfHYIkCF+Ktsi30AUyuSFUMd0msgT8Rc5ZP6vbWiUn3BiGFxJK4GlJ+Iam
8aJH4kY4INatih8H7YwLb4DbpiA/e2QgOgDSwQmQ+CYGi7FgJgGQzdzolXhhB3qdgUR4VpNZPvCp
TQk12EtnRVFIemVi23cIAG4Tq+y3QYKWWIjsluxDGq0x6NBSRKQ6iXeGluegMDZ9xB/DXa71ZDVt
OlEGvquQ6w9tRMZTDr+4P+YtpXeV9w6UkuwVA+PjUqUnq44/RGTcZ7M02VTjn6n7C778lUXy6jp8
20DfNS6lf5KnRDcr81vQEuWe49BlplV/jq07eOBhIxsybzJgLjJtF3Fv9l0zo0OSY+AW2pBti7Iy
/N6+d7rkXU/ETT3yVQGpw7UQw087GQ7pxE3GDvlf9Aw/OhGDTNBSr8Dzjbw4/QVukx/YKr4lut+q
8MYg3Zj2FRQz1yRJKYrCu1BP3t2lfIzJldmogeFKy2M3W5YDv/zgS3WdYtzB5EuTZYGzc5dOwSkg
GsXXpYO+fDE/jUrunAkGZmdUuAqMxVfEdcD9Ts5RS3qz1rxFS3FZOkQGZHncp6Z8CPWcy49zTrW6
ZHpFIK2A9rITtGdBGRzCRMEJMlbef06ui7TF4tMpOahRfiwmfw6aWEZ7ilmd23NFuiO5q1iHYhmh
0TQNi+B1IfHJ11a7ZQ3a1WtytCdl/DYRxESs+NPv15UnGGGadcDMJVipbHkJIt6kwllf5RgsweoX
VXDGCfBCUqws6oPgwai7J16eWxZhuFVthZbH6nci1LCjWzwMkTV3Yd29wxtFFTP9xEiDGEynWsOC
9GMZESwhnq7uy875XMECtEUjtQ0d/nAyJjdYfwnvYSMi//UVFzGPJX+wUW3St3bfBS+ly/eRVGp+
hD3GS6/4TzWvLDLPibRfaSWApMfZax7x106kzERph4421UHkuvF+SBMoPOkVO/bCwYNMBomqFy4L
bsMl3EwH5DQ52oPyOKUWXyaY3oHh8w4b5XcFZ2rKm/eJEZ0Xm9910b73QM59qnIKxuEzrNixWmO+
LditshLlYgCqCkdMv3cG66esYNqIwYcBz4YZpo9apZ9UET26WfhYO4S3ZC27vDNxf0tg0VKHfUIe
eCDR4BlIACBqQfeeFDYPXfPF0OILsQMFlil+9WThnhhAHm918VxXJuwFtdJmHXE1KnWYR7bbfAY4
e1OV8NRtuIr8Ub5tQI6Pg4QlTvPUIy/hZCF45JHanEMpvtOF7lqGbEhnoi8YevlofkkU7TZlXvY4
7djhd8qdGD+X5C/CQ8CPBZIFHuTVTu8F6ct+IgqG10v2WLXifpFY/qsaAraQd6KXIKihjOEwLD6i
ZMati8p3MxP1VzrTjyqFJtzVODKGKPWxE/OuJ/W9cJpfazZsoBHdoVsDmqjwVFh5siHhsPETNT4G
affUsOFDma+QYlSMaDva7PSGfsSuOmM4w9M/4IuTItvHzveqdyG1ZGj7IrzriCyZSMzmY1EYL/jh
zE2A3cIv6vFcWSmHS7mDa6Y8O2LNNHbphw4gxaIysYsPaKgcwM8mKaBGWHty5OtFKrS9GS1LOvCw
wpr0uNb6LhoY9A3p2Dk5OR599p/Yt8gIhQfBn+IgoQzH0+9/8HcZbUZU40KJsipSDRdRus4a4Ck9
UUkD/KxT36ZgBg8ybye8FR5V+o8Bm/M2HbPLEpnhKo8H31jCHMI45qEaO4JS7LcWoR1eV7q/aIOd
iCh9ihwWU4dQRQr2AnIwgfZ0zq2e95dxAcAvW6Tv0Z0KtNdGExb7ZItuf5CYn1M6pykdV6UDm2yq
71KqF4IwyOrQ4XlqwsESbpBC3b+XRQTPx6YABPs0bji6oGYBClhoO6WazeyTHDyvdLM7adSsZz0s
wDNvioaGSdctDOes5MHKeMLx9yynyRg8O7n21kwsRj2MRv4Q4zXg7Qb+0GxSp3qHA7URZYMKGtPG
4LYvZYCATpv1U2ZNJFktOXxldtWqwxHT1+b3Lp/f3IjkjXwOX8YmfJpnDn+rgBjZ82JrgdFyzk08
LlpIo65Vh8aOoL4nIZ05K/QWJfItdwmaYfkhKIi2QSZS9MsvO12DPA1obGRx5fbUUiGtuFob5+Fi
1OcpBVHTSdyKbdzfiaq2vWRCHUc5hAqVtxsOKxUaJcJsup9NRdiEO3W7ILhvHfxA2UKcI4CQu6Qn
HQ+XgbXtsoccstCWq8RnpjF5xzQx+FbOKVfnZwXOYE/B95j2Jmaa5n0hbtfPsvJFEJSCoUwjdi12
vlXQyNEkr1al8d0Zo3wzwNrfmcyZR6QZ8L4hYt31cfjYdgzbyjn3onEkbNBinMu4d2d01HClnTwS
KTX7ef+z0u3hdnCjTwjDOSBv6gdrrxnsZiyB73YA6ipZE70ESxiiE9R5rdkESt/nLFI0OpkDfwn5
G+s01t3vIZCcXhKfqs08Q66zz7Rcb4rMfe9dtBh5rpE7K6h73Ko5di4unNrI3kcXWZzONx7yhKoK
QRfzEMnC4ZAwEqDsLp+NK3pFnjwBqwaNByJAlLZDrU0beqkRq0y27sewuhABJNDmyIxUSfKgt9mr
MjlD4Xs/Fbm2jeqi2cRUlR5otZCx7Dzuw+ozFCPiazN90Adj2pJxY9X1L7OMCbwhTSqdbVxGEs5u
OgJ6j0hTKTTGGSBmC39cg7GoFe0ZXJxF+MJImravVyo8TmDjQRaZ+k7F7Ghs6B6NFJrFpfWWI6+L
GBadDKcB+Q7k2O80UKwFUZM6zMCzoV/TGqrixKhka0t5aumpb0Eam15VDuTT59qROD9JOq9JR93Q
iB1JTcMzbVnt2umXrpE2E1b2jhDxacOlsdvm41tVkVZqz9woxTzsiC1DPGFrCaqQH3UYRXd1BcUl
I9wCISrSyyktNrVtkRqH7aWOmgMz7+FcGsZp7J3xZp4+GBWHO6swGAc17k7XQUKJCWgd9OKjTMOb
gVsqzAyIOyPZJZ5tNS/BQhQeJoXSb5f5oC9m9P9a3cC4Mhf/7trc5oIsIRc+DMESac901U62ngMZ
CgneXoiC1pzoZU7yk9bQjDBYdHHmRnsjTn/kNYuevr3n8kt7vfZjDFS1nc3C2hmlfCqm+LNLyNds
FpdMUEIZ4/ZSTTYVewFMrbOL/bhUn9yE7oixbtlnGlTmU0qJ2HQv/IuFl6cpwJPsKchCzWsxtPl2
zYooMbbNQf0y5YHg/i6vdhiFntmIxLNUdQNiF/UYj1rljZcq91GQiwg6ng2its9RhJu+H1vqkRkV
GBiUBooMWGGkSQRrMZKb2bG4Q1PEs4suWvuJuTLgukjmRkHHkN0sSplUd4ywedmfcks1fliqtynB
RBB3pNh3IHTgJ4MW2pZ1b21kkXNGDPbRyZH0LTIkmJhWtqjH+VCBZMeZ8D6sJC+yK94aMnt9OiIl
ETnTPu5yjZi03M+l/iuJ6GZmaVzT5WK7HeYjTa1doDMvLIf6V0u2LWdBukFUfNBYb3Cadovr8EPm
+fdiHDf4PbudcoBBEdsCgriGgoOTPCDCGLDKS9ZEBlfADEmjU9zDeUQjPLvw8i3rrYPiwX2SwmXR
9Q+icyr03AEB7kmXknG0lIzPo++LPn1qExb5jCTHpidPZKhXuyCbEQpBnYlH+LML586fBlJ1lgXo
fJ681mlysGVae1b/ONfNwyTNhtMx8Hs51wx74CSO2iQuCWGDc8oUJAQH5kVR843LpB2P+HB0BvL2
lB80YyIkKOY+XXY3qiD4I1bBTTP2m6rn/E3bbr2QbQYTnlQ7pQmZdh3GDgg48lejlsaLqiTfyNE8
p8Bf6SA55IRXEI6HsTnEKKfl0lxTnc8xBDSYBKs0DTD71A3ooBrswD65yRYSdgbdLU65EVrPlev+
7FlaHtiWgQPU5HvlRXTg2cVMgUcaUYs1eo0p9xWybNQHWAs0joN6QrIZm+BLYUWLSndvLAtWV5Nr
dI6/42jlaZtg2SSkVQ7TtV1Rlrf95Mmpn3bTzFkaaW6+j3BQwwr3ulkX254u9sY0xpSrsvgWGjVu
a8N9gu4wAQqaP5K0vQ/b5dkYIPJ3aF89oMpQdqImZ3SpbhXlFy1uhnTDvPDCyeCmzw3OdqcNsIVA
+RrzR7fVNpTlkN/5P5fJy4pmP5j2gxipbuPkDq166Zdxq5/rubt1n3STmxFRf+kaxXYYrbrd1XX/
LSyZ1IWmOsfQG4esU37Z0OaMeGnrCpN7hJXyYIDdiXrYMVacY+RZHnO04ptZn9/TjH1PI4+AQU7q
Z3X+kWSCbEhcPEKnGykG8+RYU0HhEj/UFX/yYLGHTOk+Mftxzc29oHn71VtRv7Frwp6U6DbuWOZe
b1U3Y81F3JpF41EghaurR59BalVh+IMIFZjToyRftQpnMp7fB9XGp1QEby23z2PA2MYiXgF/UE33
temvHJhvpBksm1SWMZcNkEvs33valk9d4XxUxfvSUiwX7vI2VsGVyp4Yqy4k3EIDERg/Mefc2zEB
2ibAJLZom+OLUguknhvARKzPlkzXADbYq03fUuf0ZHjGdCSV7TfCvOFS9a3QSHi2GC2G3EHIDvFC
I0aqzOUy6u4i5ZKbbXAjNY2zikW8CyWzGJXoN22nX2mcPdshKk2WCV6gSJ3YIHGQh3QD4S1hEPok
85FgiGmBuocXCI7nbaWJo1Xld1Wgf0C+33Zd+OmWjD6s7mrBK4QWQe4y16uu9ke7Jeex94ZofCtB
svj895leAWGM8bx1kBPqqXVviuVKz5OMmTJ8x1Q7740iOBaFuJtydV/pTU117WQo8svLWJLgQsIL
pse1zN4AIfrVL2A6Q+Vs9SD5GOPK3rRJeNMocmDWLFUV3XeTdc4JHLthMnezcLtAR54eKzdNT6Fw
cFGENwRduES0bWQTNHtTC24LlwwIQjFRUgRXIG+GRz2U8Tn3Sb/uOu1doxXDgVOSMa4iBKpIkqNj
zfE+C19YX5m5mxadW3wNS6Nu62+FPq2+xxpamMw+Hbf+jGXM6tXZ891oQlhTYJttW0BijnpgD/uA
zO8N01NQ0D3I0zWQbQChuhT9Z5KNNypXhyqv3+hUGbeWlX6QLfFB/1o7uJBwPbshEzArUgrsovD1
ibu/bCgfK6ibPtV64bv89Ev+inCPK4jYOUv/g4vnuDOs4c1oFoKCl7A6l5NZnjPKTbSAximtQMIO
5sop0X41679NuMbPureTXUtemjM0CEtghzKlxbXfxW99Vqsb2RMWXpmNwmJWkPqXT5d8EG/jSsMx
FdwA0XU1BpvWJhUyeZYIylSeLxvb5N0VFG0FUuU9vmTm5I2Duu67ILhtCzI43mbwuybR7vqqfje0
Jtt0i2PsapLGTPY23a2hPgiTl5J8iMaoE9+IL3pNH2wiN6kzCL5VcHNwrigNS/otN60IK0IDS69z
w40t23FrxkXqB302bcn0HL1qMq5DrwTBeVnilxPHmRlI85CHc0r0W39IGzrGSeQWfhgxW0XtX7GD
T1yj3O7GmDOO1YhaVxjTzqoFTnu10P/VHumD12I1XzVt/GBAC7ds9c0Sob8m743OsLVRUTESNUpy
TRQSwrHbh3TBCKF2LrJrLzHa6yVnM0BRgvk8GbiwZFNynQukwVooENwwamryN2i0NR9CcKY69SZT
4lUBxUEFnXxQZWsnOTYTiYCt1m3GiTdNl/qtsuDuagVp0hoKBeI6TW/B8phk9Cm4GJLe2RKq7BbO
aQ6FOhlG/TnZSbbrRI53EqeYz8iVVkpU0uioentnS+NDZovltx6uxnzvGtoDR8VlmRk+olyvHfva
W/E1JqOUhpDBVcFa+3wbFD4FnQ5mq121nBrdJSXOnR9cqzoqnZ3YnOZ8W+t0ymYIAts5jbncBYL8
ItrVxMXPvZXthCbrHYBY+pBFmbxZhUz8SmXf0lUM1KXtC7nTgow0U+jI301KQOnuYhh/qPSPclI/
evKjSxd2p7EkH/gyHqbO6rdre4pDpLmYeNuonh/0skb/EZ4NTo64s8qfHbnXVb1Ns+ENMgNEvZmJ
HaNGk1DuaOvIZvJ7fK/izQjLT6EWwjlNpPZ0r61VVd4cnDQ5tyYXon60rW3UbVujBuEYQwNFODfk
tDrLyGJW0iGcU7l9spfoLqvq00I1wgQkHzeO05zMblh/ZDpkkqzqTOo/zbl/dWMqtTqzbF9o84HW
+3PM4rk1mvh7ldlvHBD/R9iZLUmKbEv2i0wEMMZXd8dnj3l+QSJyAGMGY/76XuRT9zkt976UVJVU
ZUZGONg23apLqUwP2vtCclS0mkfMXQa+P+i6vmMDhY49lC8dkOsgLJQ0gkrgxX1T+XDDYgIKY4BS
3zY3pakFJaBpVhnvAhfhpBcPTRm/0g4T2XT9kAdgH47TzStskjgOEwQJXvRiBQwpCq7GeO+ngIJ7
pxQHEK9HO4ZTUbaYulpPPNYDMOxB8zv4c/Krmtu7QTbiQAsdArQmt4J1i1ZFWbIL64u/QhJ5MkT6
HRso3CUIJB6Dh9wtCzzf9N52o/Ge2cm8dwv/R0OgYZbhpr8ofpcJAhSYzOwPG9sX1xLWBacOJ1Om
Q+3Z5F3mT1p6GPYyTtmGc3wIsgZCT2cx6CDeVh56bX6J2uDZ6YZr559re2AE5ve2RDExyFeMhDbx
abMIfYxUbe+9LrS+hwEln0322rjdM/x1jCORA1DAJKk/jsrnzYmNjg0eq9DA/oqxVoWQBvc8p+fW
6cUbFmP4F+SUCYC1TQdviG5TkyQeZE/jCECYN0/fNyenBldQ09DOl0nSyikVIWBGzk1lp+jVpOG0
bYEcliKnfUW8zgztcVA6oICqPBxLk513zbmWLXVoT8glvL2plhtgasJBRMnlVBtGdwzJeB9MXjKQ
UdiEtvvZB+oyGfHOdNmFOSv3QHbpeW7dGFsesbep15cgp+NPx9h6x6Fj/0p7b0J5Irr4vZ2YN0Na
H9SBUdki4mlTO96TaJuHXNsDETcvZytDbW86Lhxt1EaDQgY/7LqnwbylMW9lM55hh3Bi4tu9iWB5
L9oZ1X78cqhnuarZORhzEO8bm21OOho/LbLg0Zx8auUFYZs+6c+84r7jOFPkY52r6Y27ad1VRNXq
4p+mL98eHvpm/o5AcgJ4giaHA2zjFnZ0R3wCNWqlAXfpnp7e98ngAJDyq9dCUOuT03GZLUe3iJ1j
RXbZaxbqYNzgPHf+r07lL5Z/K/j3LtdVVSGfJB43Kas+qcE4YAc9YYduQswWlMfjbMs6Cs/4CMQu
GjOq0Z5lbBLakfGExh7GfUDM52jTAM205F9cd05uYlxegrG5doUnDqNUDqd0iYKs/jidWRGscH+a
lGZn6S13WRR/Tm27q7jRwFLhkSXUGjMX+H8hdbIItvnqWN6hm1kcJz4+2SMeSOPQJu5j5Cb7fBLj
HqGLDYNrSIxDKRfw+Z7rAQAWpOsd0OJsr6nXCXPdH0xATwRj6U+O6pQEm9NTuR2rJy8X12CaT7o1
nDtk0WNvotHAun+3/HxmInQ3neR81jPTMx6tsxIT1r06f62rzDtQGvjaLY15GVBnBdDjDbya33Ym
L6qiIm1Zc4TZ9LUY8ieA2LrxQItAZvpM8mk42shOgJv1ye1Th51X/Z3N0AQYtGp2eifa7jas0I5Q
mT3qVCn7rsrxJfPFVaRtGEz+C63sMyYQgbSF9gBmjs90wBiEoZ+cSJNceb545aQs8ScYxfspkK+k
88guuV94JBAhhux5Sriq5HxY+MYQ32FoMqs/vlW8QR/qOLQqeeqy/oHDk6Vywja9ifw7t68BB8Ca
EsxQgoYw2p15Lfj9qaIDbptLJFUrY33qJu7OmfJQVX99PB6HpIUF3c09jSNZc40q8B/ABons0wvb
D9w5l9eJArVjGofSZ8Ft5wRBJU2vgL73nY3CQGjyqcdks7U7ed/X3RdpxAc8MKRbDTi/5TyxCuOa
3Cb+bwMwpul95R6KL+G4/Vzp36zH2OZCbzBb+REYdb9BfvwLceIaEMs4MgOhPFJ9sXUsQLQ6P3mT
dMJ6ZYdNLIYpOLW2g12723JGC2DdykHc7CGFvJLUC/YcILckLvI9iCvOvQy86wpLhTq26XyLvCgv
EDYU7AG7GT5dueq2HoQVZD2OH0WrKKv5+MjqDDBWYqcvMAvIMXf3WCdRgf5hWNzHslxX0mwqw3gt
Pc+b8TVlYFA2dKpFlR+1jZXbrGhRqCkhG9vgaDBEbxbqXDf2hBhFaDLMzdo+5fCD4DwTb4nlDv/K
3h/kb5UKi0+btQXo/6zY+RFDbbZLtR51ybTzhappjp5JC0jxpHRwNP2z4ugHXgLrN2HnyM3v6BfO
J7yKv8CQEvbj+uCjLWH2Xhx2QdL/gh1BNKwBtiTzG3LWJ/83NMNW/NVLBbo5KY/BtKz4XFK+zsEb
Yoo+coWSEcFytLmHNvT4yImxem6xgvQ5/7p0X3nqDr0x1VsWYAS2pmwv5YdO9IvRI0Sn+EU3dsXa
qMi9zwhcLziIvyUE8892tulU5cLezPY5iq3vTsfnLmNJQ5XpdyOhSnrZaWpuC3LNahhKoXMhCrGp
SuPyK08n6FRmJbeJtk9yfiqEfseg9rvin+nDPWi2U0c3hc1iS5NVFKk53mwogrNL/2AeD8eprj9z
jAAnqeoKHvRESYZ+t1WQHeJYHFxruHomsF7X/jHt8ZAi++nW6bCQVPEu6vjvaVr83dgkD/so4WzV
z21wMfm7teSFt/xLbowdNXEXbRqHdFEPzrQC1w2U8sSjIXnwZE4oSfYb2kQe10qKHpVzC3KvBLrO
rSXxJZaiQf/mEPvBOWZj+101PLYNzhc2oE0B3rqDGxk6ljgop+324/g+UWl4HE1uZjC4D233I0ee
a7OmolSyzSRrHYdo9s+s8DHE+zujHfQVglilUvKChp1sWYmfVLC8zIXxi/p4Ehimv1XeaDwFhbjw
qmLeU+kb7JOP1Ne/CEeWB13d4HW9U839mPXIRQaW3k1mye2iZ2+bSL4T9vrAFW0tkSYyNuxIXSwi
2gOgA2re5C/2TyaqS7RuRbgmNymAPTenfLRizwmFJd2xHzhxi+XK064p5sgNtiMFQlmSlGGytDxH
ow1hrz1lRo4WzmbT1UbY417cuEOdHQy5bSyUEJt6WaAT8iNNlguO/nFTiWxtEPcfvZE5mhwDmiUd
MLtAFlyaEJv7Jgn5ddhxS37EtT315Ayao10klHGL+Rd2j87J8LtFWb2HgROkfn+0NVj0fMbfm/kI
UjHtKFhNuOvyfglyiCYeIHhVIT2qVSNkx30mAAfV36Hcz2/n5jwX2UtuDg4riZK9XOQ+xpO5c/oe
Ac2XmpFGHqhkvhKdxjE71ls5TvwAk+WXW1R73M5IAjiAdtLsnF0TLPxXcmRLhMo52gTQlYasvUzG
XlOfx/GQf4Iv9Pl8gfPsoErJ0uGRASPZp5rj1MBT2+kcLJAPA8nD58YVminamvjkZK8jq3B0LPOL
+5GgS3PLTES4qc+ByCd5OLXsjeiGfCtU1Ow5/TfzxLu6aVnFgKkqNlGR3RuRfOP9e+hMiG5ZOX/B
4M/wYy3eDgdgzceT9/no4IW1DMTevPSfBlnNhwjHCDdTPSP6uhgL+iplkYhIhxneeeoTj3vuwker
9u8YzTr2BXmw18F0m9wGZmDLxDYGr8S4wKPAiV86kvvyrdEDzidV8aXm3InW3C019SNNKONHQTpo
y+eKJxl1ZFMb7k1EixHGnpGEkzDX3wxxXH/K3BFhXVaHKndqPA3FDhAf8HSJoXAwqf4mD7HV44J6
r9lcU/1Zl/U7y9X40NLKkMxsx/PmzQyqas8gRwBvKdENW+xUrZsd8aPyobfwU5YuZ0knEKBsnHBt
M5eHpqL3YgKFyyXL3NHsGGLJLqHd0t0ZTxKlOOGwj0ixFuiEkYvlx3W4JUWdz9PEzzamyE7CXB+l
/4daZxxIHeupJq1eNGYZWtTrT5f9wmQgqChf7N1Ufth55YbZ3IYjoAg28Ea0rXz8YwX8qVCxB+fM
ghpv4GvKIaBQ3cD3L7YroEgJxSgZcYe9Q/E1E3HJNXmiRxoAIs4X7LeiUUdl8QxGPq+ZYc6Yaqr7
POmLLfswBy2hfsqtCr2HpzYBo4I/g7VqO0R3dFV+eDGOjTizWBrUONhW8DyGDz6aJzZvFK5hkN1b
bCU3pmzsEMYiX7XjqbAe5bEdURIt9r4RC+Hdv1elr0ae+yDdDDXM7CRx/oypPg4yY7OuNVmn5R2p
xdz25beXI6iNQ7mesoqfcp3VYZF5+6E1w5JdJzRSV54nXo+VZHUD/Q0klpLODiwK66Lx3uL6RXeQ
RG7gxs+rm8nf8ZqTxJ/BJa3fqqhHuFxD4Akn74WPOYMe4vzGxWiFm7eETd9VD4XKrl3izJdWDASH
YzwOEk9WWYldVnCsZi2bMfwu4tgN9JZFToUbhR4cBDesZ6rLT6VZrfMsTuzugGOeLtQWbxw3jz3L
//SKN7oIsgtmhuhI4v/Z7QMLwggGmRESXznQXDlo1d5zypubtIByh0EFYk3OVdrJS/baJNNL2Ud7
K0aCorOCsjGLy7hs3gXeVb7/qBeVpX8npvUFrWCAF02He4y3zmndU9nzEpg2rmI5DPaXgt+4ulGg
blIvhVGhszQOE8wEodlb93N0GyOolSoZCAwZqcDR0AL/wdOBU0EfSU7oXTnF3zkmrIIGHf4v7rDI
VR+WnGWYl0xp+Sqk+OykUp9WYMoBdrFH0y/c/nHXmRZbD6xqIdF7Ds4KIic26Z2vp/bsCOOx1Vl7
swPgq1Rq8yCz88ea/mHB2Kz8vA1NX+sTgWeeZeeLUnVkWwNl2q2nl0Zx6QCdx7fRmx7sYep3E1Yn
MKwd1xB5xE//ZFnYGRQH6cHV2cCZwBgOqQqi0NRT7O3P73Sy4xoxu+dgjHddG/ystMM+Cw1ahHmw
5bjHwUrmeKl3Q5TvDYVSkZQtelA1nIUIBmbkvgOxHTBdmais08CvB7eCOwXTwss4BVf600KrFy8L
u0enH9lIAN3IYA75NG0ZAakxsIY51w/uJPhwXbbYmyzDgYbT/TXT2XsHXmFLyMLYZWWMJYgCWgFr
L3boy/PRoRl0k4PwIjoR/JMZ97+ducZmtQq+Tr5aj8zqt1ssj3E0wdHKGupHCCcv9hLQ/cX0tI43
UQDgBRJrt03L5oWP4wK3BimnglHOceViqmh/PD1/+tF953LvopUj2JXLfdnGNKkp9rpVDhy3jil6
S17Id5iHvGENkHOzSBITQUWJDswW31bAjlws+aecHEc+d/OhrEDT5IGB0q2mZJ95PTNMxCK6iBqB
za24CFF/xgnGfZdrK2I5EyAHKaupnD8Dck05vgqtjjYTaLhM2B2i3O7OtUurS8saWwwtjgS6MXeK
lvWSJnAZP88aJUgsr56bpzuNrbYhMceJTulcVzuAcet5U5myC2m7YDOQAdLDBPSoPewchXDg0BSK
Sbc45ENT7BoipkfZUuiYyeIPRmu4KZn6hQ734mPQ7zHr3TxR3zeT98E17y+8YZw8LP62Vr8QMpxq
I1RZHyKAEg8QzWuRmC/0aWLfsaHk5oXz6KuUNWuq6frp1daM3YbLDpKvNSE+OYi1ltQ04fBMKOju
W76BwyF1+yfFWugI0fs7D5zfnmttk9K5NNn4U+ap3lmsqLkgEM8x0aExR3/zxbfnCR/6hqs9jgjL
gQFm/m3rPrnmim63CPnRw9mGb4w+ayPIw/aC9uHf17l6SAaUM1+BnKVN7SOacRIPRUEngPiWEazr
LuAsS/N1XZuVD0nqOC9uQknLXPxVFuqMQyT0e/A5Ah3QhiXm53AU43kRdXCIHZxIXUvrjCpep8Vo
Tj3D7Uh5aKLpOiSv34VAc1AEVP01NlJeUKORXw2fBsfMuZSwdEQ6uUfbPkGVpbXPZVU5WMNwiWl5
N5YEhCJyb5VKADQgwYgFPyknw8VUDSm1xphCfPgm+zp17yE6ELZfM9ADcN172Xf3IwakHUmk145Q
Axt/HFbGCpnGKxHy1kr3Xeu+/PsFLKe/Q5sPdsBx5kvS8mWwHNx7kRxPRInrcOmggyekzkLBcLv4
kXu3QgiqXGOUowRsZzlsZwslsDd1qLxlPxBn4kurGk5bPdl3WaatxyCyTkPRZweLJeR+suZsv7jv
mWfD0zTXBiJPrC5/vBw+KluES8uFoqumgnvsqgF5+jA7lRfi1tgNukRNqSm7iLkjlb6hT4XkTVq0
pQvtHJnIk+/xbDkhkSQ8dNzZ2CK2IV7/lLzEsuxqFR3+UTZrUaRbj1+KMZqzfYLQRDlfZu9axdxs
mSo5ojejiGXPTmHYYQ4tbTsPEjtDV11BwF47OYmX6ltgCg5xAUXnf3jJrLnLktw/zsn4nKCiHKzF
8/ZuC1lDKcM64RK9pUZkMIYtMAcaCuyDCCMN5FCP7S6nUNC0TPJ6wshY0geZAO6PDZJsmUc4KcUj
VivjZK21BIuSOK86XnJRmeD9n4IArGuzUzk7P/ILtBOhJThke06RORmh13eciRB5sEECL60thv9k
SdUhinK0Etss9hTaQDdKh2tliJ4tC2JerV02CbU4OqPLG6Ial9C20vIlCQSFeA9tN/Js6+BLZSYc
6DR+C8pWkgg2P4d5MPZ+U7/10PjvSCmj/vjeQ4Y8j13xNqp5eibsjXgK7yxmxHizPf/5H8y/cfy/
4BvKrcWWN0aRv/aWRagRKsgw+bwTYn6sZkygpmsRlNL4d8b9926pGAusno9LB9stjEas+bMZcZoz
zn4AhD/lVCHNE+hmDKaM0At3joyOP46INv1SeXErxTqRL42/9v8FJBPqYy5N933UyRbJLvpjZ9OH
SLlJuvLRlthKDGLUm7k1rfvAKv8UK6kb1RT7/1T0dy3xBLXGsFH8naNXOE/0kO6sBgXfZDI4e6v1
kTPMvMfP5ODaSIKw7pYrzPXija/MuEPrO1gWBMTF9z9aVrRM6hv2fey1sOFcKipdt0Mm38res7dT
ZtGNZvFDZNjp7jxNdsF6oPJD08hUUfzRRzpMCr8L3aKjv3Wcq0sZx3tMqjXK4Gixz7df3NEetnB3
NTax/irkSEhiFPvST1D9ej8NZfVEQmF4Y4KEpue1pA3c8jpaLKYbDOF2jSjUvwI4se+pm6KMhNti
PNkfTc/mtIbAuakLL9hx/S7eFu1sPSeqnhQWOJ3UxqGxVH5o0kG8JbQiBxRBLCkegshg50gehi0f
Ao44kqn3n5eMW33frTOQF8BSqD37YmJSmLkJ/hJrdMCjUS+wtXHXBQUtaRV+k6HicBjHKj4WYNce
8t4ud9SYcX9cxJMZi+EmyO8d4knlu6C8Zh4m8Igz9prBvcIwyk14jJwhrOISh7uwip0lmydvsd4X
nd2ZZZPvh6kBJrY+pQHx5wczxQc3/s0RseOgNy+x+ceHwHnRuPmWHt+jN9INmTsk8Hh1tScFjwBp
8pMSPHmmAySk9ND/KHBl1yYbTaOkdC0q7D+0BDYPXjeQ+vNsEU5j2SFbOdNTnzJJD5cxQDetcyN9
QIQhKZ5tzDZKz6hR09GhJSUy3PQJI8jVDLqRojXkCCcdXmZpXzJuMoepZWMKG25rxcJ8I+nVH3MA
B7Y7GgdM0kfjH0eFBiCbtQqejmIJo3n+bjCw38jHV0djUE6YpCzyh9b4VGtF1qomOs6QPWaVZ22s
xCiuXkczcDSobu9ncXay4F8xB0XlgQvYEKapGm4BV7FaBOLACojLqc3iShvDZfBxlnbcfExLHEee
haOFSb7V7s6vnfRAJYQVytXJzqO3J9yAkS726+s/mmfrpP3edyco3zHdqJlJlaa11MkVBNSpXurP
cngbh5kCtWK4602IRnhh8KkyPoNOGN55GLIWbkbBZmZUKwpw/XClSmO8opH0ORPJHuzNOe2a+sLT
d3Tbvj1pm92AQ1nvAxVtLiUhc3wf9LxBSpum1Wy4B8d75l5E5UEHS150js9DdMMnpY8VkuQFAf4r
zVI+BaqwsSas0bPsq42EZN3N54ncCvpvUP14hvkKjI7Htcg/2lk7Z1D9SHDuzTWb8YZrZAojb1Xf
OhzhvFrkg8jKT8PiJJ8Bl18XzuyjQ/XdIe2GO9S/7Fr6c7VXgXWe7ca7lhUGcA9tsU9UexEjkFPs
m/SrFkwf0lXPWZrPp2Y0cZtOZXlv/LgLBTloePM1ntgQIUmxZhMkOGprSJ7blg2zVOOjbYvs7MFh
OhcOWy6p0RvtMhcYAwhOpVGDkDgMTBj9dViwMSTTGN96qA6HoCfxyvC9AWTTU2VQpmOwTyJk+8D4
arKCjUaTTQ9p5J9KYvZvZUaMkgTAeuyRqhnq9LWQ3Rz+qyvROfseaa0kN5dFXzwP3Q3JIdkWSX1N
2AVsXASPTUmUM9MjA0LllsdFLvUlLfxfE0PTDgw1oZYgDXZjQEEN6N96h9WeUgSXaxyU41/dQKoR
EkyojT77HtO3lBGL2JUy6RFXP1rCm+2TyA5nRFh8JwnTuUwfKXwipsjdjkcJAEmsuzdS55t+8tDt
UvvBCfRE8SSYtzqpcOIxrHvca/tlTln++hMOFNRXf0aip0RrOBevfV6JP5VQZ9Wmf6kK7RlIBCbT
ohs/xczHLMrPGXWmc6/fNUWQNCSx8oAd88cgVsGWxGPsmIt4J8jt8VQwCs/UD1fVsyeE86jcCY3E
4jvEjpQs0sAj7n9ZHeBtM0uWve3jBg9alDmVvjj2NNzb/Alc+hH56b3ELUKR2fXYHiko1KZz1/JW
3wCR+cEJt5sJZH7ZHNg6dn/YcpuvYtY/CWct2bD3hPjC+zRlL0NTB2cHAxrpgp49uud/sKzfzQWe
Ijj3y8e4/t1cm1w9oqg/x3lEg4K7GET9+J+wtPI6FQxtBkGO34L7zbCQ3i1HP7uL9fCj8oXBeBZB
SK+2f7ErWNowTXbCU9YXJpxTLqrzlI/zB9C3EAF3QQpKM5gNz4kV4Mx3Mn2qAta3VX2Mo7q4Ghaq
vOmBJVMxON56cG4VwuXjwvrtaoCWcRFqeoTEuGRjuAqNLiduD/aqtVe3ucMcuEy/cpE5mDbZnYp6
lQud4FwLlZyKgciKOgPI5ZTUYPUWhrtNYlIOYHX9B5fxBFesBPI2N/UJuORHVObZmVxPdWi0rvY4
3q7c8vlTF4W5tyhz2Hhejf7OkkaUb8qp47URmvzs6j+HwvCexot5NaGNKyabKq8KbpI21/26ycKF
HisDaaIX/iltxuAiwZkTKqFWJ4mfKu24Lz22Jsxa5V5Y5QxAIFguPKvfhXC9c4plunCV4FtY3Ypo
eO6iCEpsxBPb9SO1JHb5tZilH5KPbaMZGgaG27ktxFnQoIXb1PP4Luj6Lp8PNgPLY2Hy4/BsOJYp
APkSWeaoSgTWODVu08LSgR+lt5MZPZfCdH5Kq8eiMqPGUXmyMcyKOLnyCe162YugdXbH3RN/YP0R
0Mp0SDisDQXBVgBg3RfUi7ckdPEL0l+ayV98LtjnIvunlj3vOl2GTpZ4W92/+zbpUsBNqAx8JRuo
1DTB9Mlfn0HCaCPnzh1+W0AmtqmZFUco/+CBFHVtgcaCLH1sL1P10kMjPBTu/Mp1TewdQlu7kQ3K
FvI7OV+A9/t5XA0vulmHKfPax0kdjvjd4bngDrfv5Kzn41JZX/CWib9YwQPHCzKM3/aHuOPjNpmT
hz0+ay6e/vRI3N351owwW8xnhR1xnYLTbeMILA3MSdAA94ZhKNwlMBO9ZP4Uo3r259Vt0dG9rBBS
CxtbRxG7oXSL/Nxx2BntAtxrhMf+70jPPRaivQEOpYuOi/HvysRYiFPgzR/5EMVemfIhY+FiuChl
icnHdUQeOcyF/hl98BLomzTGVi+S3uGzMUC0RY9HSTfid9fnOgXPrXjxmVBQ8la+i56t6KgKqS99
ra0no8K90XcknBP8DlypeUdVbFHUrO3r7KRIpQQEJm4LuymFgwMc4N+Pre0NNieiem4qHhMe3Yyb
Mch6NxU80tinLlU67iWg/afZ4HtnTGCgFcYosm9bmfbltuUHv6XHZHkWaiZPmOyRoQZMg3eTMdvX
tMYfgTU1ucN3x6rCoJRlXBIRJqZ/TwPUaqPz2tfGkRsvi16Ttr3jPRTYmLe14pKfcIvZ1q7A0OpE
LmIxhXlkPLBdE3kPuDYF8lLnlFJgX00n3FMyrcK5c8Quwsh1cBbtXnWenQZaekQzyMeWTq9tPZ9n
N/V+DbjBnPaL7eD8uyBdvZIqwDEx6jI7dTRuRPBDkqS4mhmV0E37rpqiu0U0ydBwFXHQuCz4c4kL
q8pa96la8cuz1YGVIkg2E2J88jICoTTqqCsMi8D8GLqufDDqJDvmk9mudsyHnpKI59GDSLhMeJYa
VMpbqy6+XEI4v3i/1znGcs/0kpg/VEIDI+U3xOsnHrv19ZEaZnPXpKN+9zBHgeycnYch4YMiOvC5
ln7KVMxqGSDZNkqK+EHExVmk+Uc55uUPhdrnNgeGY0zxo1kimtROAG2YGrf1ovI/g5D+u+4GO7vp
GVTCWNyZzX+Nfv8XBxZvqfI8ApxbNnmIP+z74zJgWEpCAGbVmatodqDbgRcBBgcq2WVUEUpo5/HY
me4xofYtHIL3eTGYIvFd1pZ/aHs4k7GaTXZv9p0HGnozrm0TnF+7jsn7WmPCCDutOWmbYvxf/kT+
f/XNeRiJXOlbcGiCwPD+E3aX9YGZVsiSs9E+T5Z3LwKSJCw6bYAf22zyEE85vk+CDrlclHte1erA
H41q3hRIltHcBbSARGVoTal9M1M8oZFCZFA9Gr7WMLfLRb7iYZFnzHZQRsQkDnFhOffxMKxNk9U7
3G9NiIK/CJv1uyx4C8ypXV7piTz7p86R1aMu4vpcSD4HFMgUF/ZwXz7myjM3EzYwDTiVoQsQbqHQ
x7N73xbkh2mappbTs+NbIiZwsAY4mKYwfgY7n/CrYhGlvr46Kr7KszVbl3//qSu/NHXJJ92Q2WU5
+thm83SH1ZmtdRW4Dwt5EwcT/7WIcV+ZIKfpQQk7biOXwqnoR9aLH8I7U1vKP4x7h/3U3rdLOul8
69TMUAXnHifx//y5lP8F3+WnCIvPtiAWyrUS9/+FZ9VoPikSpdoCPXvoZOsf47UakgjJVcSkIiIK
pa6WT585jsx9l/Dol6ZcqYrkx20Dyg9nRjXgvc9pC4AN6U+8R7NjT+7/LqIeJFZ0MiKc0Ua3JJAJ
x8+xtF/IcA171bfJbrL754Z3Rivhlbqyw/mv4fxp3Hn2UnT3hjUe4BD6/0vbifn/+/j6Ho1HhmNA
dXP+4+Pr6tlO4ZiuP2wy8ow21WGpm56ml1lygvOaXRK0VS+3GUDHAOXb4Xr8v3z3g/9C5HoO8DI6
km3Tteg8+g9MOLFJY3TjEcdbm/HyicWMcwn5jFKG19XPhPP12ub91Zta470bljcSFzjUpukPqfE3
kuHBZ+Elvyardg9ryg76dUPAegQEeMJt2Gy6xSKehrqNMbzYgouCEiUYwBfRvymr+nYXsrWeTUnW
CFHcpoeKbCfx0xrPG5FydPF18NPBhXMP00REz2M6ghsoh78jd/iQkRfWLNpNaRP8wwnIANbrOxxC
G+2mpENGBbZsCpt5Hk8yIrDS49JaiGPunIZeJicgCmg2aA4WCh0XMXdLGv01V59zjJfWJvK5zVKS
OV1gv/sJNUkZ/zoy1gw9i7RuQYhyKvG9/hArupg2PfP5Bn9ZjQRJFH4mUr4QE8x4C1C98xQzPoJM
gcm7GPcIeCyME/bRhMDJujrHVsPJ7E2uRqyLo8rgJuDbEuX21cBLNfMHCAtFGW9fJBiDIoBppRuE
wyD0DhzMWt77jfU5DXWLOpME40fvUPIEgR+9vg5CQ7kvpL2xDEF6UWtRqdbFNtNzvO/WaT6O6yvG
1iuhsKfCBHOuY4pwwcN9OD4JoPXNwrTdQarCNdgxDfq873sfIyeWoBYA3tnLyNu7Ezp86oOqsIqf
2jIe1gt1ZvU++B78RZHtTXwUBkLtwj0vVvmQtv7M2mc8Oov7bbQQfeKhvh89iozb8s02mk8lSNxN
IxRhics/7ke1tRx+X4sUD7bd+t6CzrFwE9akGKDXlFs4s896MvHOWRh0J/OuKYoJZ2dS7LmJTr3H
t9adD7SB1HuySdgYIblONkSAwWlYIPfotCPtOOQ1IPVURdIeWLDipqblgTOm8++r9NVp6+JQ9FRE
IT2GRYdTuW/42vygWp64ii1Pvk0ed87T9AyaGW9k8lLCRT/WNS6tWhjRpbH4eU6oT3t8FxUd39EE
x9GCKqSywxIPwYWcqbizLJLZ9lidajcobnG0FLchfUxryzvzoTcuXSUBQJiSOdXN+Hh2E5pGqRBf
8iRj6+JY1skxrfguSPjYZ3b9kZpgHsYKKbR3tutrNOCQAgrq8lPl+p1XWK5qe/V+AWpdo3aMeSMh
uTS4r7lO3ieD91xpPADR7GK7Xt0URuaycsv1fWBjFFCYYsJS2uVFxfaLNMfk3kqKv8Nc+Cc/ZzCL
u/K+o10RBTLZOrN1l/VJfUiFC5zFScqDaWKKUEARTsRo13Q2Fu8AOKwb0UlR4rhg33abcwPOM6vJ
PatJN/Tl8JsYP7abEjGJKhCL4sw/QzFgdultcPu2dv29j8nALOk6oTneHTbWNA+XEoABBALiBj03
CFMhqdA58KR9pIopca+WtYatcGJt3cL6GntH3oCOvIox98+lyrF6xaC1isRuT3gvu3o60QK/fhQY
Krph7o6+zyiEcSamHLn8mtyWciAcezASEHyKJVIPZcv2LVLSvJJG953eZfdoA5Uvir+6l+qkclFv
/ah7SCX3MRwZXNDc5YUofHspcQETrpyGz7Tae/iO8miYH+rIxc6dOgQF8y69qLGbN1nfTI+GH4cd
xolnIBl9m+Y3TofX/8PYmSw3rmxZ9lfS7hyv0DtQli8HJMGeEiWqC01g6gI9HI4e+PpaiMzKsvsG
aTWRhUIKhQgC7n7O2XttCIvNtVHz4wyTiBWxPWhyphbGZLK4zrmCXlhckr76xbkCjGji5BuhR7e6
Td9nKeE4Wu/WMh6jX4urIa42Zeryhg0pkISkJpGoN3KaRLSB/0Ahq2y8VBVnloyktZGJZyAaDwig
kq+tMpoHGG2nqeb2Ld043aQjnVsScsp1N5bZIZHMblEuAtLWHLpRkm1Fh0iymyfyC3sXRxoK/PgV
w3UgHJDk+mj5+6aid95XAJ9KN30t3cIKNCW4o2FJJCl6DUCfcVCa9Lu1AVVkqbziSS1Zlkur9X/e
f5c9/m940mX3tWzKIR+xm2NZfz/8DK03kYbdp4i4wZg0JIACsM4HPCG1sce29OAmHIH+/J//62v8
39GPvP7nj2/+49/5/EtWE3PGuP2XT/9j9yPvPoqf5t+Xf/Xf3/X3f/Mfdx99+6P+x2+53LZP//oN
f/uR/Mf/9YttPtqPv30SlG3STg/dTz09QnbK2z//PS9h+c7/3y/+28+fn/I0VT///OtLdmW7/LQo
keVf//Wlw/c///IA6f53AOzy4//ra8s1+Odfu/ij/PjXb//5aNp//mX8w9Q93hxfAMR0KDRgFg4/
y1c06x+4O21jQQo7Duc4h5NVKes25l8Z/yDlidMU0RY2oU8G/6qR3fIl+x/Cdg2+5PmEueq893/9
35f9t3fu/72T/1Z2xVUmZdv88y/Tc/9+fHYEkyATYiKpR4a5xJj9C2y3AZVp99oHQ6H6STeiI64x
79wv/Y0/AMeymC4p+/MhcrtxF/MfadNhhK21Nswp3Ck8nDmTTxJ/CvtgmCXaIa/aaXWhEGKkI6dP
uBqVpaMA89AaNJ688xtsGUVAQPt0TQxZwfwCn9HHJgyqBSvk+Re3mqa71JT5mtynaqMNwMVrElhQ
NOnVjlyvXQXakbNieRX+YvuFzNel+xy6jqExL4TSVwS5bTRHBMSrpPn685uhT4seBhvSimfGTMYr
QKxJUah15e2FZHpeirI8ouw0t0zuGkCwvbn2Ryx2dTxpl8XbBM00O6IRasiPomnsdhwt0T8iavSa
b0zA4zZF8szyk+R72oyLrzwDIKJKZBLLy5kEyOUhQlUWEbyyAw7ibFB+09PjOxK3+YXAn9lIJNgH
3CbVECR0Gt827TiPkU2Z9s7DMHforFBkwmKgXSmtluEcpq46Q4KbhsVdXG/QbdS3IqKjiJp1oO9m
ZeMWrp1BHjMkzj/doRT9sOUKbU135s4NHeeE+e0x8ydmFJDBW/q6Y3Su2zIFelrddXj13sqof7BU
Q8srLu5xkwCtWdJONNFEiI4He4soShj1Xkv75qFJXR9nqO1vlwri4CT1i1ahsR5VCaKs9sU9V+wX
Y6A7KKXmZugtNmUgKWZp+XeuP1FOD4hfcKLQQ0N0eN9oBh5Nq8DikiG7j0x93gzUAJfB9ChBc3dr
Gebuz42CIKF6qfHybPIDkQTNwSf+xY/msyc6zrUT/rqsxZaF/xUqaIhyUjI+HZEHsp2Q5DIxKdy6
SBKO2lg8MzzxQXZCUeJ0TVNq+ZDHerC0iY9gd8jpwX7RhWV/IzC8OmoNPogYOjioEu2oi9wB+hqd
iG9QhwhQxGruyid+B6gPjsIXptAhZD0qcowPgekaJGjVndgmSQjmxfBe9Xzw6IZrzXeK7smMOI/P
5oODJgPEgXYBjPJcGFbz5opqHXEc4+DSoZAGFjtmMTCkaOgvVqav4mn8sFXVXVyBprzJdXvv3xcj
Y4nSS3d/Hv0Sw9EGKWnBEL9b8AYoZAzlIMFop0M4LGh3NwE5XK0RLqVbhEvjf14Uq3Ldc8dgTfS2
1a1P+tLV+IPwTxDGYgJFz9172XRiRBEfYg/L5vLZkNG66y3bW+yLe05v1SGHoU+28VyfJXTOiefY
5HCT9GuGzeChrbF3tnhCnyEbIxq09WOPxT5wPbhaKKHrU6Vt/7yROWnzJwRggW3k4YNT1C9ejnmk
Tib1VKPDwmlZ7LTQ8/ao4Eu4LT6QG9tHjtCiuouIucQBMdGdZJBk3nf58OYZyy4rsuxk4Wfe+FOX
XrSi/kLmOe0QPWQBqRLRCxsy6tO8ZhpXaNmpGGGX0dkDoCSEWKV2ZD6fCCl6o37k1GRnZzI25nuw
2Kj+hZ7uyrDKTjYK+VuBjTqa1AOcrymQjv9TM4/vIcxhfI2+02Y6CHBwexFmF18DukdHDkZSg31O
imLkT23MaRCVq2oMe6OUVdIoatWOgI6aa9i8EOn5lPfZl+9a2VbRU4BMx5Gxf7JmfralygBZFlew
dOz1ULdLkG28oXZxH1TjTidN4uH0Gh37n+PSa1FFFCjSdU85RdseFOKPP4oLkKXykzMW77Rqu/IK
XvUYFtoEXcCSx9zhTE1LdFzGKmuHIQpSPHvcqaz90ZFElPMEzREKTdB1YDhoy4XoUIEm+n32WSVo
FHot/4g1xk4pwvKdU7pHmi/2tSBzQc3ypNFD9tKT0pW1ZhxTgupxCTTMdC1wlL+qohGQTIapJofD
u2oKN1xlRFnQdvXtFfWDYyNAXxJbd02lNmrpgeLc8gIFPGXUEZYaAi5W8twTKuswkSq1DTa038JG
nROlPFczuAIzBDjI7bkaB2pgGgcPFOueqHgMEcvQpeCDVxKmDQ8qrUkkhJGHE3VAYjFTfHkuyWqj
fDYT/zXPiykwI2taW+ACfW5JZ0YA3NTNca47Z99Y0XXO+K3I6nAExXSL/MkpUCMlY3eq6+lJqyj1
ikI2W7sGVxY3b3RmEIpkebqioxMA6d0Z8q30jQ1CmUfNp0fazLe8mB9t0330oTfpMg9RqRf4qhXc
CIGTtPUuTpV/eogz9wWbqn7G0O2fprhBs1HAAAvZ8PXqXTMr7L4DxgOGI4WKmEDFltzaCgoFWWft
WiFgJ3vRZu7l/mgM/nnkNMKt+12ByBlrrKKtA3DAaqmIcb/tS8NdsFt+u8PcxXQhxke+RLrBjMMY
65OEnTIpyJuc7JLyw7KAjDkxSsI5g9zSxp0eNGROBKXAWAl3H2M107U5h7crhs8UHcTGHMbHps3C
85i0t1FyYywcrF1iVosLKh4JaOQuFf7Wltp4riV7qNLCY1GOvLdthdzHUD5xw/Z8yGBn4H9uKPhd
f9vhKT8YCpJM7Xj9JSM+RDLXOtZa5RypRYLOwH3WeaNz9HJiE1M3p6kkEFyPaCX3QzV/lAC7cLUN
v71Rx61f+ynkXYcruDja8PGdcSS2OJTgI1QnQcr3hfi+LytPXVZl8mUoHyzIYCi9eyNo+m7TCVq7
lcnKH+kLxLWgjwGKWcXcNUlSfRD39sIqYq3HOjpFSAWwiAPt8Xbmj46VkP1mpr8aZu/AbvmsxwNp
K25Ddt7a5RHToamtMfR7dyqCX6qhe6iGZ6srxzXvpHdHGbMymJQd+2HCFKGTwxM2c70DFIYRB8fN
mMefAFqIo4iCCAQy3FwDP/I0X1U17ayQ/FbVRRO6/mQ7Fcxf0qnSkXuVzs7LyBIAunjMQ6QPSAt0
fgGspm5rQmQIL7ZgLKOX8wcS+6cplc/Cm222ATjqouFtbzgrcIphG8KgkSJiAJY7nkCeZDQOrC+U
mdh9E7ofoGQiabKgWerThRoXZKBx7AjJkxoX5QDGQFH42r7TurcFAucx9biA4sJOSc2IMCYYAJmh
2EHbG1sZnaXG8O6yxvcvU03yZJhfWBk2amjoYU1jtEOowvzU1M+ODI/4yB4dsC4HglGeZ4a7FMPM
+uxo3xuusSsqIXh3UYuzG+/yYf7tlHoPzAwup1Zb184tgcC3Nl64bGePsfmAv2mNl+gVtj/hD8PT
IPNXxDtiPVR2SH+Ao0aIzyls0j9RbwgMtQfdig6SbIm17yD6IEGSxJjxFMuW03C9+IpmVOTemJx8
riyeFmK+jNTVUQf3kACR1od1qdZuDZcF0+BK3Ei5gUOcObgjWBQTVKuHybYfOqiYK7111v3ArQqb
ooeAMF8Htz7SH3jztFixfqO6qSseZcUoYjU7Cf2kGA16+MKIBLh4f5phbJ4bq3qbFpyM4bCoKxun
SsP8mCmG8lHwdE1/cQfYoN2UvqDcB0sTtYEGmQTtAs/QbISEkmJEJY8PkCysm8gX3T1CjI+Jpckh
oHzdDv0mh3e2FXGjjhj07pqMro3/aIFMROY630iiRNCgRo5J1S8R+g/hfVPNIKAH6yzxeNGge5FL
Brg2uPcD+EoxZ/ClGAOJPP4YqzZHh4OQRpBjhnNEDGujTt4HyhXerhmX9Wy8eHSmz3WVHSYpfs1F
8UEnGoQWFyQABrZPpcQOO9bmPsnwEgPRPWTEYGyUBzy1xhNiK1/fOOT/sVmqt5jtgqy7z76lm44e
qzuFsjmGZBb6+r1JaunaFEOzmmveQJzzT1EaBuDEcccAqUD1jA6KsxyAcPxIlB/LcNlQ0HBJNfzU
dM6wXaiDW0xbTgr9yZ28q689cBDkBp3Ei7Ky14Q7f2JDZaVl1qYtR/2hqE48Hgtb3ztjTDy4hCPt
ZD89CltheK3KmxixCJm2sZvjIZinOEjLGu/1XLwbtXmD333rjo6RPEdUoCSdvXCUXc+IELYZA9EV
zR7fqPud7cwXo7hIsocxsbZEVljfOJAwc1S/On9iblvWH3EIRav2iZ7PB/Yt2fHyiBAGDoSFZsa8
vCkdwIDokXeW7MdtPScfvUrmM+tCiFwfRd3BAF60zo1521ov+ug+ljFzvsHkWKfliX3HEXKdD86L
3i6WGc04ufkGONAtdRvCFK1jXyIZx5+CNNHudjguFDmGY31mhAadBNmLHYk9shA2Bs1F/r9ganwN
a1veH9XIky3V3VQ1FhCM/FrG3XDrcv2DFjYgNXfY+MaU78EKYQ8SOm9U9VtaWFMEww/BNew4xMBY
xRJVJyz1Qnc2GHYQLvfDfSVgpwNL3IVxZe04uYXrVAFjDbO3Cr5SpmLUozmCYzGigS+gIFJz7s1x
IehW4hubJqxJDauD6WZMOuy3vjNuss4upYmNZpo8dJ044Xn5fpGeIuajuMxBwNTWvVyQtO5BSN4Z
36vR/w9yY6Xh2Q2zdefQk2xc59VWyFghbzrQok2d1X4oQTxYotzrMUfKoeXMHfbkuFQaz24Zunu9
MvDEae2xT5jCzHl7hBu7LRRa7FLmNSgx/zkxhicTm11BGc0UC2sijid2h5rJQMkZBJECfrt6+O5b
QJ2F74HB7a6dtD5TA/+D08i9avRb7Dk3rusRI07C3AHfKC1YHV1wtKpN8eUX1htd6s/JBDTEE3od
Wxic+WzxI8tdb9MVl7UHs29wb0a4OLeS9GrZPIi9Yz9P/XPa60fLpHTHsfIOQe2dUey1iiyCZbTu
PWYkN5rGlbQaZ59yUTqOAkipCL0IP0HhQgnwfdB/it1bn9prVEev1GB7XY+ee6x2+A3a9ymLj7iK
jrkX6rt2sJ9rPKTN3MSo0POtoYCPyGag+iR9GGs2blXG2UwPxcXWzhEGiqCnQ7UxHKCP3I+J5n8l
/Xg1Evaw2HRucGO+oqLgPGWGzzggfjmFdT9nv8TsvUXGRAs76n/SFn8Di9Hs1fdCsgWjg4xoVunv
dvJdMfuT3nSLO42kszZ+MeK84YFOjSCaniKNeZoqrb1FXtMq6uc3uBOvie5Um9CLjm4jFUq+fN8N
0zeExmvamjfbjp40fdwOfXHAvnbGPLmqawOflMeZjKleYCEwXhn+s2UUtOYnTwtEzD2sWTxtte8g
HH8YRASHn5kLkYx4tioCiiCUQX76xDBM+FsIaAUj85TOn6pejko0rgFFMB1AygCxeovn7SI5wHDr
0ZarYrXBJFSBV8rCra6awHE4fLiGEWKsZD2xQwmYpnACY+8aIM+9RO4zN3vtXP1mjH9ITJi56IFj
8kP6rCbu6Vh9mpp9mrIJ85yzsWW9K+PycaDs35qqg4KSoIta9msbKK22iASjWWx1S1obdwTS1E0R
SY8SiAdt0fuMDbWAkjrPgomM1Qfl1Zwq9yC17jXn0VrbuUccAXB9benD4E2HxSAZi7rdZnKpW+gp
FOR9L9pS0FD9ZirpqyBkNlDGsoVO5jFK6mkz5+VDRZcztkZz1fnJF5NNljbVMWKunksws6gBaIE1
5iPhb5vRl+W2Tzprj11lGy7xIjZFOGfse2vgRKNbuIG7DLJbC248sSA4WA/laxpzA9OhYTQCqmM0
8DQylZ7rB71AksujYStkdCGrgaa1b5wg936G+Rd6qzkQ6GUPSCeN6V2fIZfPdPsJQcKG7scMmxXj
uGK+R1o/Qgf0xHIXnIWIX1umxeeeVF6j7iyIifa5BHKx8XITkwOzlanbYMTuqLCI8Z7ewRBk9Mum
9VDqz10NY6aJrW+tYGrdAu8eiphnVfsdklXeaA3mQuMe7/+dk9Y7CVl7ZRukykwp+b+h96sYMDca
+DBS9Sn1KN4bBhn1dkvranwCZRtvEEqRt1MWX3Wl76Vpv+lyoEVblAcdfLa0LgyWeNRj/yUtxds8
OKAw6nnc1RlPZthlY+DmNFWzi232yaF3qk9bNs8JKwsCtzPMaZeVhfV6Nmgu4+YkS4FhcVOGy4kn
VY8phyUbV/nUj/Tk5hQ7gonv35KcdpdVuYx4Bb5frcw61YCYjwdC9Z4YLGLALzjJSX5iD2h1w9T6
U8+7hCGW+UOuMz1brXwjCgUBKAUqzjj8z4gXDtVYQ+wGwItXVj6DNVjbgI+G6ta7pF5orY+pZLzp
HVSRBmgKB+qBZK8hYQoewm22wmHNbX4sRuOt8c1ntEmI3y3njc7xa6mPPxISy1x64IxjOtYMurYp
RGEjW+Z1jDfzCOR3z2VEavQoc8JUM1fdx+zzod/TlMOpQkrFXeV9CZT9ZR+eFn96UHIkXmdDSSrC
Ipph/E4t1edbr8oKJrmIhluNIssjbM0Lu3g7i/AWTWzR8tr6/guGchtrBLFMyXDuyx6CEsFw3lDD
mFk+1AVZYagvN5HEneYbrOQG+dpSnxZCPR4uPcRy2XjJseVcRKtyDJDsEo7WazsxAeUYRhx7jUVG
+JwPR2TH6yhhYbUF4AuvSh+TgZ3PdC17yVNb11nzu9QNBCvpgyiAcRtjdZoi+lK+5r4lljeuLLv+
Tqpy2zIOPRp1c/MsJs14AoDdMBreE9VJs3tCO0x5YZRZvLMo/1YW4wBOVKy7GfNvH9bptZ0e6eET
HwXhGEdA3q2GuK1WVWzvsmo8AZSnNXZ24nYtpfdBr/ymA5uoHMqnuvl22pYeQsRLdAwK+Ciur6Xb
HzsCyvcIgpEizXeCyCUOx5YLVwuankBUUwB2srz6NtgLVKEN4F/SjWdsaefDoSyqZ9vjZmucqy/c
s160QFqLj4ak311kVExQtWSl2fbia+FQMqDICTl+UuUaL3Hd/dJGZD+qNnekLZxjld/BzRdn1cTZ
pQ3pp3YVmUu06rDkQ6XnQvU58JJUTVsKXVz08s01oAdH9RHu1dZmX9vGaQFtpY+/BAyZXevjcKcH
QpE5TkGfyWKb06abbR/HgaCWMFSqkBcs8SvOr05pA7MDpOXJpkbcvbYqgzRxFg/boWOKoaPNW8Qw
psddW8PeqBWtsk6CcBDyPYa/touT6EWJ33aexxsmKJDaIlrCThsPJ63zbuGsvqwO16hJwbgSpHSs
8VgDG8Vepnl7O8eMqHuBzKujPjIkz+35ZHssxV4zHzqD9nYac/0bDGJz3B4Ss4FcHdNDs+jh0rql
hsOZWL9nufekMvDlwGkIGRrfTZJ1dZ0lOQdLI4dT51nX2XLYEc3+3lMsxdWr68NsbaGF+WqRWo/x
UhkATotjJD9V1GxHTEMQObiARlXf93iOjHo85ube1hy8847zGg20cWRj7YzYxTXQgX6wOyMH1JmV
O6urjnOTEsI6ILIfzKOuWw+yjn84aBH+w0rnEUhX2L5B/Ds6bNfK78fahZg4Wl/w+PEZ4P0LMzB0
sO/gUXSFty97oAWSVk6+IPcST5FYYQzR3nCxtTndbuzRBzHkOHVN+dMNdP0nige2ZAllshmmA/IH
g06A/M2s7+iRUH+oqEBgczkwcAUmtcg5dLCZNbs9m6TYBIngrFSU4XOFOmxbJWl37Chvceay+AwV
phZ+Z5g6eAwQoe8cADgt/AnDi/ONOz8ka+G7GjFi0Y+pD/UGFSZiqqpXZ83F7Uez+x2rp7Gbsg4u
KVO9tWd0IUuM+GqG3gl8QsNXSjivBjfdJpPOpbZRJ9GHV0cJPbmcppcpmj6WvAcdJ0tk6dMaH+Vn
I2GtKwgLm6Ivn/AEfk9mjIK6QUvO9yBKJHmhdwbU1diPr6ltX20jIvwAAPY2T+Od4Nk/xHn1WnCX
rJQDE7NHF66iqj0SeMaMLKQFVGFKDhA5Lp2L4i1vygh8G/GSnuNVxyRi1Kk7MCS0OhuOFtR9plgn
gGUzAFtWOoYXdjs3x3Th3ZoOIB5LDefWjR66eFGX5S6xg+1wbEJwI7ZJcpQWmfIYnf/8LXIgcKQT
gJZWpWek106aQt7MfVI2Gn1n4mwIIj9apSAf+1B2TOPqjz6OtglzWwwW+VMC1XGQsUnekd9T+Az6
0caYCgh83loEoq1YMGuQWsxg3coMPJ1uo7JTRqlMYTeIocNgjMUL0ORfWc+0gPG1cfzzwcl3jQgJ
iKqLJ5nIkwq115Yh+xa9yQ7I8F2JbWUHjo02hquPQepwdIgBpVS5+Uy6uMWMOPLiHSnm1ygsrB31
072EhdzKfEsbGjrEjG8hLok78JNmy5SXOblHm3DQeJdmW70mcWrtqjKJj5F+muaO5b/YWrH6KJRv
USvEP7HUz02ov7bChQvbprfOwSU2jYv3OKXT35Txc18gwLdT9auoi1+2TQFdkc5CgiuoKwa/PoIF
cFRZjZKq3lAEPDE+pNVrpI8+7Ux8fj1YRoA0i49Edi4zOsn+KE0LHhHIMPLDiHIeHvOOdGhZ0zvq
GM3sOlkzvEjN3wZ2Smu0qntRO1Wg49BI3aw4+Eb2YVstlSR1SmVgdUx07UwJ8kpQXomVe3z2rKWR
FXtfEgX2Shb5r3QgBXOKqjcYwCSM98DF2ImCQR8vCSqeBzm64PrzvVbn+9zLXmbshCtR0xZ1OJvb
XfZW21j6iRgkeTVu4g0nahdnNAVaFD4xPmkWpmpQ1eavoqsJuCJYlwlWMa8mhr6MaAD7kGNNZDWH
+8H/XXKkxUbY0z2uCeHSGkSAqTYznNf665gC8En6gjdmACFsW9VnO+FkARj9RJFNCoxZIOEyv8PC
d/Z2ymSkowMrl1yKvG0BbGiH0DUuoWt+mu40rwhoCeKQTrmV7QcLDhaP2GtiT/HdgGF/VfTZdMzL
W9hpt7JHteZN+raP2Nsqdz+HKAwHz/L2eVEZAZf4J+oSjh8dbrWkara6S/rXBFInZ9C5jj0gt/N4
aXRoPaMHD84U3mPPXTVrzrcqjcvUL0Vk6e1mHP6rzBWHSI4AqKtpq4GT29WG2uFM/pWIlp6tdC8N
TYJ2GIdTm1t3zUAbywnJTPFTLduMlXYi78xH4BBi/FpIBXhHkxU+YeMZ28bayV5A1OUHBu4UkXPt
3CVw8o0yfMSFV12iPuyZN82XljOtnXAxlrii2LUwUOQvjic/rF6YQafHr2I6VvMAExKX35bUCDLR
xl3R0pbJlxZB3X1mjo39mmE+rugKoxRkD+xXxnp0EIDmj7muT5APTomQ4YlUewxiiEBKD9uNQiy+
Al9HChSyTmD9yRNolowcJLQyruAOkuZ86mhV1FG5z2sictDr7AEhYXa3ym+l2xHM/5ak8T5+FjSa
r0XPSQEJtcvQH9idbJvXMByMDRJWDkN+IQ7ADT/TzjjidYHUOWYnr0ceo4XEVo6C40kCtw7JXaGv
LKiFht1817gXwO1TVBABcEJeHh7mtr9UursHBqHWklBL5AuQ4SHkHEFp/GhCUTdrL3XhkAHAOonC
dz6lAwqDVLU4SOErL5I5blWb+Y7kRXiMPQpn2IVf0IpJWqtpL7ZsuDaP3EqUOPcVdq91jSfT8Pst
SXr6xusJla2YQ226Bn8sQ/gtJ9M3AY3NFM0hKxNMUDlj6sSAvhYjyWUVR2dMjcGxiDfnRWmE5Wip
PmwaZYw4hJK1PYNWjajS17XPHMUNE55rq7uDK9wf0c+d8trEPhHTEZyqcc8Cml5gwRdM9sgZCVA4
i8BV5nXpmhtLrhgpvD1dFX7eQECmk9CbaFEUuHpOCkKsfdfYXnA1gjkqU4sBAJ3WsMR5PDiPdoPS
dGjBs/FN3Od9fMx78lkAf6FyUuAE9G/dhcPgY2BvBPWypigDKNMHZg/ocoyto/T3MY6PHEN/9ab9
lS5tEpXaw1bambfVjeYtxUvJJlKdTFe8ix5FJ4QoAIcdrQ1LR3WNJQrgkZsi3AwhnKWCJuHYsanF
AKMwrjlzdk0Koa9pmD16A89lmY/POicicqcGjwJWB56hXUIxFOxP1Y+GrnuKiFbxvIyuMGDrSb8N
Fk+8Swd55ZbyK0GIv0vj6KvX4/sWhEmuaDLZZdpvtElQiTdGWW2HkocHZmwSayCuowIQjafvcHjG
/K5FMCUVMGyXZo/VI59q7ToKyqUZlCU0CZcPZdWIi2zil5KClvQztm/yCZKyoA3cextXpXtdifZS
z0eDAvUy6YjKSaCZNnU3HmYObJdxnFG6DxIB/UKi0WF+ooHNAk0pjKVRj2FN67ZdlG4st/oNh3U+
RlCuklT3j+zfYu1ojG2yuXtwdUD7Zuo95m0kT8ncXTXfXBTtzSl06CaxTQEiKR9r0cEbzIW5qZ1S
vmTyXp5dHy0ZDToSz5z23q5aiAXNkpneM+hBm2+CrUK5t666Nj9G1fClp94qmbwf14aEYXaTu0nT
b5rwoPBcxhMlwWI5a9YVfMjOLNDnjWxwHh6uVaPuwyJOIJe6jJMqGnPZ+6iNzyAJgfqAYNpqqfbj
kDR4TfHJpHNFYMBsapv599SYgY3J/S4ayhP4J57cZR6c6PG8d2zVPU5Li7nxa5r5c6hOCUzMfd31
wZSbbmDW+jsTHOiqsUk9YiDPcxu1HZJIpzCD89joPuuXQzBs7suzxG8VlDzYS67byrS8cN+jS9mA
q/pxwHuVCQu4HzIREMl8pCwH+CSZuhf2mWcDYiQESg/r7H3NFG2uFhFjwo3XT92r32TOg+rqI68f
6f/cMcysxocpFOx8CB/pxQkkgDBKqB3mnEuV0FHwe+tpzMJub6l2L2wHPlSunRrZaxAo+JNj9wzn
dLv49HALH5ByEfdAc2S6ZXbu70T9u0drcQRuH7NWtwxnO8b/uk4BbeoZ+vekenMaZMV11CbYylJ1
ng2nOmejX+1Btd/pnWB021KnZJJpEMnUM5OiO+kOYiXglR2ihklNZI8/Y2hmHxrM4dy3jEc6A/XK
GSKCpmbXvvVNfmWJSY5zNrZHznpBOnPRgLIxVedAPraZv9XNZrz3Xcgm7bgjzYh5QhsDWEdRZYVV
9+r0OpYoaUQILbOY2AAPGAc4RUf+DnXxBdVYnuzUuiLYiE+T5iYrp0qsNw6dU8D21O3BjJhvgHh3
3ij7JyzvDgox8ZXHDF+rIgOrKCtsBIxDlIt0St6KztFv2TIds5ff6woVpFuniXwhWB1ypC33YyNe
BDyWdYK53LRoUWlb33UB3XV9vzXzUJy822jTuBVjsh9Fla5Eq4jT1ieTBa4A8IJOTWXxp2bK66AX
l0a6Dz5TI5Jw8dsOqXdPKR3B4CXZIsU/sMoQ4AbGXABBqzs4B2QW38e2LO6Tdi7uTRBZR8ROt2z5
7M9fGXMZIsEhS7ociWjpgcRrjl2vm8o6llSATe9gme2zb8bRSwrWIs7SO04oanJJBuQ8ZHm6Hth4
n9YUdUf0RChETBLMBsudKJ9QNlngrLPWfBgmo3tOW8q4fkjgCSR5zHQzc18wk5KMkVRHyoOOxj3S
04HewMVljAwEjnQOhxjKEUEvhRmSJHKeDPwlWbtXrcY8pWkoAVhcQp3t0LDhPA6Tu23Iu8FXLeTO
Cc07wWo52WO+QyKZXlKv/YCygaWaRSBpK7HNNFUe4+Z3UZOsGaeXQdJ6RHdNwqgpx5OZNYiAkpi+
Lm7uaMleKRz9UTP5daRnvVhqH3aso8o21bp1kl3t0ayVJtTTlBn6yumN6AA4Lb+MEUnUjQ8eA0k3
q9+8ITqW7o4YMBGX2a3NTk5LR9eKWZosyRAjbay1YKnriZIJ3Mz6lTvRXjPjA5rqVTYgf8gYBx3L
6tJU3qvhJ69pSgkruZ9GaCjwKGyshetZBGOW4dyxsHygYLG2Vd+G6wEqZjL+ohe8rhaKUDPxnAKL
h8WOG0qSgLTB4MzRZVDH0lfIjrwqiHLtI5MHUPgw4VQtg1qHvDP540c5dJ8oHslqj2OiVKI33Vfl
AZn6cNTypTZ3uksk+u6igabccjDEt9YwemoQDUYLiVcJEQW4cZyAxiaug7fRirOdNSV+wIThd43A
ZUIHu9K9FEXOYN2V+KJFg4Q37LOLSdOGWldHJPquhY0bKIUQV1S8zpx6DehKFrggWAw80Lwl8wEs
iIvYZ8QPx0tPngEukrrZyFNI/h2Odk72He8XlqmVdOxs+3/YO7PdupFty34REwxGsHus3Tfa6iXL
fiHcJfu+59fXoJz3pLStI928B6hCAfUiZFqWQ9wMBiPWmnNMok3W+ASRLdsrq/P61Rw5YHmU//rB
uCZxjRy2WlWLLuzvfNBEFOktJIdEbdXbyPdO0IOHlTca1zCmr3zfhQXCyTs2QXykUJTbzn5s2mRf
dY22xpXj+zVt6ZMK2hsyLD856DVXFZPLvQ1N6gu6Bjs2aKujX822euPi+VyJcu5uoOUn9eA26uUJ
i+ycrkr5TCJYAXbijNkJeSWUs368sANCgZwUVk7VCNSHxkrk4BZEGdyWs71PR+dL0XMV5s4pN5yv
IxU5QIAcnLP2cfCjJ3O4qu0HN7XIckTNfait5JvdhQDvEBuUbNawVmhAb6hcabC3TSJZaM1Skc4N
CtDFz8b1KFZRGbDMIV7KJHmkKeFvS5QTAL1gmrfTheuWd0nEWa/1mqNNMjRBqNGCpVbbYJt6UObc
GM8/wcyEUQcwG9mbJtcxwo81rX2o+NT72aBY1sLTinjp+hEsvf6pK7t2kwMOWGQkzhmRAsDSaxgz
BYLpqdmW7baPMZKhVGVRIqU8AhcyUf0yHUS0/QU4PF7Y0Kovn7/ADAv2uZSPJBP99UdpC0N2gmuE
yjO3T5E7DkfXN1bP/1e7I7Fc858HxNL9+i8FrBJ4aEdNZ6RgbxZ5szUjTdmrNMZWZDj2DP+Slwne
66LomJ+WMQGxtobNKANa4fP//v0lLJtLFRr+AeYFkD2/HTfBGOSXCozssgX+vH62iT1/6VC/28ns
zLMofZmVad94YoquMUfRQpluNRbFG95uxm4ySLcHKRLw6mFJiiSSXgpuaQSLknMhPMGmowIYfcr7
sbqpR5+jfpDuO0cvD27wHZ9zdo1sGLhnsDZD3zlNsD4/B218X06kGhbPHhHNkvvOzi6fWXWWoX7Z
8/9y87wyq/zLQHRuM/pvOIj+W06k/0dsRth8/r3L6H9RXXjlMuJv/zIZaZb7h2OZlrLoNkldWQ5W
or9cRrb+h25J0zZtpSzDIdf0b5eR8YdlGK6jc0i1sRqZxr9cRsL4QwkErKQUCLzllmH+E5cRZqni
b5OaaeJ6QhgPGly3DP4pOX//BTnC68chTYuCQ2vt3yrO7uBYHmodSqI/bu3gh2e6n3rD/fTi0/lr
+rz0Ns2+/3dGVWfGprI3eYPb1K0CG1hBtCPv+PCfjcANeXldaR9gyrFym7MUpr/y2KXNL6vdK6fd
y2sw37oGGhTKsuDYuPqZvQ+azqjXDdcw9bxWYScPQ7UFLrJ6/0LOPGC/btCLYc4QCmrsMXzIucQ3
6HR3HsTyMUe5+P4gr62Kf80CaVp4zWzpGtYMEngxC1xnsNykZ5Ci3Yl0F03fR7wK1L+iD8AI8hnc
8dutl64Qjqloqpzfej2KBseF1MXxOtomFLcMnSJsxvKcZQtYo9DIwfnC9/bUBpIGDVLOeeUy0b5r
/nedqBUD2UbaU1zdBIR2NmS29saT5rEVl+lGTc19w44emF2TnZLxToTDVht+2oI9C5r4WTOXu7Nv
h2MWDurUfso0GkIExRAuug8mKvz0KcVuwB9QFSZJcX+OvP5EW680hVus7a8VVUmUmncm4ZZ16m0C
2EhB3VKI/YH/lUiBpx7lm3dRNg2t+gDiXrfWZbdBvFqg8+91kwhjKtjIdNIUWheKjca9HtIb5fzZ
kcYXIrWX9any9Iu+cxYx0Swdn8cMQ0ydbMl+bKDdjKRsC8CUw2B2oB+xpF5JnTmnYKhBqyVetb2T
db8Mk4iy/Syf/pFnj9I81bSGQc/TP6PiDXmkReGmA9iIqu+GYIt2ai0a4F/8+DgF6Kd5l+qaBhAT
PY2gyHoXJ2jmFgDMW/POtgD06b41swFXIeF1imwMTUH/U+LYzJIWcddwFsj1J0D+y9mxwqPYm99N
ei8B/e0oa7dgjkZVcIb7ovKbxHwYoqeZMEQ5aEGyUe+TTzDC+PGSBSZFBWQvLiHHCf+C+Aw2sU8W
KXVJ9b3YUVhfw0vlRpLT1CzqCfYBkAJNuMsSUh5iao4MlIuSbB2lT52wd71mX+eRd2kmQKoH8ryT
ZQwqjJymh4wuqU3Fa9mjxG8MeStjDm3FtJJFvtLaiUklNiH9hU5HO0SGQafYjDNX0+Zo9fXFhDMx
NX5W4oGNCovqYdh1enjpx92hJvhTavdVVKAeBMqHnIacNrgyeLBXqNdXRA/mBKPplfwpQeJXEE8j
2R417lxGMmjbFdu23AW0s0WABGiAMpKZmxgockW4OLpLoJ8kOBvxoaXX0JuUo+rmVlTGsdHb+yIH
KQPorno0YJQlFrY4vz2GyKarXl1bRbfRwvY2busrssuhucuDhn2bsvDa6MqDcvoNYLkZDbGO0GsM
PBwqzej1fgrNucf6w0cNYPYLX3zDY0oIieKJPcWKzOYQximQYeciMb2ln9REU6KzoaKyyxsk5jkx
fHBpATF2oH6J8GuDvc2EF+0JdhKgO4c7g5+mMJlJ4WcaAytdhJdVAh8PtrSiMwEZR61TJpdGh9Wi
GxVzdkJAsLQxpvhfdU4wZQY8dGCKTvZRTagiSHIh2QAWHulbNtF5ZEn32XgzaH/aQbsXMcjIwfGO
nuU/2nsqC1SpjVPp0Okf2uYijzVynrBmtEADsuwibMkjwK6kJXd5dOzyY0EZ2bGOU3wDipfq55HQ
0Ks0VFxisFVSX+Tw5AUsa9IJ1/ZUr3JMr3ZXwIxul33XrLiuQ48AVC95aNObOOQx8zYFEoL5Xwmc
5CCHu/k2ZNGlGX9rO9jSxdzkZbPf+PiBdBDexBpQI9Q3PtIkHbVqFJ468Kjvv0XefKu/WNrP3rmA
10BVyBT9FH1hA338xfO///93nf/e3I6b/MU9+M3dfvyZja/3nfPf/7XzVOIPV3cNNiYCSJVuzxuU
XxtPKf9w2e/xHd22hC3mLelf7nb1h6XgZ7iOULbpSF3nW3+52zW+5xgGJal5K+sKU/9H9vbXG0+H
fa3FftNk58T+CWgZG9yXW47GD6GDNxTBzMi8H/BELzzT/5w7GUlUBh5WZX7rBrod4QQZ6MVn9Mbu
0znjpf0++LwferHf8eO5jQ90gt60jfqMIN0O0MqQ5uuUMsT3uBmCPXUFivkE0awSIqNu3DA3KHCT
NFgXUMlbkyMsqBNjnUaGdmgania/Gh20V3iuy4CYvaTN/FUvZ1NCUvAulYPicjtgFXeRXpSndmRj
4Kd2eBNUcfy1w2t5kwAn/MJurPmaK2MwHtPRqEdYHV2+nzBF1pvKUwIjhFvQ9AgGMe0zENhkqoVo
bJ88OIMBlWZVodsDZB+jPusrjBAJfpRtk5TkcRQOjIwHOxyQJI0SC/6S86tN5LbqFTHlCLe+oKTo
T1ifqA86jh7dVGYrruqkby+SiFnDjwUGYEtHl7dG3pr7Do7Azo9CtTdKigpNXtowjWbce9Fj16YZ
2Z4CL4J+gygYkVhG5o4f+2jubOikS6pW+O1EBJzJDJS6qkKcxdIt9n5aIIyS2RXUH8LvXAJ/gwUp
cd/8pto2MvgU+OWjoto1ZM06SMKD5vOKwWhYkRI1Y5lCw9rXXdxjHUj2I2jNsSHgC2c3Vct1TNtz
ltoT+HzQOvOuJZXTt9A5uR1Jm9na6+Ta7MdyEYR0xjSLzSKdfBssIp1PsyiPwk8u4thFzZDDtTLD
Y5JFONI1iJf0q3pKwonYFHrKxgSNBDKFzLBXAwy3UA5LZv2uIx5ERFGCCN3bm1a2IjdrHfkm5ayk
Q8zRH0eaIFNZEphKdS3qEFzP0K4Yqb071T8Ehq1qxHCvnmo8ExUC4bouCZKSqI/FeiB8KzAtVL9z
miVKX4eXMDg2Lihi/yjEfv5hrVHwT70NMtGDGuJLlLDkW8yYgzlUzD50E1Lp9BYpFT9ibFNMPAER
8Zo1HcahvkvkyMbWXwUtTtGYABrYDKoMHpre2Hl0bDKmPNP+MhZ0k2oyDBzxhQrzdjZWVEm/7vCe
stcmNV0/2KV8mvJmU+J1cuaSSDD8CDt31l4hnyaDuzII3q6jjWdhuHTNT0P1I6FtF5jaFqnZdlTd
GrnMUWiIlSrrMolQD7JzGJIaPcZwIyb/ENf5HeQBjBjdLeKWjd6al6T0nWq7va79ubU7UOIzLyNo
mZGRjvtKJMnXuGj7K8xf9bBMsmlTV8M+SdhfGn5D4tK0tS1iM+BAQg9d1bp+O4xqTZvqDlUXm32E
vpCYmgvYFJsAt0Y/GreRoxVU3+UNWQEbUU+f4DURi5iGh0jjI3N1hHYyAK0eEyNqVNV1MgTbgUNs
nmOZ5Yxk0mZtreCzmwfxVe9ABLINIkA0n4YCtzoq9xV3EKgtRTzn1AF+rFK1VADDDaEtTR45B/BH
ptAUhhw7sJpk91UYXbh19QXc96qIhmuMwKewyZCY+mKpW8OjUfbbbIxOkrZNGY3rFhMhTv39ZMds
2KuLzmJDE9jyCsUtKIlyRY9w7WnTVwr+4PXJMh2SlU9yROw7ALrSlQQFW4U2Fr+BSrC/KYiPMLro
kFXilNCRAu5+yUzXO/+7VWgrN25uhMhTphShGmRJ5j1y/MSrlk3g7+Ix+jboJN2Da5c0ofvqmLb+
xRDPzYcAwiDsbMOmHtBXbnGH3DB/nFtMpRlMPlFhKKEEBv+g5ujbAK5orWRGRZbFEmK9saaBt40A
6RIQ3gKy6PFt6wSSfak9192OttNjnwq1U+ez+CRhZpykDL6XPvLKATyBT9t80E2KxZlxSKG2XLpJ
iEqd1KjiJD36mmS+ImsmRGadW11zgETs8s4ANvtlBMj1aXRy53MUoTy1OLqtEhlY234ogntdU5eF
yXHFbcZdP4lwXQ4w2y3b+0wxmzXP943tNJTfIg+Ed544KyIXUYsG3UVYG6cBuh4Y2U964++nyD7a
lnnrkdniio7Vw9kF0rlPfe0nKFfWa/MJ+9E+nOqH2jfXodvcjUPM2XX6M1HtxjZq9ukiucUhcSpB
vy3A2XkrTehoGh1nvB/gpvn4cHwX/JrfpjtjEvsIawcZf58wZ68EANVNF5mnlu6zXxUkOEFvx6bR
XXuTexGF2l1l2cy/buuF+jXr+pObtteic7M9ZhSI2TPcFR7d3GMO0nJYKIvr8seDCDM4yeJA2/Fb
THloYVsxufLJfRyUj1PofNZkjo/UjG/Cvsf0GqyLGow+y+NVRZqwJcUVhk30LnC4aghb+IQe7HZe
ZvX+knesuSlKHaAdoQDLTo9u7U4cO96u9Oe/u0l7shti4HwDO6jnJjt+s88NmR9a2tCdNImJMLSl
Vyks7Gzszb7jvoTRzidjaCymz6mYTtlYbqto2NG5P4W+2QOd7e4mz/iKYmWndwHtpxy8YGIV29iY
PvlwrrlfzRa9H80mcQupH05Jn34ZxupqwjVnukhdsB83izjDVFeWf0qOlNWA/gDbeJoal73y5rl5
WYU8nXVwTDOcYn1DKCL7irt5D7lBvV2i0IT6Xcat/11pobFN4l5dalJ2nwnVQ4hQ9PYWBUNB85Et
l5bZcDZkiutvgpsPohIxKqnhu7a1f3AgBPOpRdauVJqxn2KaLB71qhUI3Z7jnuOuUSOOmwJWH0I+
/7LpiwqRf2RsDAoKK9AwmCpyO/skeNEmnHlC+Af2thwxUsV51x9cz/a3qhfxZVGi9yHfvbitvTB/
gCVEn9KjgNdZmcArio4EskeyzEOvucNgWX8JorLWViX0MAQwHXDsRPcRsnt6B5GAJiguIU8HOqKP
29DScvp90zhq8Mg8eRpoUx2qsSByFvjclsohm4C5u5XSVVma9ABWJG7SlfRje7goIs/aZjRXYHrg
ch5FTU4xtpAIl+SA0c5BEbfgx4194ajqqLRGux/BjV2LGnEI6hX/utORd/cIWTckXFhbnAAeAnME
eqLlBlhytAJuvGqf/B4ZiKyi0F9knUNwO7K2g27Y5U5radGQFwtYvCxpbGNVskDV+khYozz5Hrqo
l9lLa18EyUIwc4VYBqFVQLAeh2KtDfxtYkSx8bBHXpqwrBfWWJGz1wSB87nEzkMwhmC6VwWkS0ML
CNsNxdaHG7KL7URcByQBLgoNU5g3kR1o1shTRzSGQH3tHM1wXVxqU+pgNpmqoWbrDbZI+m5JYaUL
u4PQPQ76pLuKOyBwUF8K8AqNAhTMRqtKtvYkK0GRqTKxWRkOHqvKnBpzN3CzafDy5Maryccd29+J
FgKid7LdMI3ozKF3z2ISq0ZRouR3Rq35UUYSHcSmdcY2f5qSWElug1U56tBbpT6Ym7EOqCRikh01
sUsnUfXXJkIy9nRNnUMWbpC00FDyonp21XsaaJQJfRuNfzvY1enEnbMjr49ufV5hIz1FM826L6YV
hOUXoY3CwncwDk2q8x3DqTGYT02v4W0hHGS697I6N3H15HAzA0XJHzV0ZsCibQd0qIsqaPF7mDU+
EGTomSCxudDLfDO57oROkiMihL0gZNvwJ3JIiaA8Tf3GIPtbJYq1uXV4tyCZ0KabCEmwhVW8C/ri
vk8G1JqzgdjA8t53NhKDI3uvxL7Mwzm3mIKY5m+0zOXzigkK7mHJJ2I4dTKfW1ujRXOyoZRvs7FP
qJZmaZfgtfFw3cDiN1R/xeTBiaN0DikLslENdeXm3kBQFGCsfqNqF3wnJpCIJKlBsp9W/ZTk+Lw5
Zam9TBvwl9IcbXFDnZ0aUF1Z9Ph10nQUGaYx9VgzckPvgPPITg9B35vjla8LtrlGXskG8G0n23uE
AbG8iEQpw2DhT0iJH6dS43AzOZUNM4esrfSQBmZDRdMKGvFg25OCOQPR2L2x3bHS0csp39u5tJWL
exmXdb8G3uCLU5CYIEHzweQc18cK/b6vV728HnKrLO5x3M8uMJMEPVKjxmKnOw0m4dgMZ0QXz8+f
qhoacYpT2KJNwvqCOy2ecNurHnVg0QN67PFt448N9az77reyjr8lTms7RwvmQnobQt3OifUedTf4
028BFePmxv5ffoeua6oNxDD2ONOUSDAvk8By8SBGJ2jyETBQ0rIRrHsJw6ojWSaIo5tSQ27GK732
vPAKupdF6dKMfdy69jSwYe+0MV3nReBiLTEb+usU532Uvh5gYmgfcsp8oe3frwi87uVQD4CZ7kBq
Fq6hqBYYZ5WrEEJI31WS56AWCxKzeomeMvjynw1yVvHAkZmQpMKq69hPyNuWw4B3trA+oE6+7hf9
16VI0wT5anBhc93lRWlDTU7ZzksGWB37oqin49g6JyhXl0pYm//JBf1rKPesi4c1vbH9GpBR0aOA
oTVOUdHh9Cxl/hFL840b5Ji2YEdBTYraz/z9F1cFGiyQU4iw3KEwv0by+60iImZRmfUHNcyPBpo/
3pcDWVhOB5OBiHMEQJwg/MXkbUBfIjQZpuAHpajXjbfnu/Xqus4KUS5KbDMV3K2W/AYPGZkBKT6e
JTrNsKrFj/dv2G81N4dan4kqRtLyBat/Nhr9DPR4iveliaKOA3mEeB40Em2aCbdXseyDY8IO7f1B
xTyv/+74/brGl6OeNReTSkboYHxMAXpfEkAco8lfFISU4vAyneQynhyAYWWHeGTp9qhnFwYbHQnH
K0FQrieD+U2LZfFBJ/KN58SB4Dn3vhXFUXU2o4oyGyuweAF9NRYV5zbHEWeGJ1yR71/+m5/5i3HO
JhTpcSy4uElRydglMhUm0pSaD3irSesKU/zKNlokfYhX7PYu3x/7rcnsuDbqA/biyAXOljVpFk5g
1VyjspvuWI50FniSsr1tx+E/X0FdndKxoqwrpXXeDVedn1aqYWrN1pAEWF5S/8j8P9+/njc+S6Ig
DBugvaMbwp6//+LhxNZdCit1mb9jAC2u+Ukg5hN924Pwxd5pZy9iejXW6QfDvvExurwfdMI12CtS
MH89LKolJpA238JZ/z+DOVAVdlH4wYPyun3y/JzgkxZ48lwT7uy5FMPxIlHbPWtBHWUYUov6pDsf
5Wo83/Kzh5FBFOIRl+o/DYKza4mE7gzwOuf0DOrWVZVzRnZ64LtslP3w0Y98in95N+HONiYrUsuk
EfnXgKJ3z3HITj+9f0vfeAxf/j7i7B2CLN3oI94crLeDpLmqh6TwoV6XU2BvIIPZHzz2b02h+SPm
zMiGylJnqo2C/LlualWwaDIMN1G0J2+XcE2Q8fH11IfrfDoaydP71/jmjeV9jMbHRAN0/hhmzTjv
ThmzgyXqUNOQebp9f4jnz+m3+2qxkCieDtdWZ/d1SCun63XGEMMxC6NNFhjsj3Pq0ORkld9KKfap
bRwt4rveH/nNh+Pvgc3zGxgVjRc6DExxANM/2YFELuio794f5s15Ypl0Iui+86ycvbqqqTMkAnhA
3Q0xXa2QFwUBgIkFCj4ACPAfjnb2yuoA3RC2zRNf4ATnpLbOczrHJBZQmdc+eEG8+QHSNrGd+aE3
xNmdc6Msp5HLyglCadPZzmOv5AFP+gcz5K1JKOn46S4LqOHI+dd4sXaGZS2Ik+TEBqRl28bVfnTl
w/v36K1nS5rPrHPdsWzj7Nmq06LXApAO9Kd7DL9wF4iDL8e9gpOkAiyL2nhom/v3B51v/OuJb/Ch
SXaGfHqmdf7x+SopCxKK+fgYrNedFdWtwByPrria2xj/g8GkBMxNv4P+6NksLILWUGXMEg1LXm3J
yAbiSULB0o0jUiswyZVKrN8f8vfpwfW9GPJsKsrKIVpa5x0+4dIICGgsVLYbh8f3R/n91r0e5WwS
TtGA1CBh2+uRa343h3+ZHNSBdX6G0HmFCe0G3O9jS2zmB+vx78/1q4HP5WBFm/NoBWgsFLmoo6Xg
d3Sw19jmh2iak3+8WL0e7exNXgF4CN35TV6RPUoFyyexzmH/9f6HKX5/1l4PY7x+1sbQSuM4Zk3M
Qv9k0T8pCBdIk/TWT3MwJ/FPJMd/mjHlf5xWu9DH7mDr1i1muk0v3Ov3f5s3HxBpA7O32eaK802/
FlsdDgzmbDk5x0bGq76sqZOOS3NGr0er90d7e7r+PdrZdB2DRrnN/B6iaPG165OHRhUH8Asf3Mg3
P2GFEmHWzhocaV5/wvTa9GqcnwqpfnQRhQw8Ce9fyJsfm+JoMAskdFeejzBkwOIM3K6T69votQr3
1CYQhYI8VTtZOsF1HQ7WB/fq7cv6e9D5+y8WacNpxymwuFeUI6Sx5dzptVuyjWqx/M+u7mwhy3oi
ZTXBbWKHtCW2BeHqZgjUzjLrjW9v3x/szWfcQmaMc4+dp342WOtmxojSBAQ0Yl+ethBsivs9wAz6
/jhvfnoccS0b3ZRB6MbrTy+G6hHmc+kD93kO+9Yka2OKqg8W5LcmBifo+dCII4xT9OtRrEL3QIfO
L9La24JV2hmdWICrWeRgiTR98/41iXmenb/fJGZywSfn/n6w8spOmXM9jcxghw41UAItwG9akqvb
Zc6FGPWLVlYPctIvCH24qXX4VwEW8Jr49fd/lbduoyRNkr0zdTLpnN1Gmw26704snkEareZmKvqF
pSlyODgfXPSbIxEXZyrTslzmzeuPmBdeX2geI2VJQbRnRkNWK8krqN3oyc2K1fvX9daSpaTUTXoa
6JLPj3cuzhTVjjwLyGawo1e0DLOtQ+LAPx+G/Z3lkjWiS4JHXl/U1Dql3pX09ut0tNdoJFCL9zGp
y1FS/g8euJdDzZ/vi2WEmVSEFJaYM9CukLeMqI8G51JL0g+euHk1P5+cHFRNbFgWUXfnT1yXt6lh
hOzKu0beICO6Q2TzKJ3iXgUSZpuzyf8VcfNvdfdvTQ4WfIRrcw1LnJcC0wloneGzVQFJ3Bw6sBAQ
6G7csr4Z3bb7YCa+NTdeDnY2550xxmpJDw2l6iS1QwqhIlyNjq7qbWFVSEXfnyNvrS3szxX6u/mB
V2fDGUB8VYCDCJ4dWAsJBrf+ghYI/fADz+QH7wBjPpq9unsu6HU8HRYSe2FQD3g9Tepk8FEjsF6m
qYvOiD5MiG4FLNxNFovPVaHujdb77I/6MTTSbdWB40nbS9fxN94Y3ZZ2P2C6jaAvEupAEwlUnYNp
zbh5/kz+T6k+53Feepj+Gvf/ZmIRJ9UX0+I3Uef9VwjmWfj1ZWrR84/8pevU/2BbQtQr3grLocfL
JPml6zTcP6RhC4tqIzhzrNNsb//SdWr6H3OKqqJ4DmV8ToO0eHv+l7KTTCNM7rDYHQwgOulG/0jZ
+fsry2bTNB/KLFO3BI/q63nl6oGjuh5ssQ7jlA1p+dA1MV3wLr/UejCUZd1A4LVQeNCt/Nrk7rDK
cE0miRdfeePPF5/d9a/p/NKmI35bL/ht6OnM71Bbmu75CaPMSZ9Q+ZzZU4Q+men6sPTdzrwttMi8
ZRdxT7afeQEqFnE95gu/QgvRZentwIFoPRLeBBlBFXACm+roOZis3//9nrN5Xz+FhsI+pPNmtW3K
csbrTwsMdUwiT0BTk6b+WhcBKXKjIkJNGk+lkcM1ixdpZMsVAA+HMCPSjbmRWC99e1GpGq3VGJbr
ITCRjeNeODmx+9TRxoNnNAsAHIlyIK/si64G5+lb7VU5BjexRHYYdd7PvOncbVcHqPNavVvSGrSX
lfSXLL8f1aiwRv224BiKtwVONx0rpqHm7794L/W6H6k0oH8bAbp9bIwB72KqCOLBNuomY7UioxAF
i0lfWC8hq4iStHLHd4b1UE+PY9gbV50liGWvv7bwQa+fv6Sjk65LUkkWum/vQ1KcBIoMp7z0KyjM
cRjaG/DsA9Iv5Jehn0EMGeoCAWRrF0RuA8iUdXNK68IkdzTyxKUfSYRy9X3j6XDHQmHeT9gL/L7k
ENyaCd5qNVwbtfXTA7TTtu2lwjp7MZlgBesczn+bSrkjJMA5knl1zCXCmecvQTW3XBCBrVTlDcug
sNZjSww9R1KPPfhYkJmg6xdegFmcVuhuTOA5weNEmunlP0ir+RbyM0+i7o+eDXJ1yqxdY1QIqToi
maiNXNtJcUkBxrsgpZRwpPBn1hMuEdjJHImo+uu8EsGmdnpxzAfcNwT+1ld1G8/6RUQVZpyv2hx0
BIWWfkW6syJE1fcOulyWvItXszGW1DxUhTJB19R24w3CmeAyHYlKNct0Rf98ayLua6as2FMm+ZqA
NT14rXeNEtwmFkA0F4ADNn5r68xC65M5mMYmqSK1B7VREqnqiptR7/cNNLCjZkHc8C0JiK3J1KWx
E/3gQR8gbKXQAXvUnoquWGWiq2JmheiFCg9hpj51sRZeFFZXY4WVzqEpK3/hEdG58VRIcgq/2jhm
xpbzOUHWQoQ3Rfho+dFaFFFzj+9S7nML5ogGnPouSLuvEVKOg07ky8L0STqRTnCS+JM0kmtOiUWa
NImYG1gEHSb91lo+Rh1oMSuq6mMT2Dp0JUIiI2NbMud3qm66VVaDBS0r6VymNT+AchzUr1U9xaij
Lxu/itYlEpaNtLx0Y2G8760MOQYpBTzuDaaO/MKttPTGCQDSz9EMEHIg1X9u534+qRvrrirdLdlm
68JW4gJw2T6ChXvvxhMUIfpRm8E2T0USDPdBFJaXKqrUFYddYDltUx8ComLIqEVRrdBXXSTIrhK9
fbDQLNQwCR7sTq30wunWdR02W+KL7oN6TMlwRxIKZWm6bSznmyfsUx0IddSnCFxa0IZr0qMk15Q5
LLFQ/2WLOtTSp+CmMvSr95dUcb4txe2Ao9ZxBRVhx6VcfLbOkCLRJ50Xs1AmIcrPZDpUPoRTtWQN
FLeD7KctZxk0rMFg7zS0tGtVTMWXsLbXySYJsuUgFb+8H5pHq2lmRlYv5fqD3/L8xUR/ngbEfOpA
KU/O4NlrEphALpM8o6XUKP/K451+MDqSlEedI8IziKgfv6QCrKjlIKUYwI3F3s4bIflCbRP7LjQ+
h0PtXUxD9PDR7zZ/RC/fSoZBSdWY/ZnCxIF8LiNAaOmm0HRQ2pK3cUUqEGr61nOf8J7KhQkp/lFo
fbfUWVHuDT3HUScg7AC1X8L8M9eW4cE6Yu8Z460kcq6fbolOFZdO4FQPY7zVvSC9mLr4aYgydYh6
Ne4dGyRs2CcnmDnDMeKhqEvXgs2SzyhUBPCIr548r6sXWTymB0I0a+AvfbmOkzra63634VGvya0t
XDiBob6LMtDFWSP6i8HSQDymrdhmhSPvbK381JJchh/Mtjgs18BjK9WuonyqbnsjSPZRo81gUq26
DaWbXyEZXCWRdI/PX9rW946AIfNVOGjVyrf8+sYy7worLa4z/kBnU3wzFgKKOSvvY0B6ItHVBQBn
MyR22+pPndUOJ8hGJA+xA+qwQVhfzEnsUBk4p3E0s1OEzA3m3J8DBJ7bwY+jVaGP4Af0tlmOpWWu
x6wML8cs/FblnnE3rTsI2MeeaIlfX9o0oMXVBHOOKhdl1NO0dgK0wZRh8D1EhXY/OXkJBShKryq9
XZaiHa68qSZVbT5FqdglolsrsJ02jo6Sf7r2zHg4KavXFxm982PThRaROAVUh3gbVXr9tUytY5vq
Blpq8Y1Wrf3TyvqvadLUCwBV1qJ3B3UphplLaHXdPoj5yKFWQKpMUTp7QInNyTEfrVqgZzLHGzOr
WVKS+nMFZ2nDg5ve8Lfv9Z7ybcqWZWHUCUUr37wEbASknDCDlV3A+4L+siMAoXicBBm3GSxK1/PL
6zom6aH5Yqpu3EzCIhS+d9N7kwVtkUwaiiRZm+jaqgYLSNV9UOf+bVNsGBBvqFRSULToXZ9neWaR
CaecAI1FV5FjUFm1e+80BdydINg7vD02pKlkezMBtkYsKdLSSlSnRgbRfdxf25P79METbpyfNQ3K
OPNBgt/neSWaF9EXm7GoKWvohANMP2VvvXSodnJ04YO1xEgUQqyaSj8aVVZ8hZOyivQGHLeZbIjU
oa6QVmKbwMG916W6k+Bo1i5BGusEIfn95PYEf1VGdOWjyCPft8L1aj34Q9QsoypoHoYYoUfeusTh
hpN/EY4Ayd0ome5HHhXuAvnXHfYaktku0gq8SE2N4YH31hePDk9ow32qzfxzOtiLxoQTHmTlvT9/
MUkfmYbYvXn+P8/T0HZm/ZPt9vmaUAXIYGlSfPO8VkEPDMfT0Grkwovg+Pwlmf/LTcHPO22XYrWA
itOIVF9mreju3aRbNfHA9kRKB+SX4ulIJyhRYAuBIIUPYVAZe0KYi3WVmf+bsDPbbZzZ0uwTESAj
ON5qHi1LHmT7hnDmn8mZDDI4P30v+TS6qk4BfW4IK5FIKyUOEXt/ey3Cri1BEqvwx6vIC9pFVXYk
Hr75sWfXTstCkiUGrJ0QgtHd01hNUxY9l1ICSGH8xFyJuEkvhd3fWJjEMylc2aC36/D+jAZnB0lv
Ok4WQzQ+Axr0hpgqAF2V3uJ8gg5ZDQhPcofZc26tl6YwcViUPfnejosv9eNj0w/uZqAye7Ms0MHt
+MJkwfiiGOZY2hIieOagfip+WTgTnzLysTBxolsUcVucMRyeoyFL3upiE354kyhfgIv6K2X95+rn
v9dfHiepLwOqFDRIJbSL/3mSUpbrJCx2JDfQ7kaZ/nKiicGYLkxOrqqahZe4V5xB357T/cmg0h1r
ifpTeONX4oT+kW787+Y/wRL+V4aCdpwb0EuxiQzy8P73bUztpU3jPMg4nsuqdRRSbZTlqj2gPWNl
1YXzic5bXEYTE1MhmMePmMJfjj6z9P/hIv5fSwgpA5NeLiWjhwjpsaf/79cwNCYVDdJDzuSyC9DD
3p4BkGWw1s5JU42bisD3En6U+QRoy132uH3Idrg8nqZ3NWXeJbI1XKw+eAmjavUf3tyjEP4/lhDS
Mx0SM+zz0BnYj2rEf39zLNpDIqOC1Gril2AV9Csfy9qfJkafA/XL7Oot6QTvzgR+tFWPz84XJSQh
UNNuEVm72vHU2iOhviS8qk8+e5M3Uc/E4hn6+f+/V9pg/743pcVqeg6WbsEmnP7uv23DdVNXToX3
aQGpeF+ECaPrKrg2E0P1LOOeEosYc6PzU+iPkAEbB/iOu69xjq6LSdarPCdqbEWb2tRPc2chcGvl
xar8W69aBarJOuOOAQ6BBJR9REgGy2+SdfEY+OKGy1CfdfYDdTc6xRDDgPly7GbQ1z1lATHYv1tZ
JEtXzd26Kst061Ctc+6q2TGjemDAp1g2MEApE/QXINq/xDg47HmSJ6fTt9qgicXdjDx6RAuXDOpC
2fE+Z1OiHsa8eSE1BkDH7w6cxeFu1vWCGN4rlHLG+lT3wfwuqgtWc6aBodhW+46Ux2jYD6HZg3gM
mcGqbHtpehrpGEOkJr9+6Tv4B8vIcA5BA9TPYqPd1vOJetUMc3x4Q68G42Oe2cfqdpkM4yprGUNF
KHCfUHuxqgjiU6ONehV0n723JQbdgdLin6nbv+LJhtu7YiFPLHN6bvm+kapm3CG1DwqjFdPK66r0
uWhSvYoe/YqsL8HmDR09hYqdVFdL75CZUf40wOqyw7WsvHERphiO0y3SXcovicvu3+27I4aXRQCt
NxxPUyQFore8ujD+Jw6hazx5rcmMCYcqcRjOT5IlaYcsQDSctpPYPMa9etsIH/Nn5rLKzO/5kfWj
p8inNrjDe9KeVNYMd99VjAy7HtA7BgGHtGX2zHWMRTfUNTNcn13HHBQAwGyL7AZddA+PXOk3Ebav
weiuc3+gG9UONC9UtIztNL/Jjqbog0hX9s0vpsSGpbQGvWdl2S9ItQxan4gNtS9+jp4bQm+30NG8
HpJJIO4bOMnjYdlHfsRUr9GvuFMzYYSvhdYTIQRDkwyb0R1NfvTRku5c6QdnK8wxT2pGnJeztG9F
MCZnAFwvSAA0SMvfU53/pfTzO8BFkOZkrex8siGKMSXZibQAEL0M5Su/+DBYJlDV0P5Eusgj5jri
q4ZZX+JA2paR3skqfbV9gLv95F3s0RLEgOKT3eU8k/1m5w1tt6xGo1j2s9m/gFU7Zk38HEmfGec8
Qmk3JxdpReWpZp9CdFkgyR0vBR5ConPDaxmHyw/VB2LH/OuLiDyxYSgc9n1CWejvoFxvRUThfWzS
m1VDrKX8shEtaNfaUUeT2Tvi4+14YOOx60pmi+eggz8DiNCJ5nETl/bfRvT1pk4B2kAwLFgPHAoP
YYfdi2jfiugsaMVSBUNU2JnGP6OBp9WQublGX6qWhKAQUcUmnu0oK07d8CXNEUcvkw3boh8eppw3
w+nUm6qAt2RWxlo5Sp5M7+E6jlK4EszIpDnI0qaZmd1VX0EFp9ZhsT3weN94s/uK565bItt8H4Bm
yiao1uyTf7UumJ4k5+yMzRkibI6MKKOAkmLzc8IIY5M3rLkISouYZloDo5gbRoOpmoTLDiynjvHi
UASOlzb3peVYo+NNv3BAN8uUQtxWTXc8SA8pcguZ2KwBw/oOwUvONidrP+a+23UKqKnXRS9mlqtj
PTCQaNU5c5txuvIsQebN7f6ZG6aeDZDvq8ZOxrOvEa7YtYLPRs45ldb0AtmxWmlH3tMKWjQFo3fL
GuYdyB2qPfbdkcnd7G5e1nbrIcIq3aD9CzqWXa0J7y5Uc8tuCNdZXaGiG+fH3A2TdUuIQHppVcM6
qNgzN+BEy7qATu8OTzyskx1srVNUVfa+t1YVCqQda/Bu0ZStDVLePTOZYy2YJ4u3cVdET7SaNo3h
RZc5eQ9hWx69IEKg2a2FY3100cBUeuitcoV0BMJyz1RLuG2DPoQ5OzO4Rg5XB49PKw+exAicx7Gx
M6BdpJY0zPFRhcznc6JUX7glro3vqV2Mp3E3ImNl7vKDgZ18EzHpsyof+1S/0dBugqraNDzXEVt6
qEaMeB1YcbUJ7LZYqfq1n2vvF58r84wRSGKHoRQq6xP8Sp28Kb/8O472/GwigqPQ/Mev/pFtHz+F
jIOh2cntHaMg/VKiz1ols/NhVRHnDCRDFeeg+1sGAB0yeAumKO3tGM43CjNIj1Iqk/DaMQVXq7xE
kyv0DUGtcWYPDGUpGt76LqG0PDnW3iuZirVmKkMJiJ2FN1Teou4ZgU+n4j1mvGUJOCw/U7V5ZcJo
n0seiGnrMisOwxIb+XQI8vJZmz7arSJzljrhfjRhBbzZ+ibHltsvWS1Grasl68SFNrW/DM2SE5wP
k9OJx1LJpKv/Jzc8Y+U5TAhSRyBrWNflS60S8r/YXKQIyk/7oQmlzgFrkbHEBl95nY5Xum9YkGU1
wtd0kHx46bIJI/sam2rN+IdYU/H9ZPra2oqZL8zKBJ5jV/kHVWgkyLr7w/3mVZvNhsX0Kgyd+ndd
zPfWUJBd/ZEMaQ/ZnP3IralRH9rZ9M5gWLhumwLfImN9a2my53eZogr8NFvjDb4NHtVwWBQbJ9IX
5ecbL8Jaj5oXy5nDNgW62FH2fbZp84YZTvr7y3kY/7RNsqV5k+CT4YkZ5MsuddiOa9eldYybhzRr
ITG01ywP9yzEliIuDWDWhtqmNTadfnKSnWulIJ61cLaBgfk96XoXlXI900GVNNk7zpCpEOOHBj+L
4aXE08zXlmbd8KrnDUReXD+ria7DN1OXqETn9oaPnHBYIbbmOGGmkGGnd4mGK9qq4hv5igEvKA8o
y5nRuOzaYjPVRvI6hNwcw6YO93ksjw0Df1trEMWbFUbhmoyxrOqOTaIhjjM6v90Ehf1ctZAZRCit
rXb7W5EP+LzHdI73Zh79jsKHKm9wP9BCjOuiGgHy99ErNA/3IBHsmm9wgFaRbKuLIkV3zKsQSm+/
7xqvfmZIK7n2j8PsOYd2lMHJNML4Onk1BV92SEM7nJ1gPrSAsYENyOqjKgyY4Y41bHUZGM/UiPEb
65eAWjmslG7lhxmLp94A86ogBAcSznuSex6TweHnzCV6mFtbbqymR1MnHKIooy1IxVR8zUPleGdW
OoyZ0LZaWhN7WQwX+pLCsrg43XTlFC2eJxBCV3ThzRIS8rBFYFARaIbENs1U05uZzrtkJwUJbIRO
xd2KkZkmviY+nZTKzJ6B3bqbRBb1pnPgtDTjDIakj8Q5bsBuqNb4GFSQPHE/Cw9NSxckNmR5Dqlm
XxJaU6xpKUEJLjz+WrMOWIuvRisL12afy31R9UDEwlwevAlXQ1CS3JNtBi1Vp+C62+DboRIlMIxf
CYyFNyZuYKq5LTyKn5emAYm7ipcw8OK11zfIivQd/4pxbR9FjsEC3erY4TUL7YvwAZKQ9/4H3Irz
bg6sr1mVu1GEbH6GbuzoS/bwjrXeu5spn9Jbqnf5pHHH+EP+WgkXfhS5pHfF1ZwbcXCwCxfsKmPE
p5+f/uvw82d5bH4alV9vhVn+njOcLvgTrUvi450AorgSnMkbJVMIY6LeiYJHii4txu+xDMzwtt5S
J0BTqhzrkFhV8mZ2PbTuPN352hBYkzioztiWZRB9MXL7MJLwuPWaqXg4KcTCCme8bKnE986gKZbt
wjwjZc1W5C/8nYllfgtQO3iJmTBcJu3EwiiND2qKBPcNrJB1nJq46cbiOWYs7XWwPGcJPbHYGZqX
80G/d2bn3DxV2qsh9vW1rS2MhAx7PbOGzFZYqSDSCFt1m0K+yFA0KyBF1ZkiGQSSIkep6THHP/tI
CFhRv+aFPR3mx6No7qYzoSz2XK5MsL6BPAtdz/tsQWaPk2z/gdBDpI+W/MI1Q2YvRVE9OTTJF0KJ
Gmj/Sy1eTFVEbDk5hM3DTVYTRELT0T6Peuj31PHQgzFb81zERXTCnkWvrodVXAch/uOugy+tyteQ
xeuGukhAZ6NtTmlHLXwwsCPN4zxstLDemkHkt7iQggF9PM6mk/WfZk2CTY70Wqu2hyCrVboZJJ5D
CSL9ko8d11Id7CKUUssE4fI3k9FrVUn3n9SGnEGJr1vnTg7GkFLARU+pc9Ffhi7YNQOpvWQ/B7se
D04m5T6xArotG9D18iqzrL6VmZL70vkmkjqHiXFqPFXvKM3iL3bCkyu1cRra76Rg6T7ZeLZ0m4Wn
n4M3F/d4surjnEdPVoYhHlRTcEvNXu2HgEJ1w2yXdlX4yTgJNlQoGRe/ZDQ6aszooNEVLJOutrds
ZNJrUoXJtQ39ZmWDJl+37h/fGfDJ5+2wcgazBgSANBlhyMgWkn15VuDTmev2NRFp+VrcLAaG42Jg
mZQHr00VW2+uTO+AoYLf1BZeKBU176zy+k0x1AVCN5s2rhMe+m7AumfJ6KmvhLWf57LGvxIzUcuA
/qFJWKbMysVc92gzAAhQu9khc+P1Wj37o1TPMmPE1uK/+mC1Z2dXEoG3uuI4c8N/+FXrTZDzaHCy
8s1yO/PqGy99wC/mSeuddMHjsp2OMXWco9VeJ2FMKB29eWODAHulM+7tbCrWy94X3wMLwZee6A/x
guQ7NglwEDX7w8U3HSTquqc2cPG12tNrn7JuDdCUn3LD6VdFB83b1kpfs+yqlaWPKbiBF2j84Y7l
45im9nPe+85aT7Sf4S3A26/AdTIr02EkMTb6oXdvW7s6mUFXnRRPhU0NiYSyy8iANnbYWwAfZO1V
6cYIMIU30gRj+TjY6RgiNjCokTXFoi+nmHV25T61/uQ+NY8D24V+MQxBuc0HORwTGb4Z2eDvg5I2
+Oh09LtjU7z1gi7iEETXB7nfkqOxNJIUQE9nhsXStVOcoHXhnR59XlBmrn9KcYcx1mQ95XPuX2BR
ef86xL5XLvEAw/tIhkPZl/klCAyInZnG141Yu9Ja/OPPjGRNlfPFarC9GY9QMAvs6iJiZ91FVOId
0BXvU01tlhW2fUyCUyuy7pAElv+WAvCm29Bc2QheXHtMn/IRPGCaYP8d0uH086phOnjJ2jg+9CBU
ZFRbrzV+76HnCYMAyrsRNCrWmRFOFx9T5LZ2n1VuQVGJJxhLj0NUUOzSo7lzSsILjyeS8zjosdMX
1l/ruLfmg9kIwidp5J+cEv9GPPY726ch3Nbe/AXUh7ffFL8LnBX4ixjeoDkLLnH4G/vGtQbm1fte
d6KTBMTGE9mi10JiafMoeeWCdvWk3YOT0+1y4E8cuamYx7ZJ8YGwDi87LICpMaFgs51np2k5sCUl
a/LlGXFz6GXffMTRMSL18zmhT9zj41PcncBG8EaHXTY1yVFnlE/byPnK/L5C6UQvLMH9fA5KN4dY
NtlfOhZ/p9JlwxkDkhVZXT31Y041/XHdjbhopq6sdmGfZLcSfsqR1ATPzLzqL7HwXfY55gduqmOW
GPolAirwohjP8Sc2HKFzMUzlXn5+aoP2w4CQ2roJ5JxyTN7gW8S4sISBukHHe4TmIJe8KF+JxMuP
jQATHqUZzbMhjHZNZTebwczBtInR2rZZW25t6gIrVfohG1Q0oonbsokJgmcrio9OYp11Nts7tBcr
l2jFuZ/q7Og1brtVxQOFWutkFSRecy312caBJMeLy5P50qkpWFmKMWZQGvVF0ITYdBYxfRSVCGzm
NoMzRouiLSFlplbZnyFcgcAY0xhibjOcksfBQHjaBsI8WfR02WVlw3ZwjS9jUOFmMPzxUA4Mt1k9
V29DIgWNmL8UAUYMx/iuDMp5McPczw4O3FMsbA2LShCmqkW8C4P3HicX+MF+PfiQo1RpSXpQKbf2
cg9goN4Y7hR+ucYi65z+q5CErrrWAPY1e/O+7ka2jVPT7ONp/Fsqp/8OU2qczhDlz4nvIwgIgIFl
Hu1PJHqnFOwR0A25EDKp9wNIsnVBruW7rr7bxup4OIVgenLeXcza8lOxKLWGnjRF772FrX30ksoF
ouDOnFqwYV0+nLXrM2PfeA4IJPMkg8T9Gn2P2leu5os0TPspFsifXR8Qk8GWbWlO+h+EsAbNZMVG
y67p1oVl8w0yDRRK/CvOXicnclds+4I9bBv3Tdl6P9pafk0prB3uDtOOT3UlqG+8ByZc0lKOn35r
bij+/TP19NOCcjpNUlnXwLGoy5WXxJ7Vb2Woa8ua8h3oP/SfBN1eLScoeSZ3M6Nzv72xPlhVPz7R
Iqy5jYRXGdbfbKqys9ON2cVPGAhy26T6FcaU8WZHvCc685ZBbL8DYRN7KxfBMq71izv4MxnVGWU3
Tcq4bc1b6PUGFBzLuvgpXlFTYc9WMul+5d2TpDP4bSd5s265BW3SOP+lw7+Ryl6pNaEZzSj8pr4o
vkfDaxczm+lng/+Z+zgHktDKmXHry3Uk2A4wXOl3X7VVP5babrENNadNmK7JHr528Mee41iLl8fd
IVJ5d/151Sn0jrkwKXo5qTz16CCorz7YbwmWmmHX0bdZy9I4McX7EItV0avOcxrdnrgTt8XVBZ8E
uNbwEufhvGrt5MVuo/oSGKcsUWpFaRjnxmP8E5cR+pE/+MU1ZVVYN1lMgaT5mua6glzLU5jBW85o
+Qc961szinRty99lOEdnOhs+1fC2dg8ZIE7n0Xa1M5+uvw+MyIw+JitHTgCrd5Ua5d5Kv3Pf+pWn
QHojABFQuF2MY3JIVikOK74YToZgBmkJv/p5bsEt4mv8ExMFDFlirVwZzXjCNqrzo3PrNAOkXSs6
jjxti2AdgbQ8RSWEM2hBG9sof6GhhiuT5Z15BiCpKIJZl59XKq6tw9jGd7sr+wfM7mNyvOK196N/
3SASo8OPE1rPEZ3aPaNXk3vM2HsEKbK/0hrFJ/JFahdu0VyQsxvP5Vz/KaQhPsPuocsAgxjqiAhT
474zgOotQtaUpNuYek+a+Inx6RFpWtGuczkfCrd0br2WyU1PznlIlbxbkeEu+iLR695PMY48/E7B
9NH7nDxMRP+VA7uFuAvje11AR8hGpzhiqI7vo0qeOyWSK03BfDV0rv7BgCcjK0YvUzCF1JOvw2Va
8Dbwr90Cu+vunRVx27fLfGW62Vc+GNZltum4oWXVu7Cs/S1ZAbiCSfTaBP4jsbbuvDQ+G1Qn7yDc
bNYw1Mb4KotguKTcd6LYbXctTz5ka85bELfFrlRuvWqxs/bDXN0hJ9fLQOv82DPWd9d2f5oMEV6F
xihqwpqPeJKwy/Z/o/AS78EUjodGzt3y52Xdj+k2THtAzYLpcKdoh8+srV90LPu9GzxY8Rkbzyw3
n0PRd+uebMmUPmnCpwiN4nlFjKZ69qb8zZfFuJpb7tZZJIcd3gG1dmRYfLTTo80DvHkvWdoJIxrf
ozjcAIhr9oOAEp/3dnodHLDt4k1PoXrt/OBP2VE38wecf6UIplvnmJeJwYoVX2+EKt6v38uKN1aP
c3sEyhM4+FCpsU9pv2t9+z4jN+MCrOu9Z/YDJAa+RLCo6T0Ie97XEAXbpC7Se+FizfFjrvIkqyPG
0iv/CVXV9xx9krAJAJ/X7dGgKf/Mr/zOcvqotRu45COo4/+8jArCTcwo3JM5iHdpWMsn+odv9DzW
Y+Qkdze2IQ+aXNQ/p1lVNnC1dflFjkVu3KZjtqcc9OEW9PgN0A4Bua1VdE+M4aayaX6GnJQcjYpG
RO8eeoN3n0O6IuIwPlduJVdWIq6zCcvHSTybnQ/feD5LtfMeL8kAPuYGNLlZ0rQLI+uMs0TrKapk
PUUkchrF7jTFw3iNpXdCvpPciSvMx5gqMivl3DsmMCeWYHj7TWWPPbCU7NZqrLaAiq7GTN/BgExD
oWF88ro/UsEvs7UBAPRBteV/dsmi6NWvbOMMYpHukdlKxGGWxaPXSNbxGMYbSF7UcpJ2MxZ59z6z
T+V0cS+SVek+IXp2V5n14pem91xTaTwUEX8/57HHM+OQyaY+JyR0m4FZdeEpaExQle69CxS2Ane3
qXpW15SoIGhG7tuQrmwvNA+l7cGBp9BMPMvc+s8AC/R9qiP51AWMKEVuo+9zjQMgjB3WJczLkmV/
Kak+n+k0L8sgjeh48AYc7otqCK9Kjaccbe7RB19bWab9pucxvgB+ok35OG00kF6qzHzJMg3itc05
TkmZ0FtuoswMSuvAjQJTER9pnZf1W+oq5ykuKduYnApDNxE+9tb+MCWH0czrlSlk/TrM3ob/xQC6
NPYOXV5U99blxlRmM4sBMb/qRCwF25C9UwxQ71En7b2H61I0/E1jbu9+CxRNKWEefNRf7IkS69hx
DxGdm978qhlfKi7Wn5ubwp13LDVN40zH3T2KpmiT4TXcVpX+Xc2yf35819rrwwuj1gtP8y7Tych2
CuAM84IfTtKxJ7JnAzUeBHaRN/FGNNkuVJG7nVKbanba+h99ad57JW9NH8wbo/DO/Hd25hhYu7J/
Yw0d4IubVuhJ7a2RJowMyB0hS03EZ4Ww+2vyGgMt6rrFsbSYaNOualf8LhLS9t3DoDZOc3nI5onc
ajrebKMY9y4ZqwOfYH1oMU3vAJut8t6kC4CmE5IzqDiQfN6qLwTfrYgRdhalsWrSCbKjX8vvKB8J
887ec9qliJOZtVv3lntSrd/ue3vAxmyGG6d9A+c37Wej0wdmXpPN1ExfvS3sLaWB7yxoKHONSNra
uGDEILzaGYyedqL06s1XM+Nat/+xcOYeQquApVzhqw8eh5+fYofxjtzKaP8LRbB4aA70I7W57Gun
OUwAAw6RC985N6VeJZbUVA85zHXU/uunn5dpPxt7Gg9l07b0hrP/exBENtfKCUDNWGIXzcgRomg4
1ERHFqaHoXTIqPGHU42cwyGaw7+pIyTqPz/BjSO8YcZ/KctPBzHE06GKA1aLHuhoYBO/hy6l6Gah
CJ90S87icRj+308lQLitnyZbRY1nr6srOdlWyf7AKdIfzKnrD2Qy6F1ye1+pxrlkhQ03tsyZbo8q
h82uBU+OIsHBf3xsPy8jdoagpK9NmQSLMBHfIYvZEaX2yrUGcreel6z+dU7YmOgnr0X2/PP65wAl
8i7tTsGiVLikXDmDr52MeVk/FnJ2mexS4zRBIlkESVSsDJNv1gXMSRXwCgMyWxVBZOI1C1n0Rbje
rbJUB38mYjI/hYXSWCCHX0CZTiSSLFS805UtPI1xP6F/kPwc6Qnf4o4+juGTQ4tFbS3gDLY4LDiH
m8eb/nmnBR2qVe11ErloFR+hsfN51BjCCu22h58DEJPuXz9JWxkYqW1+kSwPTR9Vh5+fbK0NcvoV
F6qYKuymvNu2UyvZp4CBAibZmLb36oDCtwEVVjfV1rBGgM6SAZRRmXhhdXNgcJAzUlAx+K/Dz5/V
PBKW8HsRlPPI+Dm18TiCZB0mUMqzeTQY1zhKOwb3bvpALsTdj5yt9qXGdNgma2GnbNum9CExVu7h
5xCCnDqoOrw1XjucqGycMfnOy4FA0sKxp98NAPdHcOSVH1YlLuhV0g+vZkHvUtvimZGleoMikHy1
M2MnztRhHSp/T86HKZ5iTFZQ34nvNGG/jFLijeE8rupRCHJUT26ERriLK9wQIvhy6G3ScmrPBAg4
LaPgMxvVl6PyapdnJk0azXQOIVqyJ7R+vBOZnfrSC3i3lpyexv5PGzw2RcSGOWOo9hlsXZdjVdGz
WM+qSejk2ceyFibTAugvp/5pyueb5VZgMxmJkFO+d7tmx2qMQkJIY35swKi7mpV+FJQfoyrJHseX
ygzybcVtgwL1lRKTt+mz5GWUnLEW8g6qNHrRGOWfeCiWeEiMtekdJpLKZAxKKkFVORMoa+6FrbON
OQdoPLwd9x/u0k2yyQXXT2l293IixBR36khrmjaS2+9D2SFAmp1+O/j5cxT6n23h3LQzYINpPAsM
gPeJjOWprMyOcx9sZYoFOZGNJsOrkx3RFIQ3LsEqQb8aebUalshKapekEKQQ5p0GMe6yzLkXgd+C
XeOu34cOlP+S2tkc7SrpcBdSBR1TNmlm4KC4nJkK1dysTtLy+BZ1O+/CQRX7EXLwJkkC9oW2t1Pk
N48MUkXsT4nEupGsz6Ppjc9saP7pi/emc1nlGuWt86fnMiqQqLd7MYT+ehz4Z+N+fgFtyQAKZDjK
W78dpCpnuJRX/QDaR1X2Epv2sRLGo/9dE14eNGV0H4B1367FMOGKIbUxCDdcN9hKlgmx3pW2gw3w
OYz1qto2NXd5iQZoHn/pPlx34BkXQQ2/pQoPWSAWjk8K4sk0CfbnKqoIbJzZNL7lehDLOE2hk38P
8KsDoxALTbwLSD6hWyMlvpO7DwP6vctIvjHKl5lyP+T6LBW59CxI4b2pcjNX0Nfl1H4ZGcQrXKp5
5on32kuAdDJ/sUyabNzafltvZkH+sE90h4n4u4/n9jI0d+qoI/W7tVn5XMNBusygBe/ijL11Evb3
wqQoXTG0Q0fpEqb4jYSy9pRqOxC17n2EAc58jnMskoRuogfzMsXgSIrSWw88JxNGvZjW+8cg7LXK
6q5bjm2wZdp5K4fsLWnyakFF7oPU3rPWFfLZIFkjZMTfXlRby68jlvGJouYY4S+NkG9rJ38HkWTF
7rnp6RiGDt334tF7linZ+PaTuYkXE7t6Hc1chyRHqMntSGV8iaZ4U2xEi8RUL4YvaU+YRAf1I1rt
ZB9dMK77Sp6aypyI8td/VeDHq7Cg9FmG3+y5UEzEmvCA/eEXj+i7MMRapfJv0/+Z6uLF6zl5pQfa
l+7tq0Rtcazz5qA858/oESLqdTZemLvg6YrtnUIu9/ZYrliHfCE0OFgxcb1GyGjlqYmSeqzWpUF3
p4jYymS52MjaKA5uGTIEn47ZlmYC4yMl98D+KXTXPgaID64+OvMZPuUwKU8NxSXKguIlcegFFu5D
VO22PjDc/E7Am+dYSb0UachmBLt37YyW8IOfPVdIKYk0lcIf9lUIxsWokdPWDqRfMwy6F2+UzJcN
/OrGJ/XoTvWqCtOvAVTRmGKU7TtzURDUX07VKjTdksWRyQ6A1aciy2LPAj+TN+xGG5msWT2zGAzf
qvzQjNGDBcRsC2fokq7BW0QEb2ZbGznlwXaCZWhBxZtG5xUkwJ3NIIIq7Xr70JPpkn8jMWtmJ1HZ
rY00uHhTcTNbf9t7wiFQSiy/fazzKupTXNAU5ABIl38DVps7t6WrX2DTym3Arr4xfqX9Cd4i7I0C
05fFLXY5yfBvHXrE93guP1j3Xq3ek2D8SIsDkeDvMOfC0118acHhLN2iM57KGTLdRB9I8NCZopJi
qXUV8muISaUUjtEsLMe4cx+hbZ+h6sRPMQyULRyqz3U1LFJNXIgV+d9Iq3XLV7czmuq1kCltRBTc
9GO7WZqLIK6W4ihbLj/ZuU8a0/s2KaJwWdjfyJM/B9NqN03qX4dKJkSFLH/bnJyR4axWNfVL3LV/
ITdvAkZwX6WoLlDMPZ88f0DazDf2Yio/4saOz27prkFZYLJlFcBcgfoc/Cq+EaqfF8X4f4g7k+XI
lWvL/kqZ5q5ydA7A7JUG0XeMhl2SnMCSyUz0fY+vfwtx7ysppTJpWIMbxkg2l4wA3P2cs/falrUs
KvanmYELlQv7S1VfmWecGjMmgiH55maoDawo/+lUCc07f0tH7cpvdPSpw+nfrVKS65eWKnooW8Y5
zuJDYQ3ZxaHEB8W8gNf4i8jldjOgJzSwK7Z003dYQzET4ZgcaTmsPG08yk4gKjUPkpET/Xfgg6Jd
m+aEyqAYEHJo7LHkXGmLnExZQJ0cwrywJyE2eyktRgxmCwtRaQJDFCJr+qaWWhZDCkyqz9ZGwluq
VKKWoTteuw6doHqwUSK+EAt+tLNynYekFpvKbTcu93yNVhPv81ukM521NeqaFu4VHfgFnH1Mut6T
rVdHmrm4CU1C4AN0VZFVXXqwZkbCrcMQoVn501NdGeD8Uu81TbJFLywkVdGvUFRo9erwwXTHfZSr
VUKviHB3gVu2aV8M8gEG+d4l9ZEGVLhF0rl1u04nk2ZC6Zy0DZnaVHT1jyaA29ymH1XL7l4GZ60m
oosv0PESxd8iitQNDDGStwdTrZkTVVOBKsBDC9cZzjeGQtV6pPlGQo4WkQoWx3uloZNMSPjIVI/h
eWDakDP/XDBFZc5a1R9ZWseL2EGQAnnouSg5wcLC/hWmXNFgdx9FPT2kbMZfuKxJYTDrszOpHz0z
FzrFE74WP7o5tfMAm1xiBCeRg7zfwesWozc22ywOrgP/O93zP520z3ZRZTBjo3/jIjlf6Wb/6gHx
Xo7RD4ASa8LJkSMr98GwE3wh6t133LNZs4/5tpfvu4KmAGLjhslQBXByM7rR0az9py7SCNu1w2vU
xxvQ5WqPbq7EDbVJtO4NQ+LBnxiheyHiEVqdc1U7Z+NSkUmlCEihnz2OwXvqpC/Oj5zC2kX37rXZ
lguPdeGi69VL4TkLx8Q5FPtBRKI1Rp7KabbCRKBtVicDefHo58kZQHl9qNrkI578bOUh4SBYUl+b
gOwWvh+daRh8j1TyYkb1CVVsu8h25eQeZO/9jF0urQjrtVZsYTu+ySRmc49QpkdJtC4cee0888sW
xXMikq1hUa0rBCX43qZl4qt+GSDxI9N6zzh7WCdtfw7pdNoCt3bNPzRls4sZdu19FN1+3kmkosYh
lG2xJ0JvN8BAhJnOoTkZqqVWuvYGDy5wQt0MVtog1a7T1WMiIvpBqOI0psrtl2ZV0bKwSZ2j+8Wx
PvKNzah7Rza+F7vyzXVf2DSJ1LsQdbEtbfMXEKC9JUiz5zyd0lrQaNkw53hMKdQwy/GWDNljZJTr
VjrmJWa+uDFiPeeSEHI1OUiufCG/4bpeymZkQEPSVu13J5ljajaVjoisYt2WCM+1kuazLXJ++8pc
UfDxWgzhAk3BTlryVTXlV5N52HDDhr2l3yFWk8vYLY+t1J4Kf7i1ROxZxcRcDcG0yIarIF2FY6Oc
MSrRFkvVc1vpG9sYX6copRTVmq1u9cZysNtkI3u2mwQfPLKQTWG13HRRc3QN32R9bLdOrpGruZmK
JD7KiLPC4I8X2ffPHeFknGcGkwgi5KwDurYNQpij8FkH9JHQAwNV41S2lxxd7yJp0otw9FfU1eOC
uOdtLjvkmQybuMyFsZjSYlun8Q2lMdFCRFa2pJkTUPaZ9CHmGIp4L+9XoceYyp6PMYmPTQIHRGWn
p8E26kXUWYB3MW/Z5mNgcjYCI/CSecVjBQJ/ctxdV0RPwvTfMlTB26QqbpGnP9QgdXkr/c+p+Y62
hIR6e/hWAeBflIV6xdMWkuIwqdWkhnyZCkGFDaVBlTmXfhHES2tivWk5vawiBGaH0Q2Hw/0jO/DN
pc1mtRz8vMLnQu8ntBn071pNpIuyxLfgBVl0JPogPGbBt04LxwdEkbTw/ZACJyVQPdBtLs2p31Nx
uU9xHAigW6W71DiwPtlhEhwm2yURY5rYL9tu13tufkh8KrTChnekTeZw8HTrm1HmjIwarziVymkY
PUf6Wk8t/9BODlnaaXYerdFDM9T02VnnSrQd9CUd2MnlqJSBrrDj60w3XMVjFqyxnqvVMHXGlSFB
vquGiFCTVHPWeGjfQoSuTADq+Fr25TXK0/5U2HG01SvToNbHcdLoCOaTcPyB6oxcRlVD8yosH+AA
1q0qRsJT1xtKHlq6bdMsa/onD2GgnYe6I6o1mcwjnM1vhAtVp4E54sEX2Hp4lfw1A9zXXhFcSvBB
f6PHNdzMRD5XjaxXXjf79zwdYKUF8cOakCFI4kdNGT1M1pOchoy7s6SAooElG8ZYthGcE8ui7ZHp
PyMkzReGADrmmjQmY8q+pF08HbXcHokU5aPQM30kb8lbj95+JaYOJonhZ0enaisKfDppRNblJ61W
3BqBP9HwE0xOxuokx8Q56/NDM4yIftxYodIjMWRS2riK5/5o4SPxhlXUu2yDsm05WoVfqR7iH+fn
b8h5f+vpdZyctKXSyp1mNdqGcRx05le01dFMecR8zmJRGbYz5iNa5w1RI5Rbz5kZfqqc4AQd+PBG
Fnr+pDWmWKCbTDkn8HenvDawWo11gNYkn9xw6/rhD1+65Q2q+Tamyn0lxYIQjrKSa4wf5IFOTB4n
s2P2hW2IbpWCHG0SrV2ODjPuihRdVAO5RnyCLQdrp0v9w/KbbRtG3U/Mc+fUtrW1VfBDLXYy9BGa
diPSSWynMar2g13CQzFLuvRkEmXkgr2j9mbaF/8gUISA4WLUaU0JF83wYG8cCrlVXVWXioH7j8nF
F1nbzq8m6sWhTzJxCAbNXyPZ174rncJNqbfWIGlhDLiqyApbhEOv/1IiuRkmU5Mq85wlHfFbI4Pp
1+xHKYo6pJr2rpNIkZ7q7cRIR+XXWOdYodgcOUSgcBu4a5ZBbmwdxOMs+rKmNLLdS5og5JHddso8
7xvHlWhykMnFdCSyNtVe67oVGw+2BSpq87ur7JzTWUZoTu50J16EkYqglq8t7Oudjn6EaLHauSK9
OELGzC9zuk3Rpyaeg3xcox/YM+8zbjiv9W3TI9XPJ8e4dcl5LA1YBdzPZMlGpBh7mrf16P6tkL3Y
K6EjQ60iuihJPxlLF6BtHLW73BfVMy81QIwuFoi+sh0pZtYL5qh+52ZBubo/xdZR7No4+RSV/Ghn
Mavj8oroeJw4bkNIegwVAS9KNelThJ+Cboqjrck6K4/enMbYydK9SZPv6DznQeW6ewv9wb24pk/m
FJ+7PwiBgAujNbD3Vn5kdVLc6omjCq6F8zhgTI3l9IKmtWmr5Dv5H7fEDS6Bn7XLQqhoJwz88Qqr
9DooWDiyOUpYBsj0YwMvsvCcc69lc75vjxJxfJCo9w95k5pr5EAW85R+POul/YZh+1vIPHVdi3cn
ToKnokaqljjIzWwDagAZMc4G8dkGIHn0eH/w0Ndk6Xc3HMsbKWFqizCGB8vJXyEuPhC+WX2G6I4X
Aekg64KowFXlh5ekdFgLGC1uJyWdo+wJ9cEJ9Rq5VXulmHeXoL59ytcrlEV2inzcaDNaoGzD6eCn
SlskaUvZ77f4dSAEkjTsxT8kGokhKytobzkT93rCzOAR7ULYLos0FsaS8s0jQLEM4ifbQQiCoS7d
tjqcNi8wtBUmD3UMOZ2KHI1jyhh1WRWkWbVjDqWxphXoMGpA+VW01qoJ0XRmyKgptA4ZvYtVEgNI
GRJ1RjeFvi4K17GCg8gdt5G1jn4tHRZdS0YVRhmI4KiZwu61EwEWyCxdm2nY4C4tHgfHCV9yjQqI
pYMJ6tJvadY3ZFLnOVfUSGQ4ouRhKeKaVGVni7rZ4P22NhIzCu68R1tMlykxj0ZU7OKIO9ZHNEeB
BtFmCHdI4OA3yPTq2vXrZCdztIA7H+BIgewjlyQ+PVsTZjmUGS74RHvyiKNe6BTFC9V53S614x3e
J9LxPGRcfLVixarLrUlSKSi5n14dyXOPVpKZ3HdXwiNha6V4nsxrEU3xrjeSG6FcXypCU+kNIlmm
JK9OE73VKEmQv5gkY9f9RocnfIsMbGMZ5qVp+mHZI2QjSVOS+dQS4X+14QywHvnxq6EnLS3qwrVp
MYTux7zazr6ihp836oRfVVbOBVugTA8ryjx65+uaw8Zah5FAr9COqfbg+poREmQvM0g8dJNrRitu
YbstZ8WU12KMUSoRM7urO/Nc43DwseUa+mkMijMLySIOhjXStnFVqGrdlV65IR1oQslEEymtOjAd
aJyoUoRcT3EjFrQvAC/J8alis1nkyXfqM1IRJYcbwUa97M0pQB1Hz79AOMjfWrqrJEgrzBhFvm9R
qT+GenklkH7pEUoz66vn833hHVJk+TVH14e5YqtqSjkMVgs/tCdGo+ipuR9db6iXfa7YQ3Dkt/ra
M/dpRlQ7oldn45XM3sfh5GnRxUqsZ5p5BvHfHNpcEJ9R4XxnXODsvcY4686g70l6vQisZUXikHhv
xPDLUvlJVtc7r++40CsCvEzLXpInOZ0C82roDnq9eUloje4bJ0UUI5ioC3fc6ehyt4mP3Ur0w4/O
iOp9LYMRlBrjJybK3OHuyaU0xxtNUKVLgBk/nnoxw3ts2+JQ6pGxaKfCXQnbuMWjPWylG+e7Lsiu
QZdD6nEtc03SfRB1JZUgxBaqsgjS2tQN4zYfsl3rrXBPeFXX3qZ8/O6SLkc8ecofvI6KFwxL7c0t
tGQVlG2JJiZ3dmMQ/HIAVvnKVJcuG5K9z7R4q+Vjvps0SPRFrT9DzLEB6ICGtDnwi3IbRwUw0ZEc
Gav4GDKyJnO9+JI17VvJJrUxYUTQH5XlGfWiJe2rwWx/WaNpWQ6dS2XTFNqqtnVEIwUhCG0/7B2H
rEfD+gJbRUWt0K43wbhT5neCLrND23aniShfElFxb8xd+DE6qFkQYskYJRXV9SrzKD/bCX4mv8eV
lEKCcMdoh8Sf4UFBrWA4O70lVsMXwyNBT9XGTCHfVHTFNwhkl/pnL2lCtrkjF6ovaTW64zM12xv6
g83U5OnRyTn54gh+1Zm5bROP7hFpgmppJNG3gj1+HccGQ9gYNxyinQ/kGp9jlK9gihE+hdEi1i3O
2DJ8dOgAcXOYV07RV5OWnJChtR/waSzqGFGY8Mdj4TPtiQINQXH91sj2LbAsd04WXktpP/LfyWFw
21blz5o0wnkNbRZRiyFGmlvwczshUCO6cfilt8NHV0uMhRxCB+5FN6OPmdC85xZP93rK3M4KbIbm
KWKLiVrO9Ltk16r20YS0Rk+jWxCHMmxMOzx6Q/M+JPQ9MIPQOQm2STv8VCOeKslcdmxe6KYQFpz/
1OLpZ5kCArDHmmM64w9mnzhFSDF7RMG5IHzoK4g/evbr5QThgOx4VKITXKzgHHHmiwfxpoYvSGLn
osD00bQcFL2iuox5TN+1sFBtwCz1ufMjhbZWkdsJg5bgkDLmhUiSD03WLwPW4KWtsFgFMvouImdY
l0az8iKaEe5E5mbn0yzUAwoItz0Okeg2QROefINDmD/Gh0hN49pmFWDqg8HGkN4pb9tNnxNg5wX7
Usc1H7aU/6htueD1T5aPrzaZvknDx59WPxoIGjT9KaErgPlavxpyUmu/daZ1LHHPjc7OtIf9ZFbO
ajAxZoa9+6Q0DpCq9o9EoiBMsrpmo9ry1LXeoUnyiGKo/sW5623M6Bh32mCx9bFVpOEzE5NL62fT
thk4OZlgoFphbwJBX2sAW7ke7GzfpuQ0h9hBUFTW+75BFT/RplpmY7xH1edtuS+JuO1rWgLMqCyT
cSgILSoaGmNm5db7LI9YjHQTnJzHjD1jiloic4H6l+AHUz9Zfla/wh5dSIURAIm9ucoD/a3wUk5x
QOq1+oNOy5lTAEb8ZtX78hOV0gapDvdTZXN85D3gJG7eisp4KgmJlm76EbkN2MyCvO6+Gt56fkkh
uahDwlj5sxm+T92j5h9Sx3M+Aw9zVGwlzQOhlFwNJJaf6Ha2XTc+iUA5T1ZmurjpECoSIuk8eZ3X
79AI0zmanw6WY6Lrwlw7P5OBbT/6WCVhHC0LK29fdK61Zyd9KBhNDEt73LaxbjyH/K9egpDGamZF
T/dnWEC2vZEHbDgFRY0eZ9f7g69n6Ddj74h8I7uaeDav9dNQ+ePJzmjtTlZ+dkWcn+fDrEYxyyem
yVnc/80riesq24RzVDjYR1JMneP9Iz+aqHzLRtnHfH6w64meTVZRnhgJ56j7F90/c/+a+1Mbo5Py
RkyiMw1NBoU8Bh6ekjRNHu7/dP+IjBuG4vfnTq8xVssJ/Gs968+v+ePTf/8e6QCaK0zN2ty/hnSO
//lubf6/NCSzPiTrv3/9/atURnFteKzl8x8e+VgAAuxE85N2prnS1rE2YqKf0IjQplJlRil6RMGS
q8EekuEaoJF8gjGyK6MweDM4WO59ravYjvkqU+VyKSYnxNXMZ21IpbFp8375wZkromI/UcYhKAbj
kLXVsBjCjG1IM7YmypYh4ShVA+dblu4RJDuOGmZamu5zW8Um5/wmdH5mBJau06Ls9y1IEG/ssgVM
h2gT+EW16tzUQWIQiEMXmR5rdNAdUJpgJsR/7tqMSLG9rCzyImiKj2sRmMMpDZZ4+Yir5xDHOHmg
8GgnOjJAfw510lmHSkAhc2MB7oGOwB5lTe4MS1fI6qCzfeH7fPcTOsG6g9WTAd/h/mCQ2AyZh2nQ
LrR6aKZ8wmrcnr6gux1AgzBgDz86UaJJwAWyJfJ6nzY/LQ8tbgLhg4X2rYleHaZcIGaSHeIhJAAV
cDzDsz/NCZwX7NrknNMD3pZqehfKiuaZU0D5QFSnwHFAQCJjwwRiZWx6YDNazvW8aI09ELwezmK6
/pfl9p9xTF+sqtbCLQ91nDz3EetygkqCZc8+tiOqaavkKkej91zE/mEwGozmXXnoeuvXMIGrHBQW
y9Rb2TP0s8bM5/cID72i/Yyn9HnC+rdsY/eQlJzN0vaBN/Okp92XENbKG7w1w87d5KhDFrRwgwr5
CygLBodAv43trylJtIWO8GE9SP+zKyGaSWN41OsnUWnlEuIY2l6zXnvjdwvfwEoM9q1V9i8mjAsT
PgPDWV5PDKwPdNzHdR9JcrBi/dLTWFjVURQtE6weyynvX1LEK2Fw8qsTmuAXLfeQ3EOsxZfp7zmr
KayDSYaSmvB1Xhd7DEmovpSl+dl24Yq1p99rAY3l1HKBTlBK0Tp/1cz8YvCqLaLJcNfx4L0xegXJ
lXv7UUiihmPZHIDrXksOEoMnmmPOtKsuQ+sQejUaeHttMG/k7dVWZQYCF0ZX6rRoAJF7IuJzoFHQ
KG6n+Ml32bMZf0MlK3SM9ykiPKNOh02VDgMR0HG3oX985a1pdr3i0BnH2UpDErkOo8bjBK4fEKsI
+tyD+U3ZtHpFY+wY4c3xGABBY7EBOb3Kuh61j6vl3KfXJEcu1EBFwEaisXYObB9GCT52mK++unQP
joxmOxZCQ8THQOv7dOW1w7EYq7eqz2c/DhHanbZXUpN74dLwytkIcl42slzWfjPgv5JDfmEDt2pi
S7XESfBOanv8MFv4igj6movjzvIZgrQIC1qoIeGuyqxpMzj1r5DB7rIoA5S/fvDi0vNzm2zlsgat
GJXR1/ssKfrpUyAWbXvtVwVD95ik1ZGVC1aBtYio7ABhzpUaKIEGlYhdwExMKtBWk2btrc67h7Ye
ffNScNlrOfwXY4SL2utMtEc5y1QSe2lkY3t01V7Qndq5fYIFbEuA6g5F/klOTD+55zE3Tvkqwnay
GqpkhWkPOspEiY4DasIh0wMX2HEuyv8gx/+JRv8Tql3/7b/+CZ3+j0//dv7eNT/L/5q/5//i1X//
jr9tf+bn7+nP+t9+0cPT5vmfv+C3H8rv8ecv9v+V2W4CBPvf9z/Q/5n/C7P9JQubn1//6xhm/lee
/kZun7/xD3I7lHXXJC7BJbjAULrtkmvR/6yb//MX4fxVGRKWmzbHZikq1r+j25X8q0Owoi01E3Kk
Zil+3p/gdtP9K+kYNpESmq30OT7sL//zG/72JvIb//n8N1L670RIwjYs6mHbcgBCQrXT1T/lAcjO
CBXp3WBS2vyXhdGiWQzNzTTitT5bWhv7pD8Vsyno/jBIOkLoWtNzpjcMNMl7PiDusl7RPn8ajEv/
Ayhdt36n3c2/n5oh6S6cdE03jDtJ/R+IlYisnCTz8L0FRdfsmaVmS2bf554u/3WcZUqeQSTL/en9
gRV8kZSZeCt7DZFeWIlrpTliCWNllpzPrLkqM150UyEJaXBMDfpUgLqMp4/UjW9FYm1T0TEwdmX6
XI14XAP08Pumg5tnDT/8vpawooGGRkrKPRqFnqbzzMkxRBxuyP3ctiTJ4imLNAKt6nxDVvZnTof/
QsOgRwx11v2OegBc26oxs2CPXizaoh1NX3XoG6qC+ZQ0taa29jhy/GkVQowK88UeWeAxn3qxd+K2
QaQXxJcy5FDkdNpHHKnwk64KnNzSNgCh8Hu7vsXW4odPqZPgGDO7Y6gyGkD5FL/OkK4F2nF7VTTQ
KoyS1ndu9+GpnvGo/QiLwWpJNfzzb6uYwttWD/skStqPOwudScEYhv7BbKtxW7TKvbmdH4CMdDdu
GYpPYaLoK6v2p6m0XxIL/4ujgZOZ+mYf2Ea4KRxsWLZbLP24JM6vNNLnVPoYEqGKehz4x9gksZbW
ZgdyZj8pvHp+7z/mZdbzJviPaADGnRZg7FSNek6cbrqhdsb+q/nJSZ/1fnmfOdsaF13n+sG2DeRw
bVIxXAehshU555fUsOjmF6H2bIgqOSQ6Fdj9aaz89LIQjXvRO6W/qKj0LqoSfzxrpRhPAcne9ugf
orFAbzzmbr/0QYtuIVvZmsU7GxbBMdbxleLWw5A5vUT1VG1NM0ME1h+xMU1E4ELNuT9kE31iHCgP
Q+3PYW+sJIeiyYtd2trDg2pD9p6kH9+SqeHwAud4acGMXdia/WwOfX3LzXG4xkjlEA6VzKkG58EE
UE4qag+XNxQWc4/iZ6M5ExbnJOsR9CPUwTAWfmmI8bxGOm9RE6fryktW9ejaT4Ann+LIjC/FgUzx
CqB4WZ94e6aD6A06GossLSmk+KDPaOsswngpOplzGgRjsOqoxhmiGHinoom+zyLTN32pbpkZjeDg
1E1ECK4Erkyzo8JO60Y+ViZLSWhaHW3VMaXVOOTxJrJlvRni0L4VNBZUXN5Cs7FvKo2ShwJisl+K
5qp7U/xgwrzTFhhtVpqvPyIUrI/39y7xoy8FgVmm3knOb2bGP0RunCHCQCtTIH8wMvVQNyaRSvOD
mw1s8raHIkFLxdELxmkbgo9Y5TYesvv4JMKZTHJ4+SyH6Bg5fokAW8qXgSHmwhFR9D3Py6sPAvbz
H3aX/8darf/rWkgCIVsGTFTIlcSd/eU3uKYXd6OCH0SLV/Mw1kU93kq8eIYw7AdzuMR2GF08Xbde
fIRBlSFeS6f4VoR5udVu7TS5l5IQGvCf1BjIpvVtFBU0pcWU/Bht/ylucuvFSTwa8Xa892ZaDfK6
4WGeqP/7P0Qzf4e1z6s6ebe2ye7naDYDQLa3f8SETqECxCRpVk+Vixa5jagYxLgzQka1BDkYEHHy
6VRZkXY1IgtqrV2iuO+k/zCp3D37AZTVQHXRi1845EzGzPWD2rvGxug/VClifK9pNOb1ZrQAhxPt
o8Z1dlWXOxgNtXbVh5nxeP9IQ8aQRS5zMeFu7zyegC15lca+hv9nxNLgjR9ZkS0h1odPELEmDbnf
B6KwpV1p1e3+IIVyj0bpMaSC7flgdq1768X4I80S/a1iLZUyes+CUHvXitpZGUUh9hbpJG9D+J2W
lr1syqi/dLGWoFLM3Nc2bwUqkgYzaJLJxcQ6ugQM1L72hcbWEablSaIQAbiRXu0Mzm9tguUytdeK
tNdWV9a3pK8ZNTij8xC2S5VJJAADCylSHsgcEUrPoG/yGD1qcAgdz951/jBvM05jg70K+nUCsWBi
1CTqBw9bWhSBCG04MjstK6PjxNuq0M29CD391KTJuHHHNr1Ns+NXheD/OjtVS1O248FyIGNImik0
5QCxLYJuLRD8Zq3+OUKfXEa2MAmCYXwwarTOMtTRV4hIxlqwyLPn+wkmFjho4ICQx0dRfSl7M16B
OOEaViK+Bm1qH+zMwXpWZcVZ1hofZTkVBsqX1CWzWXr1xZiZUzHnaRFXr41N+1aF4tGwJ7CIpo3G
NUzNDaWM9hwZAZw1jxFu7wDHKBLP3ejCYt7W5kfh2ebVsRjn91nbrKbI+Q/8XPN3BP98Y3DSQRrG
QJdbHKTP7zdGWyq0VzUCLzif28DDfIuZxzlNVVftGV3S/OlRs5mMSVZV7uyl1MXKdOpuZ9conqMM
CC0LcfwWGNa7AmdIOm/1rsLYRL9OndJiTDW9EWRDjSEI4R6GzQPK3+GDYZm7Um6drbvUfLK6uNpC
vFRYPFDix6r9bAHbLp2xSfccPW667uO4N3TKpE69e9AqLAbduIH98PDvFwvjX9YKDsC0Xli3bNQB
vDS/vyQo20pjAFUIybvZ5XodvGd9uRkpsOjFecY2BDSwzDWfWR8ej6RPjKMcHXfVon/cjFoWnSS5
Exuy4LCh6s6+B9ZypCdp7CWn7Jvo0Twrq89+sDNuKQILNPVleUoS9O1Rbu6Gwaoewnjo1gjJ1caB
V7+KYc2c9Ixt2mrIBXBFu7d9AJY5IuhFXAjj0NDd/A+hwRzu+VP/Tlfm6lDS0MDr2LppKvUvPPkO
hk+vyA5eskEKo6GFNnXPJSr7Nce+jm54bJ3bKmf2Tp5Hk9Zc8I7RbitEuAPBHqv70TfrbHd3f+ro
5Qj6RgygaTHBOpwa90WZN480Oh90vwZx2WjiVXkEHVa5yB/uT/HtbMjnfFWjZZ76nD5rNs/KPI/5
7SKwI9wEYUoomMJQCUDp78WDL4PvaSO53mxvA48OOLtKzUcCVsyzYTXGi8lJMK2aDaVU8Y5I+Wer
qQ5oqD2W28qw0XupcTm0fnAaR+y7svHMsyO297NOU4kvEOEjcDGWZWLv/c3Qu3hByDsqixLpraaK
cC+U4R3vD5kYpk3HYXAxZe2wcTLg6HGQ599iZ617wROQHPMXzENEMbX2VRTqltftGncymEVz4JjV
jtppCgi0HLCE7tsOTU5HOuIxlXSjMsNNH1MEjqXTu48T06BQRo8FWVzrpu9sevQieoSwlmxo8OEO
0oLw2JW2YirFmZf5sECrjTjhhOYWRG4/Yy9GjlYJHdZbmgQ6MzOm38UUJ5vQNq4RIsvn0a67Z9ic
zH/S+iLBpvp1lOwSpRlru0FmA1u3WoXsdxc9DOTWlRhE70+1gTlIIbWLzKF0NJXaaEZfnlzFwBEn
3G1ofuUikmtLxx62SIllWPzxO9rQ+jmwdsU1dyB9jFjj3xllMrQhpeco54ZPmvdfsen6Dxw0vNMf
y63inGz6D/eHqCh+eAGML2HgsXaGtDtrHHM4ojuYNkGdrudN8crU5c2ASimtqHqVfnBJi8h/t2Jx
7qzuJJriUpVN/hxavAV9nKP8qesfwrL6t9Avb1Cf1VOb1R8aA7a1FdCJbO4X1/15VzsX1uJmweiD
v89Bqr3W5otQKwAaF4BvwUfZNyZoKzTBs3yWh/tH7IUk9U2oT2qXCY/j2OXepQujjW2/FqrOkX2D
w0QvMD5YXe5v6MfRa6pCnb6VI+nsuMU7GuZF43s16si4+mb5O0MKH/G/TfvYu7ljIS9C2PGlyqnJ
28FbDPc9q+U63o8xGOTOh5WbD3WyFiz15zZAqa+S+SBLrgiXUz7VS4ZMyYIsoXgXxjkklpy4Jku/
pDG+89zN5fWPdyYOy4qAXS8+Rj6S3aSoxMFpgCcLzKhLoZcF/X0hd1MYvgKVfBQ5FYvvyP41qzHW
TVxcCrLL1B8rL7NvYczthNNuhOvMU1U66tbFbcnMBNWBrolwRRQnmIE41k41tp+1yjSGqOHIcosE
+UFrZhmyeNHevW6yHVg9GBqj/5CK+K/brpJzm4WzKC0VS7r/dB71/aDjv6BYTozxHgWrpyla5zy5
0l5hoPmMLEMi1kek4IW4TXUq3LWGUW9tU7usgdBRwJRmDlScJFH00l8Wx86FVqXnfEhLYpEKhp9W
/egZTGcHryzeLan2YS3bW9wjApwrk7D0MGBBc1omofpIrDDYQ6FC2GEn/aabarVIDmpe3KIhZIgU
waKxzJzMJXe0H0YP882/33jNfyk3eFE0zu4a5xDbZjj7+8Zbx2UDEJFTY11Mw1Jr7Po4zQ+wJczD
6F3HeQ2DmdDtNRcfDoeBGAFqoO81ZQW3pB4O/03Zm/a2jWzR2r+IAMlicfiqebbl2flCJOmY80wW
h19/HyqN9z1xLtq43YAgOelzLIms2rX3Ws+q4tZ6RAGKbDmNrpaNOzrXxfPtz/kMd33WHqi6XKQ2
KjmN7MaObO574BfnKGsR8m4TzVZbq3Hg7DVY6S8dxPiZdklQ7H2t6/4ZRdi6aivs80Gc/Yx8+17G
evZCRhRwGiEuzNLLoz0Y2dEsw2k7E3z3//05zUGOn3dlh9pEWiZFikkG65+fk6FDihPz5xQ6JkKD
EMQ+GW8Jp8ghekh11WDHpHbHREJsmlGy93Yc6HsmZWVUMmbLcQIZWXEUM3EOFSN9ZClcZtpk3uDS
u1PK+Bjc2N6lLDRMJ/BNsBEHGysv42MKTeliVdRmncWtGuC5g+i46EXWPJNiLZ61EipAFq5T6F0E
6nTqMU0GZmCz1kMv6y+OdibtzL8+DOIfXN3iqqFD+emiUYxcE8OhKSIV9OSiHYqT34KkB4HBF8wD
OWqrqau0V+WiVHF9OgXCHY8pmZHX2qWrjq9l66M5kwzE1t6M3ao9X6wyW+JbFtEZB4ePRyxrTkob
2i8KcEP+1RC1dY+EWSpwOqwmLJZP32ZqWnwH84mv1qd1jFXveHvAZPPvs///Z1LV2PZKgjB2ocfp
ppUMUbpOXurcqq8N/J1NrXDUZjFQ+jBiqbhhQE2+VeaP+f2AZuBRiH9su6ofbi+US4yz5fvN7vbS
Hu36IOpQX9DOLPaVCKgBaA4wLqmHnd+kBlqsvljVZuneTZSMpzKEfeI2AWP2SPMXFg6XpXTflTtB
ApiLhDxkkKNN5PuEtNcehoQl+ZAgCMZ+0b2kkNaCBYzQJsTrgTz3uRGJ89Y5gMiEGY1XoRXepm9B
kuGKizYZwNyTNQTLPsCsokbjbZp6zlNounZK6+pTy/irQ0WTs91tNQ8Z0bxqEIahXaP9rSgSFSxr
Q2A/M3q3ebD67MdYxePRxpaT1REWaTcZj7eHgNqTkBtzuFYDqYmowonEZH1eN6LLnpgDX/rB2WrI
wz0kt/AWVIlFQ+rMhNhojUWIy/4Sk+KHoRuGkqa1y9+NJjdEomfSnNMnZEzbLGTLzyeLFiQtt+es
r6M9KiBveWshqWGK9rUEs3pbt8GyNlvbQ0nTaM1Gs3TtClJiXPpR1bxV9viNmAkCw7uUjyUOo/GQ
oeA/3x76vvU3mOaQa1QFHJsxtNGZY/hYGB2lORLMn6Lop2zJCZxhd8wMlWEEDPa0FiulQhg8MSCu
yh32mRzTcGU5kF8yWUEHsfQjdT8OAlGFm2Aiy6iOu2TnpQ03vwMwlEl3tdCF1jyYIKuA6HZ3WRHY
XywI4s80n/nMYs+zCklmLTpa3O9/3k8TVyXRj2z2zSTlsSzNHfwWjZRJL3yEPMADiSuESWFzReWm
6NwebzBFSvbkMA0NrOh5Zbfm5YQeIaQTqwpWCiccei43v7CrH6fOeHaHieCVyn5JlDd+KwtANnAC
gJHqOgPjOH0owJ6Al16PpMChXUNOkxqGuSErLToaSo7H/94WzHmh+POwRiCfYFNguiPR1s3b6/9M
LnwtT5Kmz7NlErcRptfc4PH3Chf88vo8f/LKsb8rpu6oF0xfc93nFgDak2R28TrGOdP8qfgGKmy4
r3LdfIAAujLIEYfkYZbb294fRp5z7mzz479/d+vvRRDZIyuxtMg74p9Pv3uv9TAlGjIO+mH6DoCX
rNYEYYHSNy3NLgCcBJoOUeiuksT3r3lO5wqlUr4DrEezMWqQpOE23SVKbzdOG4bnsangrnMBxL4r
uYh7Hb+O1Anv5JmZW2AQvXTw97em84Au7Q6hwgPewugq6uSFBNJ8BVvdBreRccCu78PGK19Gn1vq
9ulqiET1qcKnpfpR7iIv+yD/LgN5/oapoSQdymyODvaAoz4/M9uk3/z3Z3ZLOP7z++byNgQVgGFS
vX2uIUHrRPaIlWRuHwTJIQr96SAs/TXRiArQ7dheFXXmX2/PAo/skDgz/Y2REo0ERvpFUIhfnACP
rqv6D3Q+73k7+NhBMv+CJQj3ZUnlmbapfEzJ3AKEYj/ZogZ9P6JL07KxQc5Rb4ypi/9BlF+gLA6t
jRneQvi6+t6AancuixzKcwybfySB9Kv+xN97P5xZTyeF0zE91Aafr5qgJCgOMTVn/9xA1G4uY6WR
2RfCt42Lzl1PuSBNoZPibA6xdcakkW49l3OJN8TeaYzit1ujToWOhTqJQijsk24ro+Qi/To+Ov/f
A3Gv8VEb/Zf//g7tv3pNjq6LudGEY8T1yLj/856NXXoYGfK5pUwVlQgS5bchHKLrYMh31zC+iV6n
MShE/tDkqniIISiWxdDe1youHgrLRM8D3m8HomttAzo9uY1ubyH4YG6dQbDMmuyVPSoL2bGuoflF
7XqbOvRJSbiC4f/Q3Mw4dQ7QodQaj7H04ARW/ncJe3owaFqHg2jQpoUzciZb9X1jHELTbh5GT39q
gnQJsnVneo3zbruIgUkwqLFrtcwvrfJhMFkKo2xCanursxoON0Giy8dW5P5yZKKz+r1UtViIaXAl
p9uDk8JHGpq6XTeGqe1ud/HoDeV7NORvWtz1YCqy8MggGZprCpl0Soavbi7jrxqbL8YVOhcWXUsd
TfWfX0w0wMix7BKdcwazhB6c9ZxAURvG/qeqybhlyF4/u6H46fTDtx7ryiaNDCi3jhKvfg420w9X
BWa7ReJQAY9xJXbSoQQwo/aLdV/+1cJ18NjbBt07hjUSC+Sfv6pvV1OZ08snq4e7jtwo5OVMnIMJ
W+jtJbS1Ai4Fc5wmiowTbsN/ZGO1Gwjmsy+fhzZEJA8u8Zlsc87GZQTtfBYzc4Rs7qBkLUcFqwI+
Wh3fIyMinNAis9DJtXNsBc52mpKP2ytXIyNLy8eWndNs7sy+8S6OSI0rcNQ9vEaN4TZxFmF/J8H1
3tlkobFuoaZO+ro+18MYLRODxNd6/hhL/Kqwt3ODiR4ve9t6jmhYnnUXlIwG5OO/78W/p13z5+hy
nOL8qVvm5/XUbCisTc1KuajmDRv/Y0Ano1xxAYZnXCNA/gNbLVXt94uhH8qH2PEpLvSSCjBvnorO
15Z17vZnx6t2TWZp+1sXKpYEUM039+TmnFlxzca97+z/3UYCGvx5AXs2R1q5+39/R9KwGJsz9eLf
z+8ox+s8c+BnFu5cx/etdgQNtkYqz2SfKewSGZ/CF1gke4zJ2jqZCAPmq4YQcA2Bwq9rEfqIASbt
IAZdvpNdd3T1tl1JpwvXt2I0ROsZpI//Ll8cRCx/em0m6/2Lt/JXceMYum1Zc2deEGT/eU4R1pMH
qowOsdnG79ZABzpVyj0Gtj9cdJkB6gW/97PIt0r1JgFRCDsDrzOOWumYyBX5wPsBv0EkX5Bw1itn
LJw7pggkTmglaMg+PQmIULw7I/7i/jSteWDwx0btGAYnPGFa7NPyrzEqk8UeDClG+QCVHKMrKznd
+g/2C5dS+qrG/NgN1U4DUUIsnPcdW7l1AdmOOdVvhqXyvfraO/Hj7B2LGMJdsfun97QbyRFrZA6V
PbI3qo3aB5wFwZZMTg4DuZHf+6kxrAzWsSVvqyGTZTyUicjPGPBQz+WcQLC+sRMaK9WqaE9PBMDL
fLIRXdvfD5a5mTsbY5OdgHLX22HS78y6ss8mE73zYKpg52Wtf9LiqTk7BofugmJRDlBufSNCzdKB
/qC7GotgOOWJIkcqhvfR5+FwJq/q1EPdu2S5nVwJO96oRpNP7fzgJXD0oxiNT/1jnH9xaB3jMqjD
Apc8bZYs5je7NYNkSMjL4II3TceIroQePoipJ51GmuOaj3WKdfU4zA/Q23WEPDRNJvhTu5Cl6S6e
H3LTd1fhYJ1dIqU5FtH/GEHwbuCiFctehOoOWcK2/ge/gHZyijxaInihz6hgFRZacqZoRRfd5xBg
erhkpJBrP+aYmLjvE6R51UnzlXfAgf7vQ5nCVtDG7IQMALtXZdX3Zdk3W8eKCopVXSeDZizvphFL
l+mX3h5U1s6qrPQuioOXFvv5iX6thETW5En8NiZggSJpMroFU7voixjAUpi/EymUQqxzgo30uhz4
kvVAes1dlE7RilTFapnU7q/bQLdAnqgwe20so652xIxwmJ4gtDD6lEXsPU7z1uv6pk2sIywRDL/F
pd/clC1tPtpbQgH5P2fkvrv1GcPKkjsXpi2wivDImr8aVIWwk5pkZ9ipfNVU+6KjMVkMlQPVYdZA
0OoikdbH3ozSPUjXEJLEJYBsd4yIGws9UeyNKD/o82bvme4qr+zL7SD572ly0ZNJieDfepCEQ1za
EttHFA1vadymp7ZJu2NsG08FkOkVThACd8Ku2uGcBG6eqvFbMY95AncS+4BsxSXDqHZvyfZHopoC
qEKIpqWCTuIyoNrdLpAu73380AvyrPNNZOnhoxZE/VUgd+69/poXTZmsCZL4MeQg3xrAPE9gL7HW
QpZXlQgfO2iQMPGaB8mnsW7Auog1bMN8hTe5ZnYQVAd2v4/bK9chm0tg3WbmmBpHSRf/OHkNbSvI
B2Ade+0xDT1OIJCdCzv6oj8l5+Pyn4vX3GbkpOEw/5szcv+sLmB70C809HSJiqwHwwwbRU12RG5P
+ysII4bkiTSRhfAsCKJyVVcdFHybKbvWTt47eK4NbUlxT8AzHoVpyraTX4+r23m0k3wUhW4crajb
z83yUzCq4Kyo0hkcF5fbedus3GplmHG5sozRpAcDPkxqI7gtu4wPStTvoivgqU41vbDWs8FijxBO
XC3Yc/B/VEEr38KMIbsumz0h9MWLZSy7Mhq/WbWRbKV9/3t3LPV02GT4bI4xltfj7Vk6P9PC4IsP
1fy7ZKO+YPRuzJuy4Xzu4DJhpu+oF5Rs+M/hkcyjH93X5dF35j6ubf2oHN07hbNKLa+1VyFHZ9cQ
klEQj4dTQaZsfyBaC912Ge4M4mx1CC/GURX3t8ZmXkF1isrAvPtiH/57L0Ox7N4Ukmxl+u1Q+j9N
hlJDryfKMaV0AHlTdjopFP5WVDlToFll18HEKkNgdLFzBjfinGlAef92IfKmVTu8jO++04i9n4cx
10EDgEtPtQ1VIf3J7Evpj/FXa+FWzRloWzFm25b+6QKuW6HpcUMRVCjHevZMKgMmJub19swMmANm
0XRpASq8Rj4w/ImXRy0pm0vj4H6q4yQ6NmgkLtX8gIcVaUuLCYkEIKle0AFkDygzyeZLLjHZLEsD
QtlyrKvxvtJTRm1meQh0yFSzSCQ3anns8PRB58YSJIeMzOL5ZxNcQ3qSrruyRuUuohCWTd8mT/wK
9ampOHJtb1OwEo3UABqotatLWJbu1fVhfgXD9ADX+KBZYfs6ejX0OM+FZdEpdSEWWl0YFzDpyFjg
5le3nyvobNvUIR2sTImk0OGFHW43paNA3+hVbewjmlSoPqLqVdV4eGOvWXeo1qkYEDSU0sIQGxdI
PQNZLLlvPCDpBAv/Lmyj4EEweEYl7uMKRVKy8oidOzWDfTcEDBqZQuQLG3bRe+qrfuFl8f1saHts
JobV7ZBH29uRz7xUc0WdaIZck68Gkvz3usCH3SPjRyfw+w6SNhqsW687yDyEeTanHXzUjb7TVTxj
HihsnTx96zj18ZZi6vusytglglzdSYjysMHDBz0qwoc0Hr9SlHy+3W2O6oL+BGnenmOxB31aQ5FQ
DBmhYfACuzsN1Pk7s79uQVvXvzjmS2kEw6E2GqChic1iGMh7s1TWxrftaZNyZHh2Av9ljBuXVC+V
rP155krijX3EUdSDA/pdiUPqeZhfpdJF9pSX79PsdJUaHx8gzpUlYZwJG6gUk7Xoi9kdY7pP+wTv
Ea41ewWabguswtzp+J+FAX3Y6HPnzHjW0l5xKFmFAWk5CwmzP0lU9oO7M1/8FrRpHSCDMTtMSZ7f
F5PuzuOhMEDzFmbbVOLCgsUFLUnvVYjyCb5SB1n+lf4xCgr9ofSdbpsbrvNgMVjW8nhza+5m1UBz
d3YlkvBZbz1yfH5risO0irY1WU9Hf7L8IzE9/c5qjVc/LrGkGL1/qo1Sf/IECi5r7LjDYNlaVd/T
3JNHXCc0TpAR305zQ+Zx+LeMdtdFQ3ZP8kq4EQwzogWIJpgDU3eG80CXELTCu7SQ7bll0Sw0VXxH
AZEjU+CvVSJOLpA+fqRDH13Qw9cX2cT/tE2HyTXrHxIk4mv6mfIAAGm6azsKOyu9utr0mFlxsidO
On+i4YzRJjWi1USBOnC0f5QdyjWwVe3OcPMnp4uqu9BjlqM1dnb1LS9fpECHyHKKJhLhIshnfuUk
myiU8Vs5BTBoavd7aujmJmjydumtBgxHvxSOmAxryTd3rJ596/nWMqOoZGaAn+l27UWdEzLcI627
t2eg63xfZ131UHt80W6KTmcErvjFgd2db5v/LU3mS85GqcXhyvm/iDqDYiSu3UHy03vpE6ST9woq
5r4ZCIYSDHwg0oiITzDYeMibPvJhOOgiA7lVYYgyJ9I5u7xt7goV5Af0iO7GaZLmSWbBuYcGOhlG
+UrInb1s68S4avOsJQ1d+1RRl66U43y3h8w9mrGebw0rYjqc9AZgNek8+WEhMcxWclPR/98VlpHt
KqPGQs1c6rcypST6us49yC4s9ElmZE+h19WPRg762O3ky2BQWdem8ZFWTIbStNBeJiaDkHsrfLOz
SMoaQCebSCS9KeyPZRyHD33thQs3Nabvmd5xzQFyrWWEntON52ZtN9Z7ohfFmc3N2TPGABNYuP41
1sCtdzXDQt0wLjUZSKsIg8FzEXOBePVQnW9LMQ/NgaEyDwZRQW2m1BO4VIB+9/rky2NN0b9MQzyP
4/wy9oEHfFF8fG4C8IVzFLBNZHmGLf7qdHk1kA5p6Zhbtbo9V2bUbINGj9fJ0FrXrmv+aW2VkmaT
eLczZONk2l5YACcXU1H4W51uKhLULtsHgt/QTsxv2ZQmEC+n+jRp+XdMnM491TBsUd/Pv7CW0K/4
PJqyXcu25o61J+kweX+VfQZHDq2zUJjN8ZSOmcF1GePrbOO/ujMsstcHsOFmFl9F48XXeoySE0q5
u9vfuP2oVAOTdzQvMIiJhRxEDJN2iOHHzQd+zgpi7/XOz9ur0fBPsG6yrdf5cGumWlwqi5hwgH+j
uBf1G64t/8o9ql1Hr3AP8g7EZTnlbLd0u2/N709tcNqbBGOwzW0s3a0xPsuVk9f7wNS2ZN2oo9ON
zE6SkLTNiIImToZpJ4aEw12rOS9Iy/6Je6f+iH2Msz7gq9gj4HlwoKekif0SW0SmKtr2/J0GrEYu
trIguizt7usemUcppu80F8U9kl9xnzWEEGeMmfd5NRG6pIglGydGFrcWSYA2lzxZZl6E8S4Qt893
9DThTu5qwJ1OxYFEudc4EqsoIbMn52x25A+R3/kB7dvO8vd1Gu3xzYhXAiSfchOwZxfdB4gDfuZQ
13KGm7/b18EY4SlI/AehQ5zyYF5qaRNublIr366XTph3x9CoyQTpSRyaprDF2Gp72Bsb4AyeGn+U
cQdJw5ZvlFYSO6OOObUOnswafA6w/WhNBjTZOk2YrFlmk5XoHIXCx3uXbtLf92N7p/UdIcltfdIM
bB44UTIuxSOUdXLuxsl4DHXnl66sKwOvJQal6CGBl7qNPMuEVdoZRHI75b4tZbKvNIm/qSL3oiM5
aLIn77V35tG+om2glEQk18bZXUzcxBKiH+VvI+ltFUN5UMSYnrW4mcPUHezyZSMWTUqQU2uHV4aP
w75vZmwX9/Cz7cUBlluX0LP5pUtRa2JdNEwjRoA1+P2htY1/H4Te6fsSAoI+VwwNYz56wkX5++U4
/8wnpYHS3RSrSktWuCVIVNLIO3ZUOkDdRDmqyp7zZQSXjSOWh17iEnhtfXHHqPn9LCeqgB56ota3
P3Xmv1KTRL9p52210u0zibnWW0yK2ErpIrkEozB2JEFGR9XKYtPomXWNNNte+maYvNYZvW6OrfJl
Mrx7V2OiknOi2sJO88++2kdF0rw4cXfyRFf+sB2CZqrI6+5UF9snpg+QdrKh+IFTZGGAYNgHaVus
QOqBTYlYQmxOuC95yfI91P/4erbu7CR4CrQweWgs9qW+r49ZgIoCRk10wcb1QO2+tbGSbnyf0E54
ehMk8OLUqtp5Ik46frJLN4QbLOuHlM96N9Soam4vfY9WBYgoa0F1DlgRHFMZTKDdiaa5PcR1+oKJ
qDzfXnmYozYG9uBVVFWPnT+lBz3IBohPRrW22rK/xKFGW3B+GCuGJVNpdgevtJxdCARyS3+velIE
tkXoJXLSavNVj+H49PtpZ3Imd6gsHQ5A+6LS9rFwjyPrzbNeS31fqdrkRsBHzpQbaA1kA2vumbRz
nEI55GOFaUby6Mcewmpiq4lS9zdF2WiXkFHQpqgymopA5c+3BxrMRMalO2ZY370Mx3MXVx+MNO/1
vAreIaVinUC160fDTkNHvcrK3rhMKI8uHYG4F3B8vR5vjNZUIJao2yysyKfa7CDKgnFqOBPQuy3H
R2s2ANo9x9Oys8pjkXrRyQvpHxFBOYsQCETkQD8+i7wGDZB2CDlQlzyDBpDr2NLVRpTORzU5360K
YLsHjWcBZpKxwwDpxOKWNEPu0EQLn0eOpkD37g3sxQZlH2q2+F1i4IuxY2V+ctf1TncYEsJ59RQG
rTatIJ0w8DEn0H+FotlSRiCri8FaBEAeFnqJi8ah+SM40oPwqw6eS/pEsqdl9sJ25qyaThziwO7X
+TBDlcx6p1L9sYy6n7oX78i9aXawLkewe2W0aVxooFoBTb4RZFEl6wqP+CqDYWkaRb/2pn025t8F
WAoOoAG+NIFrnuUwLs85SWhbfJPf5WiA9aTHusd0h7GULPRtLmuwYybBcEW9cuHWEc5B839QxS86
hRxayiRf4sJ49WKTKUkT3lnF8F1PkctoSXBUlItEzFOTYe3kCTGHdfosAifd+mjJcv63jtGo3SPK
5vKvin/aYdAPOocAyECiWY8d3dhWqAXBiB5WMqacnuBkAt540tMV6LtojacOTiuxcauSqOqleMAj
yRbZ+FTb6G3WvtYTWFSI8pKyxsOZ0EEW6daz7nH+9XT85T0ay5XZrBOD4VRQVMjNyefGLUjshPqe
VfhxbEe+QoeHo2JYV0DWv7gHf0i166y7XiCXFeMGwXkynznAOoE0WPS+CUsvxRKBRM2bE95GgpfW
Q4JjqdSIXhGEe4aQsrqgis9FjllwHJ2XCGaLzOlN12yIq0aqc5fNoO7RVifabCkTYyVkuQHgvDaI
XSxrFFFNCanJ6iXRt4OUcxe/teFxR5O7VxP74/jLboZjUquNL91o24b1h0GczJIJxclPYn/lg61b
2Ja7Ln10o5OHEzYUYqFa8dK3WbDSre7KB8/WZpCTkdC01f2erFmTdAgHJZQ5dEvPoA3h8I2uKnwx
0dB2S6sVHK56moGJir+1DckXHsFAhueXSy1Ep+vHxzF/7s2QlFDbbI+dNONlYU28N0ikvVGDgJqx
E4HvffPaD9eBolWk+gMZPxHAB/t72wFl0UVoLlnuwRceADbYdrsQzLIijDZuizJAFL8iBr5rDZ8/
UxIuB/whLD+uATmnJrgIAQQVhK79GuLyqQjy7/mgr8ou+ag9Me0m/57zxY47LN/d8ndQ28E5KN4E
gWjL2DY3ksKA9QIfacFBsrUJBQsfYvIdF6SWH0TS9uSsKIQDdJ4m7kU4qOMWpc02rlBKj20dAOIo
xaZl6AlTC79CDXT5lDZk6hX5m+sSP5A4rJi5HPvHZEgItO60XeCbK75Sm2iBPEcBTHMmczdCtXfK
Tz56rwRLWLe014Zob49YUhtKh6XTYWYYsT+SbLqjAuIq68Z+bQKZWvIrr+1RnF0nTFeWPh0AE+GY
acjCqIW4d+lwzUMh9tu1Dcps3TruW4hOZBmbzqEiIx1s7rSo+1JtBtVDZoTpmNmev5wav1qOSQW3
izjbnkA1qyq/TTG6BKDlhlmx3JuPRIx8EIPU7Qj+fivhDS5iBBXUvPoxQAzPollz2OtiRi0kXHiN
/wyQa+WxVUG4RzMHyLoaU4gmJS2fsY2RopMD7WebELsqIrAtIopFkjjU1l1xCZhs4cKGgRZQ7zr6
R6xt0BOWC7jqYEcteye6dDUMiDzSYnx1YwIUKq/fWEUZ7MzKrNd+8tZYSGPAo5DvQA5TbvRbIijl
OiEqBrpGA/FbILauaxD5jb3UhD8uGSjVx340D6HOHILAIRyWiKSGOWykSPCVVQFEGiu0vUVTVh++
U3nbjiMS1Cn3n6Hq1dkAz16RyTvGxmPgg/xF7fKRBPEp58gW2fFSz+th35Xuquv9XWC5L30DE88K
8UAnYaUBQwZe3DKEdnwA0gZGx3VmVt8LKehSR0TOWQMyGQ6+q6xBFlimls9apFfLzqNoM5uXiNCS
V6k0mIyk4kL/CrbpkM7iyeLaVYzxTHcbkJVIHRb9IusgXwy1YUNiDnzq3P7OC4lsL+K7uGl6BoB4
wOJkk3rmS96RwdD6OZbPgppCw0WT9D5rSiaqzaABXqy7ZOn13oHajSjPIvgRjekZG+c19Mf7xLXu
qSGeSJnGn9jLZ8ka2LUQ82GEHfockXzXB8hNvO/GlGZLT7wZUOIMLdgp138tG95jHznPWsFkXLDx
MFwHHFco4pOk/VPmrr2LnfCfqGrXskq6vTlHcVRNunc9/5Db8jEMkLm5g0ObLDBZZlkGIYPxlT7Y
hXjETaGfQj8+Rdi/E4ygBdZKo4bTxYJGkNkVXdE27j8IijnYVjeeWe/lg92ijs10YKEkFS9sAmv2
hZBLslhgp1VbOHd4pUsQaWG+cJr4XEf+scfFCkydUs20yR5saJKREzjiSCctLsuMbyCgtAU8nkjX
1bJVARkeIiPpiyS1hVVB8o4qzCl69Iv6Uq7RFN+ZFMIt4VbH1vpwHKpT+gfVPeMnExircayzmotN
jj9MfBBd0g0QCUMmLFplsB4rQazA/fzHY5US35OOOxasbTWFrxVSoaXWOB5ePrkp/IQQbnpuO2x2
SDIzZ8t2TcXFzmMyFluVq8o2X+omfXcGr1n0A+3LWIfxEDfkD1BwyK4tVwatzNwFaCl6Zpl9x3Ix
CXgyIRt1BubLF7tyADEaxNCYKfjfHYsoTaTda8cd6Q1kBqICw2eEiU+ubEiFZ1BYdpm/NsdGLaIC
O29RBB+qTR5gEY3EEC8VM+M1a7Rg7ogwU0/zcTOjYqlGBaFDwYmjJ/gf5j1RZC8wQNKH6zl42Cxp
XS5x6vtsX0Ka9L4Q/g4RGL8cBfXtcwk71lkxqOaIMv5jKoJv3LLhupE1ITl1uTCASSyseBZ2C2eL
4NjZWDs/spGSmaz4ST6Oy1wcjeiXkMcmcqql7dYHr6NkhWAqtrTOmVWgl6APGB56Ub0iG2bqYvMf
hyYc3Y6kSci6tFFc9hy9+BkyP1w4HMMWjnqMGBktUKseTV3dqHauGbhkhi5oIgMAqmxraVXyzZso
a6Bqv04+/C7NdKJ9mdAEqzP9UWLcVi5EIgSoGdkYjONEXgLgJCKKIGpBmhL42oQzekB4yypzNGPl
xKhv+U8Eyd7rbq33ZOtBiaIDoOrNlBF3GWODCejabXqnaeZ8x33ewAMatOKnj5kvIJpyaaSzmCue
2jlNYTc10uZUS90TJu1Hp0HptSdtC5nEWFjuU1vmwR1LsLOw7W8zvkHgyV6POvqCKknbx1avdTxy
yl7cXhbzz/yKJSzfF8DMrjAFzafBbjF99PYXw0bnr7mJ5+gQK7EzuJaB9enT3ESrmQT7KFS5o2d/
oirdZSJMqgrw+YebAAS8XfLQEXGK1GldNm18SuJ83GF75N1hYKgjOzrcRFmaY4N6NC7AYsmJL1Tx
mDYt7jY4zGufUJ2NG8qGbGDeuDnbWG4vQXz9O4rovZOfJsYx0khFKTQPXiZexsIziA2+efg6G25w
3jsG9waZKtUEzAXAsnCDRznnn7SwfA/hrBWga30tphrjdKrHe1IU7fuEzcftSGYIcXUt0iFrrheI
JCDeZwzHWFvv9Y0EgHWx3NZdaO2BWsmtldTmrpTaO0KE4dIR/RNWUtKh7t8c0Hln/Br/Pjj5eI5a
YX+hMDM+dzQdBkFMpzGQ264JIOiTTHIM2ppuhG4tSrwypS9wYHkO71WqRd9Kdws0AwWnqC+aqREk
zURoVuKis58gW09KSynB7B3imC+kwcZnaTC6TbSK3K8mGVnS/qzfTNAGeEThzlDWCF4VwrWcTtmr
dGrULvpYHILBx91nZ92BzMrtb/1aTKS1VDpn2MSyyy+G/sbn7jW/kotPiVMY7gTYQp+uZiZYNrkU
DJU4XXJPj511UXlbr3MfF7kz9U963/zUDeeQpDWBy4YgODkSywns3Re/imXqn4XHjoUTyfJwdVuG
7Vjmp3Gd8v0wGIeKTURjLKnXw0XxPfRdsWlbFDldPalDHQSXQOnNkdm2dQyM1N54aWhdwQZzTmEx
A4perrJI99dR5zXnKkekME9fzMxuCAI3vskWBjIqpHAtC9nc/R7NWLj2ED0kOTmgRYS3qPGVeHYm
aqXby1QzXlwCOmZjSrBhVcAlPM32M790N0rYr//aNZCASBv5upjRM5Wq8NzkBQodJP4LNwloqLpY
kPU05NI0lLZuIN3e/i7niJ5iLHfXTa/Kda0BIbCymVruhD+8TsGkwc62naBHbwqp/R+uzmu5bWXb
2k+EKqRGuGWOEpVl36AsywupkWPj6c8H0P/xqf9iswjSS1uB6O455xjfyLeJ6GZFcqa2ZUX4TaVo
h90hTJimvKtKO/9Rnx+yLrUQT2LCFdWTyLQnM8mwq7YBv9f7oDo0vRcyCxeFLvbhhL7nlhxEhUF7
wUKYKY4BLJJn5cnooDcxUSUTfVycxmKyWrR2hvHqzYRe1CsPShXGK0cfFJ4KSnGgvA02hWAT6RD3
RMBcMAuYV8JDBy2pt8UqoBSgJgXfMxk5KruxFsTQ2YdW1vZjRjBJF9ZQBrFbU0z5lyRNjEOp1wEV
U8tEUWhXr4mix5ou7u6+KJNoEO0Gqbm3CNSd58TWuY5sa99zSsnd9o+sE/sYmIZ3A1cWA2PW+cyx
2ZKso8ADES+prWxraMgBhfbUhvml8cr8YtXT32fRpdWiy0QEGqi7IEMihj7qEsCPvo4FYv/Yiplb
dOLI7YMhNjTyZzDmPKLfLZ6hZAoIDPhJyHEgmD0as33ptz8VVshHu1fapouEfQI+I07g4ysc0NaR
pAPhTOMV5ZaAwi0gJDPSoaiLTWCqDN81eMQ7z8+9o6U87MiNLfeaGtqVF4twm5ge1nfdM9/qdgpp
2FfZHjV7Oo+Eh6R7BjIyPTPZrZlcgI2I0WTfb7r5mWarJ1XpxWF5ySCsSWvd4X30k8+pJPyo9HuQ
RYVeXNu6Kq6AA1OqdZzYMmYeIio9R1kfoJTQcH0RizlhilSivVXzw5B5pzvsKwhievYkF19Jimyf
pBTvcfUiUhVy9Kzoi/pxSSrbQAzrpFyigbM5+br0z1jGDahYPCjNtjaFU6WATGwdEzMPnY1+LhvU
bbnSBae/YNZZRMCkZmMJY6DgYXnGzkEsV6C/eI2DEDzwX2GLx5tRdGDNhfPDXMyp9YtqOP/3buZu
dZ3ISj2trDN5EvKMBz24El9pr023ML7wval006uBzAErvWXwUp4bKyeOh7jVR6/pgKVKbHXBlWlD
c8YbT1hgS/4k1jUImuRxxUfa9vtq9rCZngOOhiyGicMvHF27apmgJknY7ybDJFd1EuNNmL0OSI39
Dgdi+Bj0P91wUqdYILOlocCJb7nGZVXA9+++Fzdq5peof6xUXOvCwhFm9+KB/RUehKQCdNza2Ta2
fsNuSVD0THHrtd1dNCGIOQQuI9tnJajzavmUW/bb/T10iz/DRc2ajdPGqUGqSo7a9LJisRtsGoXz
f1ePdvY0qpuc4QguVeYudgQtzflyzhu6ooeTmzpVxjbN9PYq6X7ajWu89rWQL1X+R4mMhWkec7Tj
N/F8KqK2aXZd02i/g5wiWPX+Y4na/QFDKRnCIwSrZJ6u1fFInmxp/zG8jpY3t7wWHBC80LcZVP1U
uLIktIpPrnr+9yopVtG1ZCmuvmgf2CuCDneogY1jvnhA00ZuAjsq9yVuv4NVjP4aOfUPn7/8J26n
lYti/Scz9Qj000sqsngDS3B81tUYb2Oj7XaBrhLCYyccnosJgtDtrZln2j63h3UgJ4QSUzd6OM/7
Idg5RGze77tgBLxCaCG9x/kOLHoYGzRa/dVdetRSFZwYzlyyykXCWHnYZgJShxchkz0ojhjeHG+V
ZyP5NuVInKrgF0kg0c8cn+Xaz/2ZCsaD+7/PfNuyWWV6cG9kJF0T6Yd7Rq35SlDXo7tuaxSvY5wS
7VC+BIEZHkYtuWXc35difkhNLH2mV+6SuqX/zE7+WvoakDkk9PD5GMEAUHGIvLWYD/yHpxVav+fd
lOb857egv4KwGC4MhLstciTyJubL5Y0maF89bDoH6dKvXvWRkV48eDF1pLQr+s+aIAqOOGKhpVEe
RnsNcbFUyLanMuremsBr1qVhNY/3/Q9jnn74vz9UlVYReSSAHh1EAdeRRUetlqdm905BtZVTYl10
KcL3uPC/vT60jnfxUIuJjTwB7S3sSuNrfqKnlnwMAkGcrYetIXS6t7bu0NeIct9pirYAesWBhsS0
suiCrjWItCSdhROkqgyvk14WX5g30WDqOr23JKnLx+K/2v6OBiRdbdwbh6Tm5uknn3qcE/4W8MO1
z/3p1bUjmx5SUqY7u5LTFfe+udVbM9w2XQXcQK9pW8wHr6hLxs2YNDTOSC2JOxI6zYDpQKqEd87s
zkPzpN4Cs9p0GnFVDnc5gtF/T5VPR6zS3c+78WHxQJBIJE4higZWahKODmhIWM0aHUL+1Hj+NtRE
vVfILlaLpmlRhTeapR7t8ldF3tg785rpqFp29PHchFpzEwbkFJBNyVYKm0LXKMyBpVu3pw05KysE
98ytIUHTaHSiXWPTmjfm89HCfklxhO0I2I630lGEXerIIEm3xLSglXX0gl0bXm9k+RdnOYpzkDfO
Ga5yp/SDM5K+lVeGw4nIgOAcDaPJmlhxmsTsese7/AO9tO6PwPtQfeqhqfPod+os5culdFo6FamN
mWCSBsBfPIF7J2B8gqDK3SSSZNvQSP8sJnDEyepuBy9MdzzrsXxPe9O4GC61p+2DD5rtVo2y0meH
q8YfHxWE3avr9PjGmy44klnFlGq+jGt3fPKNqT+UuKgMKbPPytD/i0ccHPePB30rqnMhR8HgjwGp
4T1AaHhhTOIG5yotyITmoG7ENRjwkoZY72nXINYS5JGF+tlKjQ3XJ0giGrzdwgkpZANbMIvS++Vg
D/UhNskXdaewfFFF/+WPtfdhgPPKOMedlod0fkYa3UdXR9YVHFdy84PwTxVZ6jNkA+VT3Jl7UZbq
042xuOuxiaCAfwW/5asglDEp4mtlpNu7TbzHqvCTqoF2S8DGRdlsH31MqDsdtexbSHpENNE6xm2E
hoAI+ccEmnqB9Y6JU5a+I+RZ22bnP7UgJw6T2U/7soji12BmaTu+c6kxUT6ERD4gqo+eKinLY63q
LWI54wqr37hKnDnX5TLJ+VsMsvqFmDF/zOMuh2paclq2aFsvl8sbWvNULRQn5fUHNTjB2gpV9nvq
1o2RmV/TOP6pMXsvkD0ksu8epdNzko3VAwc0WO5lnECTnEWMQN6qbdU4FryEoj6UDjkbrXJ00F+N
xXeupm2VDhbCB1hp2kORO/mOUxxzyRoQZu7i5CZs+cSNeq+fOBU0W91WxjqYGfmoy+x94Jqc8pui
P4ZDgeg2DIdr0ZWEP4b6cOVc1e4jIOS71Bh/T9xlV47FwKlbs/5VkMtlcEe99SQnMdEwaY9KKgPY
ma9RqWWbDFQthpMZl5U52abLdS7nw9nyrmib6eDUmbbr0GFv8Y3C1/cVaE0RGO9a7HznDNUfjKA2
3xmVbeysHl/qYuwONYag1UyDOXtzhYPmDrxnk56Wq+V1d0wtktjmfyL+PfXQb4Sb5V+1+q/Q8fWT
o1qPQI9WrXzphuflwZ2fFQn2ovXyNNbF///1l69R+c0fbRggsc3m/sV2UKZasBkLO2cXBHdQpeAW
4FTe1aOK9mbjeM4jqVLezQD7tQzu24mpgNYSYhe79VMwPwjS/NaUXqQJFtVzEiU04ZvoKygEKZ2d
tVVgFXb6DLgJs/Lvw3LJ0XFYt4U50hYIrIfalE9tpmtH2yFYOCG3g7Q50oyFUfV7dmfrDQ8Q4cZZ
sXU1P7tyLCNHwSb/NQEKts2niiDrpBNbOl9k79mW+pm6zpF7R72JrCQaS3Z4VQ2Ldn9W4iMKnG+v
Rbjjtu2HADwUZqo6jLanryl3xYvQs7dUJxCB3vYTg0VSjJDKPHEX7JnS8dk3DPVQJ+H0kBe1erCz
lqlF5d/m/+XSuTmpNZ6KMNDeO6N5t2NfewTj717rMPsVIJ5ivO1823byX00Q51uKamDXVo5xsgjD
dt3xze1vth2XHzkEvIeoj1/51W51lKx/yoZyYeaITJ756IhU3wWk8xxdUXVrMBsNAL7BfxWdHLaZ
BD2/KAUtw5cH4qd1sJEjbXQq4qgqKZhCeq5pSXoVuuOYaUX5aYMt3rezQU42DYizNPJIIAKsMEGi
OKuBoQYDOexzwO1XYa5AwmWM7+NRZL9bSPMJkKC3VhO/y6j+iGRKUYQbkEJyCOlAZdVLCF/xmQ0B
PW816Ht8GPFPQKQLYWJ5GZMSdAkfHFMg+jcrDT+HcdAeaS3bb3eyiEGf6ch4yz4SKfdMBitkA22/
uCuQvW8MGTQ3F23YiZ4j6NMQdzI90uDZifziHTlyz15rU1PFefSD2yJYkZJVsJ63/sopmGrUw5jC
uChzuqlp8ytSw4G0aP1db2kVmBw/1mFZ/hcKTX8sOn4DyzOQe+Fuwtz2SLHNa6VOFZ5CeoQixcoK
vuBXo/kgb6X7zWAGzZtfESJGoM8hKbSrQZLKo5WM6GPcnkJANeve7zhgYu06pR1fzMtCjTlzFR7E
LHhPWghsNSuyDK1ob5vwUDphJPu0RpkgZmtya2w6QlUvrZRyzxD0F59VELdGRNyUJXfJ2J5mC/h7
mqVoXcepP7M8R++mS6c7tkAtLu+Wrf41FCK/hMxzvPm4zjBOv4SjUTIXYLaX+tRHfjS2+5QvTVch
NsiB5SOiqWdGfPGLwq20SZwiO6J8n0EiOUaOfWSV/d4byEJAXBFsVamSvfJEd8ghiLyNdOsMSr4v
yJvYN0ipetR1dR2RY+7Q+k1HUjSIuC45tBWeucsVcnlzsstr6Y72dmQrfAn8yFvROf5MUrLgCGS2
T3L+PBAq3L/gTcA1GeNyhtPiezaV4ExBNlNXu7U4OVXcks2sNSPkbf4bx88O/053yxEvN8tzv6CZ
mxSBX5WMeFqGMM7XZpfGmDjM5Bz3vf1sBhqK6iJ9dT0DEk3s13tA3pxOZV6YEJFEcajG9lfd+PWr
73eSvDvL31PlHyKmY4+dT0AhnazyT8SfLOn+1Frar8wsCPekA+a7keAKYG6J/M7ExiNEPYnt7FeD
7mqOM8wuhCH7Dyk4wbXw0+zj74ate1ekj9qjo3KK+6qi3o9T5yWfrIBAC+M1Y7u+dqHWX4uC+FbP
u0AcGT+0vM4ujgN6jcx1/R2z3qY1uveFpN0E2bBxcmaLVma8qKh97hrhvbpJf4kzV74HjcEK0BjP
BLQ9iRlVIzMiUQLSQSqMva+9262JXy/O5MlQelC2eNui1SAD5qYk5QG1siYScTWcqF3HqY4VeOZq
kst6KOphPzDTqWgV0eeCMduKWGHFzcvdcmkttNl+sDdfhVOOV4wTRCV2loNaksxSD+4rn9XJ34Ii
qa5j1XYb1lZOxLOun7/JsNfqDlBsTidMwKHfLXY20uZ/u3BhRQJRM1EWdyb41hVWL+ylzIIXiGYm
re/M63uaZ5N+KY22P05x/Tp2D0mJzg730ANN3OYYjnp14iJaXp26hzAtnTcaAglsFpcgdd+OrhCy
y/dpvrck64ZTdqRZliHjWtWID6KU50Or129Cb0Q1nkyXqs/0TWemxkbaqb/LUT0Ipoc9yPrJtD6w
CuC9zl1tlzg1o/Gen9YYkMsmZvyN/AlxY3oN0a4+Lw/cBTrOWrvYBZ3qn/0H9GsB/hCHbDi+p94p
86em1sHc29omttnJ1eilCggWX32omt+1AnTV1E57MA13xAHQHxsoWr/0GCtlb8H14GTIlI2z0vLA
DDHlINk52+USx/VpbCBbddaA93kxPo9meMukuevw678Y4q8xo9GZqi8eokJP6gdGDDK3hutUo7ZU
VeRvFoN27GTi1C4IdzH06RU6UrXSOKEfK18A1Bpyebp/W+hXbG7xAkKUV8fraFbTl3wsN15dgktY
SM9UbCmtzfnOzlSWXhr4zvqAOmuCKsHRdGDM1qXX+1NbS9OrJIJ9Fwwst1XM+DyMM6JgZqUvS223
KVXp2ccng75etLammn6KWWvbdrbK4/PsroBfjt1M318e/MTQtoJvfv3vtRaE1lWW0a7WaaHSXGcI
0IP43Ih4tDdmpuqdYF/dsKC3HGyS6pyNZCrRKf8qWyu6LFEHvd2UJ6YOJD/Moz1CAQfM5FG1Lzyk
N3O1ZCUWiok4qQjjivJL7fuUBHOlP1o19DQ7+o85SMCpIphjs43g1W40s1unikyI5eedTA+9ZxQW
m+WyNUgkBfofrJwoqHdWN/SYqzvjNa3L+oRShHWdCKqnckiCU5GYCm542H9RVZPhaTqEsbnNrp3H
YHlESqqYi9uBD+L/eWjM/pYZTPmnRv8tWzv4oye/h3h8btihTl2dbkoW5XNscIIB2Lma8Lyxk2ON
2k2jYn8ei/gAUyV6auLuThDykK+/tA0OMIlgFdIAsp5U0xF3kM4+N1OXBwi4T3ozQ22keksbvuV7
e9NJ7fi2HDI78SmkK2+tqNvHgVEwu1949uazvkuqMRCi+frv0xJmbwo1+Bp6xbWZlP5AlG23SlXj
n+JOZ3SAFRPDWggUFB8O3UXISY951ZCCWTunpqHqW0rcSunovAYtvTDseolq5XNjX3AdN48ANsji
mHr7P8YPKOPyLiIsvYovaR18eeSAs0Q0alu7hr1KD6QfmH8q33shkXp6a+1yX+jdn+XP13A8evbQ
Sjpzx3X+XJPYySobbawxQddVas7Z9Zv2y4CZvWrCRH7AuDT5oLjpaSAVYpO4jF7mqUNKrMENi+u5
b0yKA3RwazwG0JC8tkdT6OHAJhMLjVlxXnq/JDEwiNH4aSW6+0uTM3EXaRj9mDCPrbPKss8BTNuX
1qe+dMLmSS+D6JL14YfBz/HOcZ2hLv605Uqf1uNYEF0d6B3UQLicnvwdeX7yHUgQ1irVPmIrmbY2
ogGUrqJ6qCHGO038usClh8r+it1RQVdH55QWJd7YCo6mZ7TBA2ng/dZWon/OZSmgpk/9e6LT0Wzz
nGmGtOQWlV51dl0QJfM5cNnPavFWtcbwZuj6by3z51NDTDHbX7HPktShvpmljyztlfmCoptOfDXk
+8bO93ULJMqWLXMw15+jLJB+kVk2oBSeX1zeDg3hXQpaHyubaNDdP/j08qxAoeN6HXDFSmjyG0ln
ppUkoZts2FQU8yMmMHou86vOEHm7qeneUzOorrmtY7wa2VQc8nDXy+XyBoFp1bhqnKq6NpXwT4Un
t8u7//5JOjDMrUftbYDseFMAUY9ajkg0RwV1W17zrLG78mfcg/ohBEYHx5DoYbl3y6m7DLPYfnmW
tT+Y/rSETvgMCgrP6y6NxB6oqRJ5DiIRpFtoMkOG8W8S8vmxiWjDl6P2zXwF9V5curALSBrLhROd
Nd/MLv8eMEHWSNrd76XhGGb6DDCGqF4NZ1VY5nlwHWstlNOlH2ZkdY8Dx4ZN68HyXlYTUTQAowo0
7/rYHfsmbtYy5EMSRcn3YpjLm8Q6xikYclsHSqrwv+6XfajrRHoZpInOtrtijZJbx+qiF3pkxxw4
+6WeISCRaonhtUxiu+bcFB+RUPPRRqN36M1Ta2fmWrCo/xg1+1aM+cQP8cGacgpd1P+KeuUl9ufo
aEVvfdS7X2Eh2kNaBObR7frjIEx3TdQYeX4pHMrIZ0Shq1auraatf3ihhJKhO5vJmSld2lQ+eR0w
mNk9gGMUX9UAZdsdk+tg+PUvtC/cC5URXhP23pvQ+J3LwQqOFnFA20X8MlH9rCyHCcbf3i81/Laz
mPOh3XLpHI0TaqiqOSc+NsAuGGDMNyBuS2t4NBTSed+FNrrsnUsD3Bw83DZW8ZuoWf9cOt65Sxiw
0UEVZ6bLX7KpiHefr0oCgTCL2NWjEf8K4nq8qdT317j2TvrcNq1VUG4xeTE27BgKGFAGv7SCH7Ea
ij90t//rYHW8sTYmu0pgdKT93101e1uF+So2UaPfkyMmhyYvagBOP/M+qtqIeXD0u1SPo18f3YX9
3ugFEECAjJYcCEmlk7HA7QYEWZ3VuD9CkXebHvfHpdYoPgxlj2tRxG/jOHT7+7C7k318LqxTl9XO
e6ugViDk8Ul4Ms8AMMQRRSkzcLpjZ1Y2uusZMOrGhGM//78FBRu0ymhgpzNUb3ktEb/ZJwkWFFn0
0KBLWQ+qh4FKPCDMompb82V3YSLE69xtPiL9gVQyX8YqSK8i4cxnNTvVInrABVsivJ11i3Q87efB
hF0zv+u5MjxbDWcUZu/GSwGIxW/9+NPHQHdMRjJbGUGYRPuhTBVw51LHTd/8Ycj2dpWVR4aTzhNJ
PtMqD7ChO6F9AJJlrGU/eNu49rR0a3n949BrYjt01oc2e6z9+WF51ntWgujZTC8M8d6RbkxPjeuk
t0pYIbboIPyh5VG+zaUgu9tQ19wIwC2D9P3h41heD7pmntvej990kiCwZRqnReZw91zrrqkObGsW
R7dE3fpIuzHt0d7NWv0YszR4q4OEcUTYrUwHl53vcPPIMv9b6MU+bsZ/B+ql56jl8bjHD/PWeGoO
+Gm04Zg74xN4Ia/WSQOmbQ1RMORAMQ//lme9U/3sPAZXS7tuco3wwdHPo6M9LEQcJiskLUbTimOB
uJTpeMTbUW+6ObYrAvYQuUb+1Bq6cWzn2TP9YfDaU/5GYiSz3Kr4OVTEYdWBQRb6jNVI3BbKqkEi
qJfnmP9HHeejnYwGiKSYqMc0vHVGPXETsF6GWlUgogyn6hLn+tmrAjSVAmrroU581uWyTi/E1p+L
sjUPTp8Fp4ZCvJphfMt7GZKlS1k1D2VQWx31UDCxIugopBC1nLyGEILW60iD1lAysnG+ekYAgn+B
w8aeNa3d+6zMBZtRuFm41bz+k3BrVkTvS1PyGa8RpHNLHImIwknaEL2QmeEfC2zIDnnEuBKlUg96
1SJHSNIyQeVLeK9V2awkiPx6LYtOfp6eDMIo1KrWDPOY6tHf6tT1pmF//6jc4wNIXiCici53lByb
nTVZ4aZNSndtMxtiTGpyh3YMzvGr7BYZYIh99Xm+IlaWieryc3X0L56cUH9qRhIMRASHeamTaMKP
+6WuHZyQcCtTjzbRPJW36OtdAqt2NzZYpnUQcD5hIB9fMH0DW5vnJkH5qhUq/0j9pkHkEGdsD6W1
jaZQOwZd8ioHPtaiGXZha1jnZajuhbRhQpgLR3KyX3NZ/1QgkB4NmdACKfXipjEupHRsmgPGhOzs
lA6i9tp60nIz+mwcjdKeamGSDBVnH8Eiwwpq8o7LtsX0ElVfpUn71KYSfGV+9CKNqDj6nKn2Vhag
iqI5ul94xbokjm6BILSHch7olxOoML6PDc677nOIh+f72xO8Mal52MBKl0DKyW2OwMPuUX+tq70j
1w/2EYJnGyqM05jONwYrlDrH0A/kvjJmTtNsE4R0XhFT1ExbzW3992EklYRQLa81Ecwbza3QL/Ys
4LGKZSEFbXenRCNLIPB0rsedQUT7it/EZsJpu0lSPTwYefouo1h7oN0j1loxBVuNKO146BkzDck8
P0DK35vIsDzETg/0Md512WS30tNuXj6oE00dxCJDWf0wQaSvloeo6Nxtu2Q/YMRUtMXuogc0WUTi
cPZZRbM+VFXCOC7M/sFnQhQwmyTdJqB/UXuFcbW1PTtA8dA45lHQADwu4Cxmv7UIi70WdDZOM/20
TB+EDkSK8WoawgNYxhp91o9Ynz21TxFmbOO2qjY1ZhDsHyiCrDjaDmFA1AwD9XsrpkJCdIxq96FF
/PMZuEpC9ek395sI7luS2BH+w9L6iAo6sqXmEWYiTEVmNg7XeiKPRuIgWkYROoaCuAgBNg00L7VM
fAxalnxHEiVKTxycWzInXBj8AXLTXctnHtU35Fxc2825EaXYhBWnCNE47WV5iHT9p8lIhCM5Jn4W
17Q9xhbSuzhAyl0MVxdwEwtgRhjfIp/UE0cZm6Rm6TMoUKoZWyRUuWP6JrnbMvvR93XoQ7XztNxa
QWOzM+bDY0OAsIAq53bBXJnNH8g/HmHz32EOc1gY2gAJzpuwUQC8un/GQp2g48zCIsDuaa27uSUR
mpk8NBLFd8VyvWoRIp8nq7QOMbHq22GcUPVSkx2F7jZPWoR6Zbk0Sgx0S/QPadXGJW6heEBSXTX1
4LyjDTjSjKcLXKnNQmhoqEO2GuPBJ/pXRLnPv5uy5mdKs27Pr6ap/UfXyBiiL6pE6fTPXeX7/+eS
P4B2B+8MWSFpEnHWHSShZkXvJOeprv5bPqEF0iumGgOtsTwhw6IOB5JIPMgSxVNVe8z0B6sNjonS
t3LW6iyABXpe3SGLn9kAyMdjHWZibdHo83CgeiZZH/4Y+Tco0L9pyuyHEF2L60fuOSm7L9MJoG/M
p6YhZP+SEjozaXnFJell+MxwdadV1ncr8LAktvX/hGtpal+6mIFmXpuMmiVgQr5r+PpxZeGlSmLo
GXaWkTFYG8mq7+VrmdOQJRJLHEcn73dZYHQf/ZhtGTmmr1GTyxfACqCvUD9EtPnu0qkk7cLz/c7I
Zt13N8BdsDxicaJ5p/57QC3oN1RSs47WQIamkVbFQ22AlgvLMaFXL1+GoI2+tHDWf/fWbFry+lNs
CYzRk/nu1hzOct8nTdIleX4RMfx7WOQMy2U+2G/aHHFnhBW+5xnxQoxW+NoBtt7HVc+Ob3fOLjLZ
Zt0EBMHCU5jMYtU0JK0tYAUsaP629lgxiGoiYE3m5oOqMVUPaBBbOgyHpCviXW9C3p2XJD/KxDqP
k2gbEceFD6IuQcaDdUD3WVYbAtomSoN5qMxacS7ToNg3UBB/pNVrHRTFrihGybAlfjHcQvtjgTho
qLRXRm4jrEBoRS9/blJpgZVoTCATRAQ2TgutDz1sqBZ3zSxDiGC8e6XBtlHizw8hzx7ivM33prS1
t773n5LWNtBO5AUFfuTjg2lCKLdubu8pIx6JU0L23dvwTonSmbYi6ou970T2axX8KJte/wP/8Xvk
j/6gIR3m5NpU6xzw19vyjDjamm4GguujMAlQD+cRSuewBtW2epKZ07+4LUuEkOmNj6qGIJIhbTg6
n3Xpm4eFahWZ2RMiB3W868gqVBbc8eEZcIeAQGiqn1OKxFQfNR/HRuc+dE4u6AKuTfiB7AeRfoSw
oW3SIvkR9R1Rp4FXfXpu7V1cTE61o/DnOiVoSs4ju6XpZLuTexh0cNlOyA1pw+7cIWAvb2SHoLem
bnBx06+j0pBwylBpheQchX3SbhfNlgaRcLc8Cy1X7gaGp+uwmn72TjdeK0/G+yBKYSokESPRvn4J
SvRmqgFZRDfEPZEOZe6VtMBu5wwqAG4aT0WWGE+pCUSExc4KWnPfYHJdN+wWx9gnoHZZgOLR/dXV
DiRH5vvPmW9f3an4rROq95gQGYTgN+V2yRF9p7YbHNrOfmmnRDvLqM9wePMFdekXn/gnfhc2426y
ItZR6kbPMTapPQP6s4mq8EC6TkWFF99MKXriYOX3QqbsHfsXSDlxGCljEQGSR6hxLoZpkma/0947
4LtJP4OgQ3Iz1sWpJPZ31QgRMv2hMdCK6VenBzGaOwB46ThCbK4ie2WmmHTuqB2PQJ88qW/wj669
3ZtvUkuTTWNp7pHheUZQQ2avR0AT5Et2JaNwBCCbyfLFwelq9UIHepemqKpMsDeXQcj2FpcYy3Qi
VLYoU6w3LSY7OIs+MfuQJjuUD0ttzwJPETW8aPmfYVYTZcb8rbkZfdrOpaVsaXuwii+hbNJXKXVu
zNlCc1/6nM58W1rilUxIMwpQVCwtcRJz17j294Zedccubr13J1VbFOLqpxMisUTcph21zvqt4XBj
AqzbNyf06o1J7uCZQ1T0avOLIPjxpodm+pHJ+L3MkvHH1NYJlIZkerE92Wx7Fe+Cvju5vbCBkls/
BcoUmtBt9MCKGT10gdFSwDrFPtcLGK6Y+VBxZ/1rlCJwAGvzOXaIvnQ2u43uTw/sE8/VWNFKwMv8
lIUe6mDX7fedJeIXCTmAyuFqElCyVj5RF2Gu/Vhk9fc+gSpLHcthjzS4y7Kdp8YHGorZDgU42bWd
h50gaYhtmUiSH/3WvTkgjddSQa+pMkyWGer/q6XV9pOsp+/lb1H87+sDozoscTETgJAA5iWtAj3i
OU4GSH3GcLGc4JfdQmSUgWc96Ca+It3Af5wJRIy509Ph49MxR82jayWBo6e9i14FcLPFrDBGo/uZ
ELW8TjJcUraDQ2EEMby1I/NDiwxGOHHtRBeIGt6oPgVRX31fDIe+bZN9aZpECKA7e+joBCVl9lCN
cbsdbDjGat4srIxWKbpsMl1i0zyOvfkrkqDFzYrbE2Vg/gmNeAIz/2GI1ga4S8jpINr8PfQnDLy0
r3Du5MWzgXx5lUpzPPUFqDKrzJtLEmRPSdDUN9VU1cXtsmajIcTdaJX0tqk/ipNF4b0e4wAKNM3z
fe3a7rb0G/QNjvNhVF59oVnSXEazlDum8+QW+38W54o121cyIGsrPj7BGeNqgMlvT8Kf3BbCUrcq
sd7RwJZPuiTPzDT938Ii9jAI0R0ufZB/bZHe1Halrl0mUdKfHK29NCqDfiQNI60HR4hdeZ5jSJTq
blh++LgYExpdje5Zb1StUAI9m2oNXs86K7LpsLTkwwTRbQKPMqQciOfToixq+6iCcVh7hTPuiqln
GZ07m0Q0dGvTK3DtxPKmRW70AyCRPaRE32jN3ydpvtWNNHxPtLZ7jHAB4gn8H8bOa7l1LMu2v5KR
76iGNx2d9QCCnhIpUf4FoaOjA+/txtffATBvZ2V1RN/7giAoR4LQNmvNOWbH7g/RG0HKrkIB6SEW
7btjz+UtB8lm4Mf26bYqR+06h3RYhRtVugYwyhg2Jm2MzRgW6bVhlepowX0557iTjVCe6mlipTqf
KuQ37Sa62561B3NU5dBaU6JUR19FEEmIcLeF9l8/0cen+ZnpxbcmPQom+9XNj3Mbi/SIcS7WfPnU
p1nmlWCgnzS/eLISWg1ISz4sO2RRl1ClqSpEE31SXpdLgwRujSBvz9jZPPTU5EiPSl/o3mnPkzZb
tfuOG06KZh1N220ZrNA8k0vy1PDprC3JtDeEFODvBXV/ighg150wvyyWCbYk/i6ZsAMnWoS2OM57
BEe5cZVaY582/Xgm79C4mqZl0X+WEUk3QFVazAuXItfR2FAdlunn70UWiQvLestre8PBqtTCnGG+
21qWTaffxM9fD514uLXOfHy5XlDU412bUvxC9VBvWXuYG9bdYr2YLMDF/HnatVP3PF2WgDclRTkX
T/QfwjnzJQ7yZHaW4xXK0EHgYaOuQd78yTb1DA4lFqygDNhH8oVVtuh6kTZVKzuKWIzOlV7EVpob
YbQ7xhqGeNKkb5DphnLg/bC4n2R14H375Hj6qoUaJ6UB1gQWnHo9/tDs8M7ohfaTSfeO3BdPtwrt
tHgl/Yos0nqy77Uaz2GeC6AJMPeERfOeGF37UZLZvpUGo2MX7LPbrjpAeWRrpsEfLA76EMYPMv4b
BPZyv84zHeETzaeX26MY+dIyvCtqnbhlUCCeTGvzMWHBf2M2L68jJebAo8Y19RGfXaUMxpHeWr1v
g+qpKOT1gFaVkCtz8hjtop/l1OMyrvrhYBGtTdHTYcDoizcVeus6a2nsLlVqVpDe7fp0tk6I1Dzz
KHGAbIjZ5DAq/qZWquZlQgi6t+uxYRluqKtoAIoWq9XaNAL/u67Ux1K2noJSVE+6k/4kZir5xBL1
cxgroATK8C6Z2YHZTX+NBem1tBrpyY9hvAqt2IO8kD70WkgRWziYdNpR3uaFaUB/IoBuBoT7yZie
e9SAuG3hUyjMWRuyRX4NcxqyE9b6zmkc2D1xdlHHCSE/O+xb1UwO8o6bPdKhVvj9a8BuHHnk483w
aneXUrNTNzSn9IXtNFcuz+tzB05xp8YzYwWcm8TC+1o5fn0ICBd3q1nCtzwX9N9WQcZRY1gvcpXq
Gzp9LwGWMxx5lfbqqCTIy6oUn5QlLKtKMmSgEeySCNmeZ8xNIailYncbW4i1ju8WzL7N/nuLe/8Y
FPbozpP11zC8+13Awk5MxA+s2KFMoA9KtC+Z2lOpVRL1OlpU75N0sMgUpAgfAQiDzo7HQJ4h9+xs
EC7O1xLU2NlGq3LsyyZcy8WgfvSx5XZdWmzZDaO0nwn6lgk/ZvS1fqct0wR2Mq0ItEeRFfJK8/tk
H9RXfPTasx/AK0roUXtYkKxtHcTs6iORnHSb96rkVveg1wM9JL28m9Jc8vxywL2k2Kk43B76NIvX
lOugmQIvrKP6J2o08EVVvm2BreI5p1c7j5myKjpsI/dWV8r3Fa387UCAx+l2AQcLUb8VI7ws0Anf
nEFG1ZxqU9PX5XxYcOwD/BpZ2zlUYvb/JsBPVDlf33SOUyjuMylBNu/A+v+rl9TS8SAcjE7ObHnK
upF0YRapiP1p3HXNY6bF7JxKu3NTkoCOt1cG+tX1ZwnS4rtpwglcbij3nr0Ur1MZcg/5fbshTC03
ALd90vU02CX0Mm+Plo0QbpeGFXHZPIR2qBxVFpfQv8H8LmObkyPRCkMxly3LwxJM4MvgqYIAilas
ZKgtqp5Srgmtawr9ABj1lLnsmIwfPkI+h9n0uS+HN3B68NXzwFovZb5l3Ol9tfGq0foxGVhFeqMz
HrUiTVd2UjDX6dp9FMvySjbpIBUapgUFmVCDCwPE61Q+apkGGE+Z0RS+kIJV7mg/ZdhihyxIWi/O
mmibanVD/TBpTikhweyzgaFGquKv+OXSfYM1mLU1u3yKC0epMLPv+UFONsW3SNojc1K+PPP3L0kQ
6pbvWb6Z8hdtX3LPC8Xkgky5eQnClIomXfE1Ms6G4QHLu1ZI4wlvC9IsilDv3FLYfoGwnR07ts7U
xEp6Gpb0Tjoei7G/DPDLI2s2xcfW2i7OtkSyW0yZ8WzMsFqU+s1Jg5r7jBowJD60D+/wSvnHNi8+
fPbLx+UQRyqRYeiBiD/V931YYt6qfH2PE4ZaZMvKvUay8JxYIKRak7FeImXsbjkFefTmj/A017XJ
8o2Q3fxdj330WcgnhSz5+3SWjeDQ7FwRA3bTh0E7lSpij7jWh23agcJxZsV/k/UvaZc5j/UQ1V4m
N/bO6rvXeCrHQ6LYMeUSWX6E1EfeHEVzdVwvKa5UYNMDN2QCs60mscBAf0Ghdt215Cws1WTLisFO
4BnnfgSKCBVbIw1M4wYuV4R+0YxXez2jHu1/CK0nQQ/NsraqKG5s+7r85eCQ+xDSgGWbZOKbzbQz
lYBmLwU11GqWB7ypekd39ctPeS1DOjzKNQzmcMDkgQ0TRjv2sSrKnsf5ROp5evmGYDDi26O/vlUu
u/GsNfnoYbeqXjETewvm22lVc53WYwozKK0p3w1eoFDHxSkwQGBBqU7WATVwE+5HlveM0P/jvNPL
9bXJVPW5S85S53SepbXapbYEzIJw+iqEzHhRSvLFSormIEFk2gB3guhHY3g3ykPqds0c4Vh3RFQp
lKW78i6Vw2nO0w3WRcciFxhp/CpXVuUSPCTuoiqLX8OI7GSNVpCtthXa2OJQOUHyWhJeCfAMgMzy
XX6V/+h8O9+WA6Qm3SESVJknkOXQ+sFTyZ1zDJL+z6dKrX0kLM8/ps7ELjPUgwecGMlp+f7EwvVw
84a1IbcjeYDdlSxgIDQt+SPqhLg/Ge5N0+gR6sCTz2y6kqx7Ek+fn2NB+DHUKSiTegQ4iLWX/jhl
u4SiDy1OdIdDVQ+r3sR1BAmpvxYNGh7VaPhXGevNIv1YDm1sZxdbwzEYZ4nY5N3nreM4hH3oirK1
f0Ki0qkkf1cxOi8u1fBUocF1B1mNdtKIvsSZD9KgkfdqBJRjcE4lOUuGUijnKNOsvUpNkhhAtBxD
11sfyURyGmiUl1odRwq6vbLOcGMf5AruP9K1WSNnxRa6P9M8EixN1agdnNVyinWPCI5MqGCUnHpT
xOl0HFOKgqiPC5oYZvMuld3ExxB7rIEfCjseLk6c0+WOqMSAoCJJnJGoVnNMmSRsLcvLRlfDdRwS
l6O36nBaHoXLqcnUoPbZA9Vz41EhR0QP0m3rPDaVrLGJ4dBr5XQ0q4NNs2dVaQV7G21OfcIx/ZDg
d93WYTAg/SqUd9Ff1Mm0P2JjovNiPrQAje4suvsYaDD+uEOdhJvlSSmsw62QEPUmZUUKOqLzqo4n
V3bSfKNq6egObVMcMl1gSU4ddvv6XVT2iod+n66Ors1godkpNoy0ihpXRQT2nki2tSvIvF9FpZmQ
V9Tp07rHyl/pDJltlpmPBWHim7CutEPj++LOVGvcgrE2vUAX+1R1SfpudD4ji8Iv5PQvlSqoKHKs
xTjuX50C4MSQOeexM0e8m3MzO3Bgf4zWvsWu6ypz/PVoKWJfziiEuDXottJJEXXJbpk2/71EUhA1
Xvj8qkXuqjbEzUFYQDYpFYmV2bfpIWosyOpDuk4oVFw1vcm3QQkunN3aDyVK8CN0FNjaTGiHqdSb
y60yVKqm208TqAhIOtjfCGVr51MCMB3PSgtt2waks6tqXx1xN3P1QMvusJDKOwCl8qYplNBLI2rV
vqnnF1CsEdwbaE560tefUW7sjQG/X0cHa1vkZb4VQzDu0WaZF1k00apXzOpnDJaxzlGWOalzgv0E
13CMij3ePXsr58I4Ku3jbJD/rIXsexOageMoI6YS6rRvLKRZckJ7jiy4qCsHJtSxvapBcNZybXxn
lhK1ja553jQjLKwPeAnx0tuBc640lTc+P2ot/SvrwddP5mk2Ar7ApT+GXWg/AHownilRBQWOJZxk
NTU5X12lA1GWedfnm0Axo7tEUcVehcsBj1SIrdL1hbu0otFHaacBIc0NTE9o1GYYg+I8ktcThY9L
GDB9Mlbffu9JRlRhOuiDp+UgI5jFeXldTiyccHh4FH0TVHN3MYMfZxW9sgkSVbj6Ymim9E1LARXp
+l/dtir7tY5NNdEh2rtZR9prXSrFTqKvzUzMqUYRfpUYjnyMK/8E699CWYt0lrkRNlC1DyRBWUb/
sUzK8H/lUyWL3BWS6G4Cw66fLYXYlV1z9sQuVlghKv+YMwTIc/QHWNeXpHL089hP1a632nQtBZa/
Wrr3UmIZRytGkbJcMtUk4URvQs/RR7IVpuAOl3p1qsV5iUvGyaPdFWN1XM7YGAFoXXBMt3WtpdU6
YXL8lCBrHENfUmwW47rZI8oltO89k9SPpSsZztrRVMJ8AbUVo2Sp6dsu76jGzrNyiq3QTLNrDbms
mWTiHsEwb/zMue+E7pxEH8c7YdvNPlekyqvUnlY1VaSqKoPX3iREKNLBFJJJaD8SwbteHE+RFmy6
vi3vmjS6SNNo7WJJBlXlN62nL9imUDGZBMzi1+0UxsvccCcSIi+ce0CPyFs7DVlm2Bnb25KmUPrr
UuiGk2ivCEXpb4Vugod5I1NElZ2qzqDV2T2doC1Q84cSnwz7Yt4kZUKiZPNTjMLrJEEFo347P7Sp
/578+UBn3d5qafPSOz6dCyvGOezoAZS1qnxvlIF9Z56cW7Vhr5HWwZEyG34sbZI86Ayr1CZ2cJy3
GVlKSFohMo1qEjVtG9ryuTbiaidaqds2VgEJN8kvUavnbmkJfYdx6Nm058a01IZkGMDWVRAi15jR
8oj2rOjSUne1FqIE6oC5Q91NvgfJqKzpemWN/XoTg4koTNdhNZpuMAT7pQegtKgKcW4hIFKmQlnn
UoqccNDv5i2AVMjlV2RLj4HZ+p+K/8JG5g5ZT/zTUNtP/MHxc2pFwZbGUuTdpjRnAiLeNyyzGjaq
X/xTXUJcmi/83kM7DcWqr6z6ORUDnAa5Nr91HJMWfrqJ/qaXMxfi4WpFfVwOPbT52yPiHK+UGKdt
wT7BuLOBUZ+cwqBw7kRzasrsACmH/qXjBtkt210jKfVNEoJ35bL8wnOgXPSii/F+2dZRmNprrAbG
SVdBDuiTWqE3Gv4E7hOcQGQmS9DbZUHlQDlfKZzzckDo428xCw5uNvp/Prd8QVgpplmEGasuHD4Y
edCvW1V+TPIxuF82u4WFglUxMNkOkbf0jkY1MR6iFMPxLA6v0uGlCRUdHbVDWdExtePySO6MJwGH
pV6TXmEfkyKyVvhqlVc1Db9bEJLf7F5XOEq83JhG3ItYk2IDRSPK/QGg62x19iMjWS1/U+tARjYp
GCD++rrraZ/keWShLYBafCvtdIJkkjDNPorZFcteAHtN3qjHKhthW4QZoJEpO+IvIlp4echIRudL
PsCz1e56WDHUYprTIg+r7FywL9LHNWmtgDCtxAShGIqZmWth7mrG9chWRocJN0B1ng+NGh4bvPxH
Gowh8Uptm2+wAVEf7DSJTyolsRnLo8iszQBU8t4Ku/YAh5q6etXfi/mpcAaYB4yaXjtpRC7WgESk
+lRFvTg186Hv0vlgNG5FUtd6NETNbEeDIdeNT12RCreQmW2DCH6jTFzOsWgmJh2Jf6olkzuSEfyy
rbuomd4facHR650LOlHS+Su5RpuVUM64wsxxo3kUwRAWnJBJfAYElWyWs7+el5SRzAPFcpHo4IYr
7Xm7JTRAumVio/el6SBRN/8aif9Oytr66nkQxjyDo9xgKssgHV5aNcseJSt4WIRBtd83xAizkkGb
kBFfUr/JSI8oG3+NgEpWNlXyezmfgNrw3671eqG6SPzK9egEyHDmT62NheMSQUKoYZEZZyjTNE3n
lqiKSnLV9GTdL9Q8KU4Mmmgr8L6k4eQDO8qKJL3Q0gSKDeW1QCPklmaJyRf/F5zxCgC0grwg6Nhw
mBPVmIp+3XFw2AY6Su6NmVbcKYPdPMYKjU3u/z1l2xk4rdD+pz76XDiMdX5UojLrGPAgvkj3udXf
0UbwX0b2vsRj+iOS/WizaMRtUT8GKUWWRWBoDvk+BxtfOuMbDEbfg0z7M7Cl6pDMwB2g65T0RA68
yiaX0FGk7M6UpFNJg+JaWeFnpSj27UyREWTYWNMpkvHFJIzGO6RdL8vZcuiRyBkTibrLmZUpAINz
INhGBFcrTceHcqx+KZSu45iAC8ogpIRRaJTB2ee95dyFEoKwihX/B+vhVTnHQ2TSwIFYGeQIkuJW
Plr0FSntJKbm1C31xKfxS0CGrkxk+FpGt1GhnanTllVZyn1t6MfKeh80zDBePHPzW2MwqUvSKOhj
+g8MWHT2shxFl2w8TJMt73XdecVammKPIwWApedw19rZG7p1+4D/Ktto9FvdceyDrTlnxdtVVl+m
dqwvXS//v5LurP+BNtRt1QFEYem6TP7hvwdaRaOiUsjgZlErQUpVWO4bOGV3NbrNS2o9R3NPZaIL
cFT7dBXnyVsEd/xoC9u8yzNfczPF2Q1zwMoy6JfgvneY9TQiOnmuk1Iw9fV94ZOlHhhUTJdHhT7S
X0EHe3NkjcRE3hxaiIgmUH3Ie7vRyjBRYVDUByneqlJ/udXRU3/wSl13UXWXP/oiozMtRvq9edFR
w0eIFM8HMSuILTuxDgCy/kVP7JtUcYyYgF0sObSy7Dhm7kb+1MF8oFxbskKcfWltQBuLqpt2yVrA
VY2Frj/WLzC7kzUbCf2GL0pG33ThxefrEg1YAz3iXTWrEvawL55QR3jtkGnrJizlbQspZokJ+o+v
8T+D7wKStwiKvPnnf3H+VZSippvZ/tvpP7ffxf1n9t381/xT//1df/+Zf95/9rDt/9dvubtunv79
G/72K/nDf74w77P9/NvJGt10Kx4wHYvH76ZL2+XP8xbm7/z//eJv38tveRLl9x+/fxUdQEh+G8bb
/Pc/v7T/+cfvOvjL//jXX//n1+Zr8Mfvj99I5NLo67fi129t+P0bW9Cg+Pcf//5s2j9+V+x/MIRQ
ZtFlRdUNRSFNcfhevqL8Q2Ex4MgKcB/LMjQS0/HEt+Efv2v/sGRNJheSfEICtPn5339rCgRHf/wu
Gf+QVVtjz6GqrC74UeP3//s6//ZJ/vXJ/pZ32aVAm9Xwvkgc/f238vaRz2/UBly4BH6BHIUXiP9m
/rf9l5w5hXshjsJyI6moeAJFlh78Hri4MjTz1PWc6239bSIHgMGq1U/dBFotmpkd8uC/4XSWz6XG
5OKQVLz3C1taVwg18+QUV055b0VuwsW5H2Ej3A/xYN/L60QkCIIdnHasLOhKBNuGnlTcH4StYTwO
RXVx9MnY2yF9Slkef4V0WlZTpP/y53IU1XqSvnS4asyFO0cuvJ7+O69kRrdFuzjXcUdF0uA1cb4h
O7feOImMGjRxJCrc5nRsHDt5Ztm7B5xiv1emPFCMhI3A4LeeKMXpZaS9WRqU8oD1z8YmF2fF6ks/
sAjaD2PxsxwDhDdS/t705AlkgCEHA9G/bSn12WzRzIcjMn3FH69qjr2/TtniB094mdL7kEk7UYjW
UOQB5/mshpnYWnWUIxCyknasFpW/ZYYrNhlrbzBQWKRy4tGTriZwShWTq3ekVtSNvKX9Px5CtNRb
xUTRwP4t8qIm/jH28qsmgW6pmKc9ULk7R6SG5ycmykFdvU72RyiINjJCVj9F8BSrUrHPjJxUtHGS
SEqIlI1iJ67S4FUsNIeWmrJBft8cae/RC02lFwqb7S/VeZLG6iqVFZsSs542RRT/0AW9JqUyUuo/
bNE6k7QTZXiozDR2Kd/lR2c+YG/FKyqbwz20oBPKNe1Hlqkh+5uRNxhb+rEjfCOWNc8Xw/QAfr1Q
UQfXeQP4i5hWDxwAYuGZ8wraoiO3D2SoOT5TkPDwMnR5GHq+GWaHIJetbVtM01bKAhT61dYJ0Jzl
AkXWQwW+d82s81HlwcfYThv4ZS04bOD2Vg1SRmrLHaWjvU2T28VQRq3ZCNDeYf+wtPQkhWAIcZWV
YDzk5kLHM0BKCL0Y+80qVBrA/S3ePSmGlWUlrt5OKRuSiOiIdKCIiONjSACHa9FPVeNP+qBrV6h6
QKVN4bUYvqjFwjjZwbeqHnxV61wWyI6ZiyNrTBSbQ/EqUgcP9LwbExctH96CTEGkM+cIyunZquAd
tuG+MoarA2AVB0byEKC4dfG2wkVP87VEfxFb9Jvos19S/x426TlI9RffAHNSx8+DMc3q8BckBvRX
P2U5/iG08aIgz/ZSuaCHXNh3MwhPmP6XVcefTtg8OAXFtvgwpeZLAbDILR0NBw0BJ0Q5mg8MGxja
lbF9BxVwygxKanTWB0TZ6OzAwiMmYoHkmpbmhhN3pVUDjcW9YJvJGSHa2XTuhj56MULckWb+s2rN
B7PSRk+O3u2muTIGdttYU9FQ5PVGhlXxmBqItprONYIak5l8iuWcbl9bfJfjwFVsSN9rDGkNkApd
TK661Kh8yxDA21Ei+oHqat1EnEKD8dnCjCJP8qWe5Jd0HDdocvi3Ix/ZlFTsvgELil6pxYZ/GQVQ
pLrLQ1a6ZhIG65KBh3ITu1ZJGlA5h+N+CuLG1SMVzVHdPlN/LGhsG8SBa8irUfWsw347BJO1Vn04
9H6U5Xu2Hixk9Mz24rx5bQqulCEP8QpRwwW8O4OwNL4GNXw/3BRIzC167ppmfw7xTDUJCf1MlF3D
8EhaaN9Fv0p5KuFNFAlm2GGviOlhbPvpFJfJvumSlG5Xm7uB0n4hYu0GA0SHMbyZPqlhQVTR5Sn5
cm2RqGj8KjCkrWsFXDEZu3gDZiNGeaCsRkmMjstqmA6EanqS1v/IqvFixlws0SHsUkr1J/ASBrEi
/FGfBtscD3lalKsxbV715mvsgCopJmob3OCrpJPx9JOWY+SFturV6kdigEMpg46OXeCvTbXAz6xX
V/4NjE2pptdpmnH9Y3nxm2Grd8OHXbQXmm7PFt3ObRhg4muDBsluMgP89jFV2k1nU5eRMB/tcrOz
XZRg6koLZz5F6ZNuEpXHRkKTUhsjODDqiI5RS4Bh2QkUdvUIrZREID36SAu921ikA3iJo1wkPjuh
1cHKEaPiSfQ8V0WnELBQFvW2Q4flDlP/i/oYOtKq0Fd+e8oTg2wko3jLwbmzTE+d7VT6gCcSLK0D
S8fCGBERRoCWlfJThE7lNmryrCHTa0zQeypt3C28e0Ct44FSdOApof5NYFLrWlBbppgAz2Iywsee
rCFT2qRVhrAblTO6R6+z9IfIMT7yBtIDgsGfeWtLq8antV04NT1MKXuwrBqZQqNfp07yL7qgp60g
GaVbMLGAlyJaJ75HcyFb2SQFSnZ7NYaOUbC1B7c2zc0oRZfB6hlvkb1sJKV7GFHerLMA2jlb+wpc
Czq4cZR2fCy6N1oMOpmtHCy0PHfcgUEIFQr1wop0ZX4tMT70qtlwwvHoyxLc3rAexwiLnKT/iIkI
cWXC9zwaUcEqC9GIZmgUVRxxOV5RyegpplX0JxpR/MilyqJ6QsJgZAB2MwPnV92k433aBG8jrW53
9Nv0rvvBTm54zJRw6wtAQG29yiwqewMREIP93VVvcvZul2hK4WkSACGaI5ZbMgjkCteyQcZFWF4o
CbmjJfXepFjrIbV3pVqlLkvHj2aEnJD0nOW+WHM3HeVgLvvBFfDP7Lip1oUTpgLbhtoGYkMIqoKa
rW010Yfb1oylXSuyPc7RjWiA5xSTTXCX3GTulBUvTkvUtK4G/W4qo+/UZzcaR72z150G/EKi7pxQ
/EBwsgly54vSsX2ovV50b7SZBiy52uBN7Wx3IEhapgHvQloxKdZZFzp3DnJLvVmP25xS1GzMmY2I
iocieCP6rlx11nQAiPUYx/GV9SFNGSUDdCL3fGCW80aIl7WzBvVg2q15MHvm6n7sd5kPQypSqm0l
lL1eBUdZskIPKkx1CnZ2TceCFpmzAbnwhlYVTgwIdLdN9Q9N0HA3nB4wITK3QUrtleor23YE99ZN
JftqmX/zKLU9kqMbXCYziSg0kYIx1VVETO2qrLjynu+GEmozpnDdq0KLrT4sKzxvyRHeilQbzho3
IuJLOXDN8TyFaQtrAJ8Jndh0zYKk4TYh7qqiVT/V0iWUDoDklY0kO8SSmPhP8V5Wq6apLKT50zWN
P4j0gkhREROnBjDiE2WGjwtS12xcTG6VcelaRui1DTCAr2IZVzQ6PIiGUHTan2HYxi62XxZfMs3C
wdb2FpmvvHitWHeMMr3AVzvlHYkB0jpM0PQlE/A2pJ7rQq2kO/6bSx2RVmxarPaQGGVkXiMK+6gN
U9s4UoDugwBdfPFEzQ0+oE0aZoMdM+Kv9aQN33PyUl06imwc4L9UCsFyIHEZYmRnZ9TR4HZjo6xD
mXkz988NSwLu0MoHQCR4z1ZMooCst8fKrDVvAnLYdjieUqEQn96a6VFLSJgrFWMXNIx+RRPHyCfy
yHNyI8fNzQSVxsazDD3z0OGiopasUrK0X6d+vhxtZkIqhQBaZTLiDjoVMOrIFfFFsm3GFp0GLxAp
0LDLDUKtCHHt9+lgPE3olZKA9JfeJo2wLh9r1ZR2ML8+dad/Y06pVlPArFcI6TtC+L1uw3w6wn0i
BjW+7zVRMvx1sjfg+ra4b+6kEgeLHebqevT9fi3TJPai1E+PIo1/OIlFxZfRzQtD7WEi3Xqrlpje
81Hd9lrV3g2GLq/KvUgs9ghN4W+oLGTHlJJ0PX/qVRDklAYtfY18k3FD/akwBsDhVU64BcNtLbjn
DUfZ250qH9UueK6VNjzMZbp4bLZBn6pXfEATkAXdtWsJtL6TbKXUF/eFOhHQhKceARUmhcCe7pOQ
nIUAgO9jV2snzPnGrjX6x0QS/g4bxSddGKh2rIkikesrYgKRrkZWv1X74dQ0gszsGVlvwUTCOIPl
C+h6xz4SREbfqQedhtZK2Ow6gCAXdjds6kKN2B0GX6KRuaIxap8QvyQLk/yXHFWUPZF/GBrIeVz4
sTembGRxHR3HWrqO06icp9gpdzavUC3pMJb5eOW+fNFhIB7NYnxIxxijdZlHB0kOyHuuEvDwusCg
OMVPKp2/+7BWiKAdt1OWWtflENtfmoGNCqn/o1RLtJo0GadiP72KIA33o0PLHNvdRJiwWroxnFSx
WMlCJmQKAteSNe+ZQanBR0AgGhoJ18rVDeIWQOYOHyQ5RokXzrsXPEohnh38nU5x75OS4Vbg0LO+
E88zGT+1rMQz6EIcgMOhDjHLYUMV6a7XjOGc++1V2CoBumTTKC0iX98694ERnbn/WwV/R1zaz0VT
DA/E7N4bWbLXC4NicTlpJPVCMiuh+vm4Vt2wlyp8xvlIqp9ESovBZUbI3NL5UcazqKWnwhb9lumK
KQMYSwks5GTEIZa+tgt2OvK/cwg5ZZUwmrqZZL70Grk9weRgOQ6Qx8d6yjAKZi1RmLY0XRA+M9T9
thHxteLdHpYDbb6dj3/2QHj7/VCG7NJ6JuVBiffk8wGSrgsYlcLcKxAr6VrD8QyAzCi2itikXWW9
YxylcFi3CEAhXrW/pkZqH0wTPUpno+AQKnBFk8+zK7BQ2xFedx2pThpTjugD7Nlto3eX5TCMGbYW
+3koCMN0IDOSpRt6VF1tDIAmMabzYcAsSZh0XbiEkPbbQAHRhul1OElTO3hGTEU3taX+EM8HIImK
GxsjzDs9jpDYZh2RU5Ljhr5sH7poqrHD0N00WG9Yftef2ZOXUxhTccTln2s2XMJSjl7ntZgex1DK
UpFd1QMsyftaoOSUdcIR6p6oA7ljjdHafgQD3DjIhrNT5LL9HBDz0I2VKiRFeBd0g3jTWo3rq+S3
mSfDb2DrMivtwR64Ifyjj9ww1wrCfC0hcxA/wraNpezTqTGxUXTvtprGvF8wOOw10n02kB2SI3WB
fBX16X0lNfpDazCB5GhDVoS8VMCyXnzgVG9ys6n1yHxLSfTYi/olGgYqQZbvP0ttY25ti13Scqob
urQhZXNcL6c1+UwbH+VRr7A21UO7eVZnQSZvO1uHZd88N7R9d2Utam85jTWgJCNZUbwk0LUI5s/g
EYtTlWh3VIc3ScWr0X1WvOz2iAX1ScRzcCE/+ybTOAZDyv9SCwKvk8q9xUqUZbvdb0IJZVNOaQFP
cAXkO5XyXcd1oDCgsC/VFDDwADM8FU1MWDnddbQx9SIzZd+CFWEKkWhp3xmxjttCMtu11cjptvfN
C4kp+ikRaeGVIYUj1CduaFC56sJYOfgacejDEBZbwbaq6dl0zpgmNrnEwLZ5xYp7BGuUIq7aq6gn
V0pTSPvOVF/GkK6hLOXNHoo0YS9Qx46Rr39ipzhHxhgcqnWfd+VxSLVTXk8mE8XE5EZkygqxeLXO
dSA6iqiDfeNH16Lvkg+tlc4i5xaiV1GhlQBLKoC6Jw31MRHgiqpqZRvTF3yOYCSBfc6tDzKHaf4r
93YrT57I+GhJg2BG0FP7KayItCziZu//H5bOq7lSY42iv4gqmtDAK3By0DnK0gslaSRyzvz6u3Dd
B6vssT2jAN1f2HvtLOBQAJ1Ln5x/1w2lhhEzkQNxMKjOlnRPajzE1w+62TwaImTFbRED6jJUTH+N
6jaO9fBnLd27/APaLq7qykSvm/icKm3nDk4Pcy+RgqwMVrR2ET2bhl38IWTCVqS3O5sEjyMRI/+E
NKtnDEa3WJn/S4B1iCdt552G9nmX4Y/QzUzBH2E7+yEE2Sg7JptFPKDPSF8DfJdnpQFwyEwceQyp
Of+dkoGqb+wwCo7apFSAxFkWIb7YB3mo+uBaImAYzoF9WnTJ+JUyG41NawdkgsIRPQVmz8rYds5R
if9/dAp4Jqx0iaFiUGNmh6BTCW3UEg6WNGwvtTGGnpGj/yuMct/ldr3X6sdMiNXGE7TAraftgHAI
wYx6zIOsOhtjUe7Tuuo91sgal3A3nLkkJTPKwPRLIorIqgnGs6RsfA4xNj6BFXtgTibPmU2Ft4rQ
Riz5rHACbROFoDkRcUznmrS44p9KSst9wPGyCVmSbfp+ifZzyZy0bP5NSJYeySfezHVu7q0WxIkK
uDhnCPdT4QQzlnwjc/11Rop3FA4ZwtiOv1TqtO9Mo/6G7fQ1BP14UQ3Cg5wMQgkGAr4vS1u5Zmdj
2CmLkzSIM0wLE/ipMH4cVQs9BiLKDtTrvz4YTgD9mOItDL6MpGU3GgfxiRzxG7AZXtgU/AHjCsYP
f5NqMVVCyiq6FPNyNTHkiqMIa4Vx1rgIv6PEeK2WM+g2ZmF6Zd7Z9aIfIFsw0azbRNhcoCSs0BQG
XcyQj0aUqEf2wlozLgc6Vxzilk/+5LUiN93VLbXhLcdEqZIOSpFYHulJiM7Nhyc2QsdSlj848Yl9
jyRYM8EICCs6+PGarBPW1PtpYiQbqAFCSzweSoqYroEazBQu2pMvCq20HjVSoa03KIyxpzjBcO9a
rT9jETg0qTVi1SUxMrK0YFvYnCVCmbGME1boJR0jsTyqVgDrmhppGH64KmyGPNwBC65QG8eRB+p+
StV9Lavgg9gYproqlXqY3buEZ0w0IO3aJI831uqBHYclI+1jOBPt53VVdMInrT/z3bSj97gAYcOA
YYIBfOZi2eshZYgusJBaLVeVRsvUWU2zTwCOlKNRb/t5Dj0bteJNZTXJWMkygf09iw55Z67FFQHa
DjrGZrkHXQgSPp3A4A87HSqlx1blzWzMYjMC6xoNAL8jpi2br392ho05EXMd8StZHV74HBv6xcja
orvCF9kDGLC76GakcbbtQ+0hXgvYQNh+LKLP1E6KHYQHT0efcnIwPudKNx6qcoaotwxun1AiWktx
yxBmwMxrGdgVVFJS0NvB2vkXLJyzeg+40OmLe5STwrPAK98KVOs+wH/yPOLcXwpTveqgI4pWbZH2
Bc0+MtWfrhVYZ+IC4aKg7m8LDJA1WfRNh8JsCrdRqfWnVOSHRGhI0rA4sDVHJMlWz5eDbnuOHPLt
EBCSrsYdM9C5bf2gEzuhm1fCF4PjNBQXJCJ/09T+mVUdEJYO3M+J5LCNYQokDSkNJZXBMqrPSseT
xyaAaX+x04lhYaHSuKlGUK4zhP80pfJSJ80JlFxIqaeF8TFnbCtV9OjQ2jMeuGk3TRFqkbg4/veh
Bu3tGo5gyzRkd5VbHDCPQo4qx+2ctyEhV7RGEXb7dEIAIpAjJlpSeFEDEYLQj1umYA3u2JOR6YBF
GejCT1T0l6GM650WN1QLNsOsy9RU8V7E9IqCDGpXm2To9aOGwiZs6Hqys3acFnpjK6PPnc0udds8
e2OiVO9pPeM4eYiidLxDAPFLtWv8VjQETwYWDNaYPXFeCxepmeJ3qISMfOLMp5bVIN5/ptmbahum
r/fxSw48Y1M79btZUmxhaTAJrk5jfnDFtCnS5Qb/pt2EvfWaFgydUVa0vixX684S2LvUJmdemUhJ
1jIn8pMo30IdAmM914h3R1pyonjUTW4sEgBsGlwNc51iLDLiHGl+wpmvGfv6L2OMWYya16NT3zYN
WRCOjBEb0yxZ6z1CZO2oUuX1meW4cxa+snyTpJLXNmSGJip037Rs22Mzh0Q7ry6m9tgoMJlDa/mu
i+pi28XoTVx2AAusP6J4usOU9Z/lShqoubxlgCxjDsVtpl6xc1PZTlNQ+X3e3fUmwjo0J+pt1DQu
Q/2U687PkuTfUSpm6AHRx0DNR9pREGOAu7SAQkkUhY+RSX10eUORMjozNXKWg8vqmeSYefMSRyoF
n9BqtoVfgV59tUAsPEdNS8RkCcGpaqdvFSwZXpsabw13/QWl0L8B8clxKMq/9a8F28RB2D8NS0a+
AVbhLcHdxmhwUWyH0Gt+VuBa7GZX5GHNPzpgDyysk/nykluJ6SOfctwJxieIPrEzluEKOW187ro1
eeaJTM4e02rtx2Ys1lkrjCYOYy2iJKLapes3DpKRSdAO5mXMZurVcMAXz/+jc1GCNWXZIe9ZEmWu
OhoRfgACqaum5ByL12qhP9mtMZBbhnk0QqfoMKCJxrDegsZXN86wvPz3eSlZfUDImfnRopyDFhhP
0CSZF9v16i0OSgz1AClxnhN0knqL6CAf8m2Edx08U77duqV5qhVsPqS1Vph0j3Y4SC8FBtum5kGY
/YYvdNmOycACL9FOSsfguUWv7jaxtm/WaCTNJl1xhlRi6gy0oX40FiOneb0kelBI+GnSueaVLJ9l
lGFtVzDXKpPb22j7TCfx4otRMDNunOpmxnC3ggR+faGRSLzAIs9aJthJw6ze2qWqgapSOw46PJnJ
if+V2fKuOHJXdlW/7Q3ns8/wxigOIPWozsmBCf9Kg2K5rYLnNLBNLkvJGJGoSO7P6JZjG54kD/ek
mL9aiIPEQYMpGu1RxSEuFQSrZke1HKDmz0jMK4kRy/J+8BinkYlrrKbOvnuzneYaKKa1nVo4RyqG
Xgfa03YsqWKMKvjUFfJHiDTNSItvrkpbsTWd7ed27JG2044Iu9rhwjgr3aJtaO0Kdn3AqgZmQWSP
1x5NgW+PFqHIRGy5IuSm0ZVXU+3W9VEg94QbYVmKX7RbOWe8SvWUbvu23qEd3lpGbR3LmTBkcg63
UQLBFRsP0Ru26VuK9jcX7B8ULgVTb3UvRfkk08qfVPxemaUsh2iu4HmKXT+QeM7op3atYYEsEcri
1Gmgp6143OYsE8lzeO+BhG5Ucrd8Uls22YPdxB+lvuTbpexOgr+sRJxDM8SIkoXAjaR2Huv0VlbW
BivT4k5wU1v8q+x8R+C+CcEzM16/nC6vi3FKogjM9nprkUAH77vUy8MEoMKw7X+ROb7HvcDxrsDR
V+Q3NW6xU3VorLban3F1154VAd+tmbMyg8FH3sGlIHGRNz9OTuCmUZrV+H+dJUIALF/quZ7dfpwt
PHJ2sol3ZZQol5yynyaRkIBsCzsfmjcxbhybr9hu+xN9sGNFz+jpUHUjlRyDedp2GJRQD/NgaVJF
67woR62N/wz0E14GQPDYLKl1/oA6gSQRP4uBrh07Nnv2VCsppy0Z7Qe7qE6rNZ1l+DM+j4dOyT+H
HIw7ymy2xwNVJF2e17RLzA4++FlW/PQ8YU6YUwwlBn67rd7zpEuAuq5hRJ7NnMNMjH8xEkKXieSN
mb0bmOqzGlEWh2ocoJqyD7Ojzgc5OK9Ks1pIaxq7wQiuVb7yXQjfUcEMNXH/MHVANuOqif0uZnhM
lnKwR4a90xsgy/kei1iJPNzB+fGqd6PCZELhKRwIwyp0gT/EoKNIUjontUiQq7/RvdxTh5eQGI10
xPQ2hfGjWeEYtGiflHp6d4b2nZDqHwAiAUhk9TWR/SENwlOvOb+zYvOq1sBQ2uZELRkWxNu2svQI
3WW0tnKICLwhkVWwYpeGnm9s8bQ4LHCcMGEh5W7ywXpQidXpyWylJg0uWhPpGzhKLBygElSTVh4I
bcYalMkGJjvo0QhP6TLze9RMNkmR6jkMURYWGEiKIicVTEcAMSiqyuxKZriLMcaw+yYugqczIW3J
G/Vu0+dMEOy+eVRKfXDrCnik0RAdMEQZmeRzTDoEcHjth1OO/R6oJ5bUsr6GhuTqWvRvAdNvzuIv
cmo+RkQ8B+5SoJ66+MxrR9kj5N5Aa9RPpgbuv9WT0csC3URWECKuVuOeREbKx2xZxEFP5gPBDYNP
RpjGNIrcVDsVoTt160ypJkctwd2+0YwEvaXG/ZJaOkFtkeJxSGG2iKtxE2I1RgbAoiXNYHlaC9xL
mWx5rPqjIpmzVJZpnfOEVqcQ2iPTGH4GYolcS0RITSiwtlqzW/1jj7yBm9w6Zsm0vBoyfxQCLKeT
5Q/J+sMA3Fa7VZY6G6dmjNCzBzuKtn/AeYSqpMiFa5Udw7FljE//fcgIWzmq5C0y4UX5gCCGLZIX
lMwqCd9pBhxtmoVmgJS4Y26VvihYhplTlQBtYLdn5rEADA76FQU2JEudY2Gku7QkgkjbcF5QfmW3
vjUPGttDdifhP7oXjjUWX4fKiR8EoWvuFSxi8taFuXnVgpehrl6Qbs5wUMx7if7INwmLx0FdUUtr
dvHa9RRnoZE53n//qPXatOugY2/++0dbIOo2wulfkXVi01uSNi2crtIev9clANd/qh9mA0wZ+QKJ
J0u060ozvhsUcTrQoUNkOT+T2r9hv+I3EkVwWKX4eNNf8Y8tu0Dw9SkINsn5lWSXKgUWhT498QbP
9yIRw2u7rDJmShohxk06obSPqjS+AWrYWB0aC14+zDo7aKQdM7Am3oVR8zqyBqmr8blqjZ8KxEmk
kMEs5/G70/PjwoynLp/bF/YC24lATpZwy68Q4mY3tttKwPVlwpuTrmNDJ71NTF0DPP+TTlU54iDw
aoA6XUNES2QYB0UlV63Ruk2QswtJ2yH1wrAevcLD3P8V1Ee9ziyvmATbTH6+C32PEho7iOM1ImfJ
ATBpW20eUJF17+i34YJ3XOemmGE9pnTpWLRJJ5CsZ6naCKGzyYluOMzpjYq95pD3WdnhduSaYndN
mZKUnBcLJ2Sevi9JvM+mvvCkjdqpb7tNV6k+3X2+U4aEmGpifZlPfippvrL6YASrLOLH0qIZS9I9
3onnRMH/TlQN22IwmKtMvILVMYZ7CWF+LrEslF34EadbR/T1Bl8ldpvcqK4psZ+ZZiNPC58mEkY8
VCmEwEb1O9Eb8Y5jlIxlZzkSsvzUYtdxDeySNAVcz8xPvWLFinVlrGB+wxasG7/pApwDWku6kXHu
dloCfyCuvTFE5Uuhg6Ffw/Zbl6Qd2d9aJ75VrcP1ARangUbbK/0WNtczp02/6Ta5UjubQEN62BrU
6UTPsnHNCBkt5CWZxtrrm/7U2u1vhe3DnQjoChMHIqYWJ75m8212+uVOpH0NpilECAjFJyxe68J8
YMyueuD8e6b0FiNZBeVEjYXJdZT2YJrGB98Y+hQ81kj5S4qfYrnQuDkjCfRlTBCaDgbaWwo9u2CZ
ghyPVa6c+ncGcl8UC2gTcKpBJojtAj4K50SW9jNvldfqrrBq0kZUNgt0DOZsg5ABynhiwAojn5EH
9fRVN6dxSzQYW6Ns1awQUaYaZDcYQvfA3LC0zWPcAX3V7fTWDF0rMzZ861EJaujmo4b0KS2cR3dg
ll7XMypOEwHHQrSdG8rqc6mKz0mrgR+m6O3N6EGTxRUyUulHip5vO7MO7jIv/FEnUDA1h9s8Wuu+
N3oLp/K51InH1IoUBBdACk2D4zMpnKGa7ugIA9XfpoNer5b9u2VQ/eJtOKiDvGqYptCJIL0jlOUf
1tcN7KdHqoknkmIvC2C8rRI483OD76GPlgPxa2viiyx8NCT1sZmCx6SkCosY81UAv9ykJXoa0/KV
cQMWbp1HH+zKu7KGaPcRxnjqjFeH9B61UKSPw9JHD8Gi9j4TOYiudfhsaAfdSm2/YG0YDEzQaEpf
yzxtTRFKE3ldCLQbE/07QtGEVDjk0ddbP1PMZ9P+1xcV6d4dyOHAtJ5MaGKZVSe7DJUXWbdXevgX
TTcfR5UE1AaVJNu2mN+9+yK1kKUxcILM/icC81qp4bnBQO5SHZH2WVnHaEYdRn9ruLulgXZZWYW6
sTGhu0z2Eb7LzJN5+KiMfErkanmsYmEcAdY2WpWltN4BZlkHxox1E/a5+F+IwWUW4o2qPI2Ydb1I
Zu+cyWtyx/hJI9pMAgXLCDsmwnvtOyU0CYzTrtabCBbS8JuujBcVhF1hxJd83AP29xuhv4Jm2w25
lr2EKZ1o9QS2A0VH+EiyUzKOpi9709iE477OSkgTcJ1dIjTj4zhQSNkmEhPdwgXXxfs5zQlySvqf
YUZnjOaFWXch3tJMJXK7y1q/Kl5N5hd5yo68UkeEptZys+ZHKzGerX5M1zQLBB9VBSGB2oz4UbzO
qORQ840QymtUDuUfXwXVflJWx7rk56ur5zEgqIGXgXu/E+/9rE6b2UTGukwMCVZj12hKNrjpSwZm
iSD7ziUT66yY+cPQKM6mneJDOUXINgMq+DICzEQ97y5p887kwmFPnxAtZ7KGBAUOXZBZgAFoPkPF
aLYMwWtEOWHbPyHDQkiIdliDnAqWazfY87uUKEKKGEmseGUm88Pxf8GQHIPpmd24DF4qGmlj8KAp
HUjweQz+mpCvptDjP9XuTwvPrt/pyjuxJPm5y6xnYJiXxQGRZTBHR2Hnr1+L0FD1Ui6BIYk8mm1W
fQBtJhSUFF3byDbULdEcXxpHitvUMjxLGsDM+bChpHLbU91OPbvcFq2sstzSoTkxKTPg+9R7xmnl
3dFfcvTzrjMuoInYihDZ4tWEbPZyfEy7ZR3MRsduYGJuQ3lStXZbVaz1ebnfdAtLutrvSA5kMa9s
zlrFdiIL8+rQYTdnZaPfAruM2P2HZBo0KLVDPVTwGVsGTVj7lCj1u17kB9lrPwRfjMyTUEbWXHEq
o6BBGOY+CqLnfoCq3Cr3XkvSrSh17hMydgFSWye9MTG8q03n1cuk7aOIemXKj4YS6zsReYVAemQ6
+TvqrGRT4jbrO+faOvpD6vCjERp8icaoOMHWD2gBIeBEa96PybRltoNj07c9YC3MgKFhHiOEEH6u
BUigBqM6/veBb8CE4C2OXQSHlC4JqE99rE6RnjyMuojpfZUY7Ios4SnxQYqFEFqjrNg7RhOFfF9s
Ox6srdQC+KhdeVRBaizef3+bmClqIFJXXYkSxwemoh07GOYMOQow8hZKQyr5JzY5j2Pc18esz/7/
gXyK+pgvfFqVbVO1JAqQuDC7pghrvFIbiRuZa6Zh6NKKA+IGn6E0VCF0E4Q/iaNDohM7X/qxxJ7/
Tc6sbYJoXWQTHOVCmDvHTDM7nf4WgFdSlSe5PIbzL2KDetPFI1F50VHvFrfKmZhOcXtbpPqQMGZZ
jPIAaHWLTOZkohppUpOQTIFj6oeYGny39QVdNu7r5dxJZq/WXB6qQHsNjQYMu3WsuPu8CgUFweDy
bI0fkZSXcHJcu2sgo8R/imT1DfbYVWTmW3G515ao3CgfhtG9I1viedZXCBfBOeBYtnHGykzDYuFl
k3MftJIznba3DA65k3W7nI7W4SGVuv7OI43mhs9YksFVJeeJbSoPnsHUKX4B87eg3wpfkWftDK1E
nF8p/LEh0TlxUh4oR+rt2OGz19GKBaAupuWiqwMlLH2yPq5bI7h27tohNmSdMhwWcewDCuVZr3wG
fpciK+Duj+aPTSM9ZQuxBVcLsxB/knpr6+7UKThfRkpHN7SNvT4AclY5cPS09BBusrcfnwC33vSO
oPmwFIcsoI7CTfGpQ/DUK1YbVF0HtCy0M4jWJv25mFDI95SrjNLeDO5MvDAH4KKh+4We6TUM+IwT
QZesGfaPOqi7xtgxkT5NkmGcWkUPIJCosxteAKGNTBf09JYsz10+3UBlQWsilINJX4V7pJE7ouQS
1CDOQXMi1O1RdmAP8+OkeEl5j/kNY2W9X4srutD3NMGwQ0ZYpNE1GfuUJM+lsc6auYNIzUudW/t6
Rl0SjOsfHjHrNsbs17HD2AvS5gle4TePJmzJYh80wR0BG/tLnYaUoRdDs+eukr+NI8Ce4JaLIfSN
7E0Wp3rHJLOu4V6AFfta2hwNPXgeGVSu/zEREQ+wZoiMDI95JfGtrJPSts3cWPd1oC6W2XKR22io
YPmWLxlMHK23flVzel1S2y8mdhF0dDySPW2AaNPbMpNAZZZsSvICfaPjp8Hw1HLEZZXG3rGCjdAY
Loe1xrF/g5y8XXr7Z8m44SxGAtHAXqJtK5Rz+aFF0l2VyLhSHZhEVD85LXIsYF8pBlouF+NLb+yf
YqQYWCRCfiARYctOINemM3y+Z/ogLIgx+TCrlaWA+9NOe4a5Z3zzvAaEGSWiO5D+u+a1M3aozQPw
noL/lLC7zvh1yuxTs+07aG43j7PvnlkN0J/WywP+fr71SGZ16vyR7efc/IsVRbL+i1U3NIpjkmRo
2U9VYXOa0l8pcgSzSOIvDKXlFnXKq3wbsuIf2EJY6859VqqzZChABOaZ5hmNqMdBeMUqHZ4rVd8S
J4glp8XvOwaC8112T3bWEE44fFtYhWOOk1rLECxgjFEtmlL2fwbEBLfX+yeHJzDPq6c6sdlaafEL
s77dPBmvzI7imOKOErfJUcxPiPbnZn4Ke3I1rRkAtVDuyZAcM53DsOPnOMnFocVjbTvHyWPe6i91
Y67pKGzotIkFBJr2QG1YAserm8hWBSQ/crBaFZvlEnxaFcvKaBC8jZRCTjnyrCFTN9mzJF12sMmC
Ri6aUu/7MZVghWIoiimlLekwNLY9nX2Fa49NssGDcESXifpwrl5ES6+cZu9pZHEtc0dYA19FhFrA
nExI0Fhg6mqZEWp35NGWJL2hPK7lZTS0lEEUduPQYHwVkvsGr/HUESPBQThvk7Y44HTEvmeTKqT2
zZZe7K3Mp6uZCbRNeXk0bX6olfhtG/E3wIPlzUU2qeh3pupPzDIOGt6sFhCLNQ6vcZY+FNOyxhW+
KvNAoINwe47FXU/R5iLSjV2pZS7t7TNREVh7VJC8CqKEkCgBoW1z/MUsfz/n+Utq3a2G+2QSf77t
p4ygC/77MPctxszQpveaVezzP+APx9YYGVJKUo8McyQCECa9i6YMsRqwn6FGVDrg71V5SxvKWkQp
nUHiitWGGw5u/hAuUZy2v0FTvVmDfrQnXtVYFUA/6/4rSIt3QLUpIJnHNGJ91lhfs+SPUcAJsYLj
0p1B0wS0DBo4T19b/+AJfI7SDNyzENB7fgEhFyaPYPnteGMVhPudHLuDMM5NixpBH7snB6NygczV
VPjse3PZFPzI3GYX9gtetZYHqQruQ/UVJgXr0wCZ1WoIUPT0IbRKNjQrHzQmC0KxUZ3WHCvcEHwH
8vCzgLnmMgJHv2qnbMIX46JyIrVK8hI7eL3HLwBb2Eb4d7bFJV/+d+RY8R+p2nwpCY9IWX/NcKoF
HEKq6BGtmHUpJCdT16peqEzgv1GbDeZeiOZR1iytlmxCUC32tcC4byonwDKqB1L/NcnQZxulc0zK
FYkXe1qPSN2E69WHaM96S/sgAeXemxwRlhOAnyeDFgbJpXaQPGKhvqY5AZHgO9jeN5c26B8Nhe8U
Zul409X3NCT1WWcoiN3oqYOZkPb5p5hNOIv2R5fTroSj8RGoJOwyNDBs5uqVkyHm5ZIE5YoOFf0+
PiSOM3VAtQ0JPuyJ682dd/aVFll7KvC6+TsgXeRg2sYLq4gHzUFPrwSpSo0z/eLNv8Y2uZrlUG/K
0f6zZkF6o1BxXGXGvgCOPYsw9Cmr39sAcRkQuw+gLow3QtSl2tRtnP5i56OgGWvfs67DMfCbVJ+Z
Rp+7OPYXTuyRCR3G+9nQNyzbHS8FJ2iQf+F2g6Kw7640XC7dsiN4aQXE+Qq7G5TvFLXonwW5bimT
4CCC1DjNd0vNnwbREruQQUgFCeiLtrqVAz9uAqcJ6oy19ypVMEGKkyXER0Zao5foQ3KIan1nUrlg
IfgQndMdjcTYMvpWiLsLeiZREiR4h7ZgVAOYs8V+1PXwb5yNXQZUWmrt51yK9Uh7iZf6Vx3bd7sr
XvC6qSS3qG+SR9af+/lmNeJEaoj6aAztlocDQOt0lysorkvSPz0CYjFOhrNvpgOQcaw8Jdp0Q5hP
axpbjb1Gp+gYI/CrkySQxwS64UmuNE5cCv2J8Gy1t1CDJCYsuSj7Z6Gh3XWN5jd4+5RUe4hgyZkk
zGMygp4wiJAUwPZB9qgTlQmCd0Veu5ErXJ8GQijQSnzXkm02pbPXywH7q7ORLIMYpHOH9wNXvZFC
Wwf93Ku1ckc45TtT84ToAr24GZyXYThNBrdqmKPgWIy4ubFKe2E2dCeByR9NRzl2kKM8iazYzl5a
8xEI1xciCvGQDHDUiEbZwsaMT8HCTztyrOUQq48kx++KUIi3LiWTVlH3mtA/oSzG+zQuLitvz6P3
QNnHJmkuJnnJuuBftABSHgu/qVH+MGFXNxUolF4uLxYZ4hbeLKDpPW1ygSBZwY3WpH9BDHi7sfRN
C17/7kj7ls4SSlPT2bisfwMTrnmxugRr06vs8qrOtdfR921la1yy1XjIpX+JUfwAyI2PDXidaPU5
tOhvWRwCMlviUh6S2DMgkTd9+ldP3Z+yyp373oHsIZJtG+FLa0TtF2O7Zxh/LTnqa4nvjVyTJ5Xa
uBr5DuKv7bK3eFH7E7cNL/5qcAavPmwJM3yrOY5TE2KsysIUQpdfEAeSRB1za0eSRNWZDws00dU1
aR+m1YlZp8N5iMUAn4NsRESbKPegvLuF8qTrCs4sCoAc0TpjdL8xu2/din+gWqC35LOqU8rtiLV9
FLSsVaLFLwMUdKQQ0ax6UyQeLDY6o1bw9gp79vRc7lQjvwr1ge+v4qMTIYEdxY3eYLZxKpLAhbxE
aswmTkOvL7IT7/UDgTTkZvZGvtdKKIJGTc3Iniw/6ZwVmkpN2A7OB8qynwAPDyp/EnEF0Tjh2cED
hCJMTH5boXqTZsB8Ckph1MqDEylw7oLxNwqME0zg1i8agMTmkiDu0l4cVOQulwj1jj1RSBA9bZSA
Wkh9ljXZDWl7HxQKRDEMqBUCdd9nzmaZ4+xQa/RNyZxVfkR44ylgiKZu7aCmbyr0V5SL8m46OtIt
5L28pi+OPaJHUisypYq6wt4ef+XZ/Gum/HgpII6QriCItpTU5VL66SRLXGtK46sV738ftn+5bJxH
MbWrQvhr0ALgXS17TAQmdMcD9cOAhEsqdswZCidYZWCBKYhbJyGe3cAJ+Kjfkp5AyzDi+scS0WyZ
Kb+kgv5ADK21U0slRzAgu32eRNM5mQwCZdAseQ02BCr+YkDqYMfgp7F3l9oqso5oibf2wOc6Oczv
CFoE31HeyzG/q0NwgxjWgZXlw5JYz2Yj1L34jU1OtRYZAFIdcsKmvEEjPhg7HT3SJrUnwSi3JTeS
9ZCX6vZfxvp7MY32uHJ6HlPyXdmwNzzKV5sN5rHsq+fcDHIfCz2Xvk1IF9u/dMIBNWQ2omCYC1SH
hCoyO7jW6Pz3CUuYg7IW7u08feqimF9ofA/LiO2dAdt5ymrnDq8q3C8W7xrLrme9nt8yPdfOWfQE
QItsBrVDGqUXDENRuPXsJZF9MBMQd6fJ5bYl2pRkKCaybNpOwDMTrtR+2FWDPgHAEdUF06RKDz/B
4UJSKBNVQ/qWaifCtL5HAltdlXYIY/bgeCZSkV1GXA7jMd7cSosVd86XYIvCcXHayzx2HjnlzWle
P8gqC0EkoG8lKcO+jkPtcJRFB3tqwS2vv0SI0wIecInROGET8IduZj6HCYZh4nRt9FOwSl6NoPro
0ng7E5G548JS3TjrLILj2KXPAjfZ4CxUFCaSrsrhvK3yEm42I46utZat1UOzWomjwKgBRwebGZ4A
IS0s8GeItnAMDoGc2ouRjK5pdCWrjgTsqzKfiEz5shBD0d447dEu24dWMDa0JUwPUrFolLN426Qg
Q7GjXlEKErgSlq/D0OVMxtNndGmE0fXFFy5JAvpukoGEPzLv3ZvLyJgbMJ/Vt9MBc+xydXT9bZrN
h5Rcg6uRM9ao7AHdnsYUW0E1MwYF8fElQi9wqa8rkJ3x0xY5ysdotyoL5sHZDqMrGxRVtYiznV2o
b0GhMqhqAPCAwffoMyuIKG5TokBcBjwVPGPHIGCnoY5dscn0sWYBpsl9PUQP1djVp6ZmzjYZkKrU
2M/1nqVSVb12ItDwfSNERHbq1wiWCPVUbk4VvpjVgG2uZE6WFsZ6fRCiPfRW+oG9+KOSSnUnSBTt
TVN+IHE0KeJ2soKvBUvLH+PC3sWT8oC+V/+RevHYME9zqqI6RBpA4oC2b5HxNq4Ty1sSfUYq1wB3
Rc+H3WPeKzPqRztCc5xPIWbqEteTU5UJ/r/qTTZjTkeRMJvLP4zG+o5D4CqgrQ5CW+aLHhP2XaZw
p4SOtSqot0PBcqCU8TUkknfndAGdOMNslXPhnRtj5mLNlp3aKvO7NaEg77xWEPHa1PxvTa0+abW4
yMr6qWqley1qRAzoHx5Q2dBsGzAY/0fdmS01rqVZ+FX6BVShLe2t4RaPeAJjAwk3CjIhNc+znr4/
mVNV55yOqOi+7BuHZJtMsKU9/P9a3yIXKg5yoiiTSh5xTrP9g2/1gq432QcDRuxYTcVK2YlCwlMm
lFRtvBA+d7sJwdvqHf3edDJ7aSruFz01lnnJTpGP4JktE83OQN+MPsi2pEkf5Bxd4jzWOO+Xlaec
Bw2iGjNEtMxCSVjkEO5JC/jpyr59DAZ69Lq9rbRpomkW/iLwt2Qqx1YfBTa1rz7e23NTMSInQHhs
gwutv8QCCQfbF1xS7nAkJe6ZGQ5DUGRIwkb8VRIHX0x6+mvtXUTLPZth3IbHRlPFNvKa7R2eCTcF
swRp9M6t9F9ImaozGyGsWKO7rxcG0uOdpL8Jbitbl1NePk9u++KmXnlRUCCwrYKINQwgip353CGc
mGun0xYttt6l5aNWRxRpyCXQRdZDL9U8VqKooFoAljWs5tok2Tkn+HZtV8gOCPl8DkEkOJaJ1lZ0
IVi3r8qnbJ87xrY2CUdx8gzFxXgoE1T3PX1CfKSBt+6XswZ0TRjdrpwIDU5scPd9c9Ohq+4tJWvL
mSCyuRrtOL+eKGNUAz4lHFYEXrGhh4696oLWOEIkdLYiBgFbJQZshLp5VyEFMVeFG9FSwqjBVwNC
QUrTMCiSUQiAWy06vW6pZ/RsV7EzTUqcScXM2X6J99rZJEbjnuM6OrUdseFZR/EBrsqpDgcHXwa1
HmckCAdP/zX3YOtRYqF+0t4TQoptM8CamDyJsTEO0/xQNwjnHKPLNnZ0FUa+GChvLDW7StfM7Tbd
wk0mgxTXl49MuEfn1bVkaLQWJQFJoGk6CDBF1KtFhEO6GzYGwcRo+agYxWQl9tCQ78yUHr2LXqwq
HWvpKqNaJbX9ZAxUt9A570No7ggiBEExKZK9csjvPb1/sa3mUEesFzS7mJeilbjLjZjwx4YobANJ
BuAOsUgbDD1ZWxv3flPsjKSzF3YfaQgh70xZcsmPo7fWSWU8Te50h0uugAuh2AyUwyZC3/ggHP0E
4gyTlNV6j3As4q3pNDBu+mpjUS5ZuhpJAcza/Yo+MfEVWp0SupWHm2bMCE/vZ5+ijpEFngZi+ujN
7XGNZ+gA7oxUEHHSsnngsjM3uWMuBlvCsSYV6i7sSDJW0GR6vPtaN0Vs79CQdAXZAmpq3/ouERcA
BKBs0/7i4WVfot6gKMacvZxti4RvjBcs2zNVAEsx7jLD8+hzsoCMu5WYYwzNrke9LEuY7PVb2Ac1
ZrL4d1aBtZBQne6GrOlWNPvXllnpyGMmRl5kx03ZHmpN3tf9+BvvjruQ40jzWVi7RjJCh6XaSI1q
Lzh4SkfUgVA9W/d1PErsJVZG7ve0BxTN8gs90caGx7D0jOC+x0u8dFz9RVaVuR39oT23UCERN+ne
vd2zQm3inDpfrrHMDbRPC6zyitjcAVNP5+y0fDYDBt5q8uPfbGCYG5SlDn0NiqLxw8vopeotbS6e
MlBAmDGFBq/4smiIbisrMx+Sfvpl4+ZBaohcd+phEbWO9mnTW1p6HgvP2EvpvTbhrmyR7UsWNXvq
/91uatRHYNoRlzU6dW3o5kpUjdqeVpSV35tpptYN0VHLugmv1AsYlxx/x0qO5J+eT8+FG479ASaQ
cvPPNp7e/TFYd74LzQjZiz4WAZTJ5swdigAfjlj5VmuW2Izos5dRK6jyl3W10+YH6U/U+G/nVRk3
CR6m7FJPjrPCd8ISSqUYU3nw7YYeqNJRFxPCeaKIFDz0erUV3dTtHJYXu6ZJD6wFGOw8/hUtuR/G
wwSTeplnrkc7iO382IAX14zCWrsIoCnXxibVGuQT+mq0WQanYUR7V0XvyBYQ4uPTiVFx0u9PF1mx
alE07S064okpz+Yw61rzcGul9Mf1IZY71oH7KmNlZEwEBTnYR6ahfO0qFH+UTHy+XY3dqvOVo2bv
MoE4dkIla8JBNb0gWPvabkBFv4g0VR17fzbjuEO2xLSc4ATPPnJw8mepl0dqwQSGUYJoJ3i+ZspM
ExBOOnX1CPJBZ0ERipoShytfYs1YJxCQRIRgXYkFnSPqDAXBKF2XvBRuoC8nwECGk6b7MoDgZbTB
lppBv0HHu6QASW9idL5AEu1imhVGLklIcCjgOyFxoy2lyhAZO0m2EQ3kxH7r7BZzmZ7+rgrvC/Nr
s/Ay+nCs5Z6brLK5EwudPtSIncPwNlJv/GOlwH7UQCPyiIZd7He7CqXJHWtR2uVBzCIsmNxjN/ZL
mnXEnDTN0UYoTvKxPu0aQyMaiMSZCWLAetQbWuDG9KJpAi7XgCKxTLEakrNHAcJwE+DL5hb7QIsY
6tyYSD5HfICovFrabSaaGWbMbgz0e10wiU49ipWqgO5cazunRgItQXaiQqGHGX6O42cS+3hxXLBT
WRwuqyQlFIvIjiwiMjHrMxK1WAJrEllBU7fjWlkgwvPXtm/d/fiEIUV/9CrhPJaR/itJqwBjr1wR
pjLtSS7ZoTQPr6DcLByZMGv63AquQ8A+oB7rEy40404fDnGXuVu/8vNrbFfIsFSH3DxQtPQZ1y4l
CdWXUCK2Hg2sIJEPW7qwgwcr71ZhPQCtd50Qez+RQuq91NPHODEfctSpC7pB6yEBWN+b42Vg8Rbg
6byQrNFdkUAurb4OD6WRrYjcJuFOiTkrDptggJXJNSHyScZgVLfM3DLc0h5l7nJHMnwcIu/p1e50
VN95X4ldbVRfPkPlMpZBsxgQek4D5Cnq7GJtOhRiGwQcmMTCzeAMOq7+3MX65RfbBqXaXZeG6cpV
RfrcdNGL4QfAxXTbWY9lbb8AnFs0sfygNlBheUUb0ekr9pc2lAwqAk1RvKrfYNljGkosyZuywnAa
lPoOV2RfutNPaTjDL/IKJ9p5+BId6oVrYWIJgW/AcpmwsZIq8Ros1LgWKdLOlvluSc5vHIweigFr
0WTadMij6BUlHB11FKdsL1iEmIVHxoYCZD8Gv+Tof5RtlBwdCnbLuC/wXVNkrxgP6vTqBr58wmaj
7QML6f1AlsR1rPsc2SaupZiZq05M+9lwepzPxAsb7fijtnxuvKKolpPs13Zj9E9WY24znTzDVpjs
m6rMvHqFT88M3Kw1K/9baDkQqahaoKKEBBNvGHCjU0XJgy4FaQaBYsCxmPA7knEinw9JqlfTly+W
GNR2GMPHMiiuVuvGr8R2j9thXn57JuZkPc62DLQ0+WV9CVT6NMAlIbsQe7q0CIkwW9ZubnpPyuxD
2kfWfWIF1WLSHe0EHBI+AMgGmf822R2wj2ELJSX0JXK06eYkbHrlzbJr2pgiYvJ/MvJtvBDMAMHA
D6YoCbKsaZQAuLGXqTusIyStqPf6Y6FpO0bfbFFNMIFQvw/HjO2IOWJjUOxAVspvPwnnJaZ8CGxM
wYTFIrsdEO6Wag1dJEDD2pk/YFXuos499zKBwK7ToCNX8IfuEkDVaNvBpL3jtkW3Kkz2ypVUECYK
U+zF+IZK3qBmBQctAdKOKf/e66P8EqdchbAVhIWUXUpUdXZBGS/OWZiIMWR/mUQPONJaUHrs2xFT
INyJ98kWXkp36nyxYEPC7KIXR73DHkWodHNnFL34aUb6mcX89FzDRwfREayMsq1XoeuOPwKrfspb
GvqibRTyVwAcWq/7ezrB+bqy9f7Z8RToR61ctUY2rRxa2fR5uk+TSRTl1vBQ+yZOZzepnqJxA1wD
YzaNw6fRNPm6YK7tPBJEVl5VGdxyDShcT1KFcJrp6EeApjQSoKKw/3JK5H9mmoiXvqrBKhlD8YDt
btxCCqAcXcPr973Gfoh8DGKUAfKPCKJUis7zy+uH95zC6EuS60sf/DwbpSF7yBvZbcbOt/Yyn9Jd
Z/j2ts3zjrjxQ8LiaNenhvsdg4RzZSfisHpukBTfOQVZhLVpWxtl59gn2r5cq9IyN21gSPbD9XBF
KxAuBlrr+8zDB0epjaKLRGeiRTa95N6w7gvr0lspkd5WH26KqmGlrbUAn3r7WAMnfkS2ZzJ9tN21
Th2wk8xHb3Zcv5VT8mLrpv9cSjIMWG1fBMkmyXy/GROWFaPy24+Y/Jc8kB/VkNOdYNbYkXAyXDxX
+4HFIbjeCLj/J0jw/4L/+7/iCP8/gQQL5z9Sgk9f/X+9f30kH9nnn9nAt5/6hgNrwrb+wSLVmNEt
ltStGb77Bx3YUv9wddC8ulT4NKUJAvgPOrBmyn+YOCtsFwWQDkPI5qcohn3jgfV/uNKCr21Zpu5Q
LHf+L3hg4q//QgdWjgWx2FUImU1bCd0V8+t/ogO3rA+M3krUTzevgntqgNqpbKyjHtZ1vdA0f68J
s2fGTqKrk6fhso16e1POp7ZCDgW6HH2+PURXUMfhk4Wk+/bi7SGFKthVCjHD7f0xshFINu7qdlpB
GD1YkY/Wb3719tC4H9yqxtPtRIuVdaf5UAYzC6x8baLKl3O0LWmdUKSs7jPz3OLgNTXFCTbyQJXi
JzKp2FrlmbE1uL3PgOc11gpD/ZmTIqQRXF6RT0oPMfjjrVPUGVudHHiVkrkUSvsaYJEAgU895Pu0
9Zt7uyTI8XYK2ik9+ob8ZP/uXJWbTOvKVyw3pjlqwR407GLz4e28nUMZ/vSkYiasM09R6uMFraRV
VyO71R+MkoaLEsG89LQoe9wObw8Cg9HBMVJ+w5yh6G9voSNBrdJx3QXT16Y20k0YpeLVQwu58Uwt
Zgqy8xfL8A8O8+XPAZTdQsMXSoZAaR89G8Xk7QXYEtuoHapXxxuGjV9U2ga1wvjSxu7u9gYsb8yx
vvZCoknyEGHTIJOp4Y8rSDdPuzLa5w6uBsIbU/o//3o5rDDYWhPcx7yiqF23X3VJjSljFXlFYYhk
D8LKHt+dcYTYoZZaF2uvDfsC3+nL0238+gvj/K8k7L9c6ZjaHQw+Dv5UpdR8zf/tSqdP4vZaaXbv
lteu9CKihd/6LPjZKGyj0cHI0wTBERgzUoQIyktWBcchhJoQEWuO1LLOHgM9yB65ovrJtB/8NjeX
oC5r8n1LgoIDNvYRi7jXMDeORtubZxnGzXVC2hO1DO4GwX13lW1R+EiTZu53jxisczNc4XSuzwKS
Ja7wODv2GVmZy6SvEHk7ZbuilGmscUm+0vRxnLu86eOHOTEOY/iavWb5bio0ZlSdmxMmJX+fJ/H9
f/7szL8xxF3DVcqETCuk7di6IYy/jhLl1PgyDegLoSQ0T3mtX6o5GqWT4tWIfCrlea7ucinHH6be
kXanA8xIC8BDZGuoSxio9mD14hcgW3VBJN6vAtrNyxoAEgRh2ZyJipbbW5LS7SFIHOPAcnQEpyme
fBWRORjqToS9wzaQEfsWoT6xdu2E8SoGL153kzJgxmRIv/7zXy7Bt/+Znu6awrIYopUpdcZIYfzt
qunBMGKoMdKPrkD6lgbarDOxg5/pKOkTtTpoKNte58SKzB6Yw6RF7cXBjRt1yY9QjyBd+8PZhwa7
NuBHoayU4+M4B1LfHir0HWGRPpL54i37nuTn0E3ecr33X0XquUvscOooGQN21ixnLMbpiTQ5gsdK
7zKQuXMCs1MtqzGjHJ3aP8GbVh/zAQlk3wd5RCTIxGKHX0FdIjcqlz74mQ2qGDrrk4M58D9/YDCO
/sdHhsfOYWJjyrMBEljzxfSnKQXUGE1yuzU/LHZlSV+ra5+7Yo0gAHzYfBoOkbsNy2SRULS4Iw9X
zMmreChtcn23em0k5zx6HanJUTEcTi0LrcMt8fdfTzVi6rZT4wEnHMJ0mzhVReiCJfR1dpVtZFx8
XfyOEy0+sApUl4Y467UZer9dWXHBpj2lKt8KVoRqxQhgZHXubT3fcpmXy8TA1JDL37ah3jryk19B
m83dLlSqQeVNmz6Y8fSpg+qkwSxCno8bl+HPhhRutEwN92CBWhmSubA2pefJo6jOwZzvQjAwUqk5
32UsYkz4UD+Xg7Sqg45vjk6Adid0TX+x7UbbTz7lT0wqwZsRYd+ZJts8hHo+PbdGviJQNnibEYLb
xBMH4XXeSlewYFNwB2cKotEiDrTi4g45hXFiQ21LezBsqWwcWpq2KVvxbkPHTcEkfnXUWirLHj5g
VtBZbhPxENPbcdx2xrokxc7BtX6kBdSuqIR7KHzptaos1J5ivOMo1aA4Jrn92w7t74N/PTMfgNzS
e/VZWdG7Qy7Ts9DIQmshyC0obEy7uHgBUUy4QEDAy9JpEWzc0q9a8li2IJnuc1vLkIz3L1FTco14
IrFpHVBDwov8wzZEuXdDuzp7pO8sUHSVm8LTGSoyC/xcqhXlxiuSiCqep63HsCFBNMseK7MhI2gg
2p1kD2fboyK5dsrDsxIXzyoPSqCZVbklxao8DP86Ao5ebiHZnF1F704GkwlWlWy/oa0fuDbqhz4P
MIyx29/kHZae3Jku+WDRmveKXd1ScWirvtubIUBlm4r9QkadhX+XUaSr4/7e9KvxRydfUGk8kEam
Nh3jf7qkwZfvAF/vhpoMMgrnyd7W1bQvJlJr28JUj5YgytCpiT8eQEsj0GvU1bJ8Va+dxkygjDYa
4DHT25P74+1vR7ID70nh8fV2Bva82GKONO/dsF7nftLurZFKlFZEKe5KRd6BPsXTynANWGZ99JgY
gDHBvJT7rBrqZWjX4lLn+Phx46tg7nuCcIen/c8jWHZ/PCdVvXIasgtblr4roJUJ8BtrLne7v4q+
H1+CzKUHYLfiatW2uJba8ETCkn6S85llufgvChC3t3eQLopFOusxoFrdg16n5AHcdTUuPE9YtI8G
hBOojvVFXVb1gwoMvqOaICoPuJR2qWRfEzM2zb1ZO2pA2oFjNCJ5zHLq+CtP9VvUo+Uh0B3wbiob
H1laYK+2oYzFt9MQS0iS4biRRUt0S14ZByTf5qsZfkD6yV/6lIpuOcF9jrMR9BRBS29tjgxLlqe0
NMZ3megDPNM23BdI2q/z8yPR9N9fXl+p4BjO8X8dgTD4OSt77Qinu3GBrc3YGmpLs8lelV7fU5uf
Pb7w70iCSuuzr9flHhrMq4riAZBp3C4wnSZPaLnO6TxJ13mJWzf2xW7AwPbQKdC5+bBgmPpNxSR+
lwA1qSUn1jaVhr4ENjDHZ8ZugbcDOxAuVvM1R8y34DIg32E+rSD4jZ5G/EdRoJhVY7msLM98BA2s
1j5crYMbJO59VNYOgCnTOE55MROJ4+Spq6EaiMKf4cLo1vHIZY/SovuYtMJYiLTMHhFM5KhwfLo1
AoUWUb3OqWjC8Dq4xjZt/VctRaaxj0OpoPuNxYnu/sdtidJECq2IYWt7u0oIZR2jcjcDJbA3GxTG
UsIA6TkCdcLaNhxh1weXCFsIphgc+opnUIosPAvTjcwMSYhVQSOZtkZK/NeWSpsPzQRdij8k3jYU
CXdLZum0mIx8OSZdhNlUL59EjXz1tv1IcBUp8nOnEX+yDysNTzUio6g23oYaC4k5vgPL99ZkugHy
K7602EEE5LKe9zEWPbdTeUlHJ/lVZbSn6Uq3F9DEEgOns7mFAvstpSzurj2MqvRxUp29maTR0Lrz
0wX9rfSXBjOiCiPuxJx1aot4Tw41UnRhkwMPdtVmMad8ZF8ea/fYTqlbDHbRLonp4s6GVfVooJco
zOwzDxFmhV3cXjRJpogzlkfdbYcFg7l//PdirhsFZXC7m7VEKfpMpU7RkKfXJiD3D26DvTFcPb0K
P32vTIu8MkkqXUXj/LWitrhg1xAcgrJpXpEqEBeYkfL30xkLa6kTTLaPgBGek3DApOg47aNJChVa
IPvFydzwmQ4YnvchrLa1ssKrkVa/mjBOfxFts5GYjo3OMp7TLmQHGUbhn077+RSmkU7tt/HPQEa+
WmyHz5PUqpWdFOwT5CDuG7uX8bEJRbR3+knsm8qMgPBLR3yfW3WH9oTLYNGpHOxmYreE99aERgSO
9pKLKoK/Foz3VUkkp6zkl01E6SkPE7rZQiKvJ6F0qp1gFVUK1JQ3/RFdGs1H/dTDx6moLLemp9EU
4L9dFlKH/AwT5JROBeC6Mg1A5FM4WplWcK4t8RZh5TLfqVZU8a4H3jI3xcFH51O2nXLgEVYhnWse
JD+anqTISNc+rDItrjQ8Fnx+1SG2PEZ/O73iqKNIXWi0W1L9jOW3OUd0ZxwnfvfTRr9YCSE/li25
y/Oqe2+7tyHU1MkxcvAiumDLnVi/lKdBv7eS8jIwcGyd3oq2CqnzJWGtSt+Mt+iDRM82pj90T4hV
ZtnvGeqwZdQXTPXGKJ7qInf3fztNADMguZTlT4Ixn9g7QGybh22tH05ZmNn721O3h9yMPqyoeYKi
bmzLkBDeridSTcPTtsVFa66g/pTriVrmYuyH8SB8rXuKuhbRkBacASEKZLaQ0VE3Rksd7THiQpUe
AEV3K3BD2Ssf6FNqWdMaIKpNSvTYg5L17JOZRDnSq2adSOfRpaGY3sLVrRTlf1oAOhuy+cqJsvY0
0UCnfT2+R9IC3mciNYC0OCwLA0fsYvBIOmU68ovOWLlxwqYKw/IKQpG9Jf452ebEi9xVDq2mO1CL
xArM/5Subb2M76LuZLkiA5Shi2VQu5a2zFbUf7yt73bDHrKqtgB7Njsb/dPoRP1nH2rMk1P/qeXu
98H4z2duLyF3lSCCK+76Vt+ZQ1UujVElxGNMe5t96pMRuNlT6YRHr5Hmq62aj9ufkCsTil0HTJFG
ZXDR2254iDJnyR5MP6DqwTPl1RPlkcG4DpkqyX2w44cKrtld3Lnje2OD6ec39WmwF2iMtXzNlUKY
n5iH1HaEZxGo+kWm3Vlj0b0gnsO/sCXqEH621icgL7OIQO0qA3XsYF8K146OltkGF4L77gGQ4ugI
BAEIWQUkfz4C96ThJyFuYp44pjSadtlEqiU8Q8IfaFDjy6JW/u+Hhv06houcoAmvXY9Up18brUDe
5xVYmNN4k7olPpLCeVN8BasqncMpbss5ZNDdx9w/cafOe8uoHpNGQ2A2niRC7d2EGkVLEYsmR4zx
d8oc5uku1M4+4X9gpcrH78vJoaf302AfvVCRF50yjHTfFxEety14A0aBVLbL231QJnq2BfqCElOP
0UzGaiENQxPAPdLpj4VKm0O2uZXlnDBpV8KhYA0u2+MuC+xrbe7QoJmMm9BhuW25JqYm+bylHyfz
NAFSGh2NSSiJ5WXp0o9tuRv8tltFZaE/+gH9SjZKbHF9Gio5+d7kM2e7KYCXmtN632vkpXOx6sFP
2a30udqFQeaxzEqEKlZmfdYWXU4v/7SiHLdqUWyISY8OOW3bB8dzuW6mfnxPzJbrpqeTS2wNBJXb
HTQidKORGf/sPbc6h3pNuzmqUBfWVNCWlkJlooo624qfJKuO7KjSfJMk8UAMYw/9QWefdNuc3FZk
ZDEf5nt+b8f2pzIRdd7+euJrkZ/F8JHa21cpTDyDHarU1nJREzsI+BV288CwOxo96L/JnnF3xL6Q
kG5asOfmQM9ZgEplAHa9iPwI6R0GLa/Kp4VbhtZDoEF9850CE4+YCDe8fQfSlO7d5Azu0cgJs+n7
fnpDXnjfpmPEekHrZiUAiinh+HsWqOMPxKU9+0BB2fqllHo1R4DVe9Z2wRWrz+PgO9hYUtySt/tA
Aa/1syk569WzZsv66HtOcCo+kVKyyfZo41uqfqoUvDAERmeC05qn21MhBqsoCkXK5wScMJ1EyjUJ
g01PXe2xrrtZUMFstmp883dLf2SRxm4/0jWdvAZ0f1XtJy+31hBMq5OvOmsdzUd5Ch85isHg0c/k
qwrXHsW65fcG6fvuUjHZGBKNGhTMWKFmsln66aOguJq0rM8EFkXYjaeux16Gf+de2FV+uj0VU5pb
sdEf13HU+WsHSv5qKtQ8DXjOCl6N/sNOKjqe+Is6+tpaj2RQVN7udmFN0m3vS2ywlQB0Irl4jh4+
o8uUW3s/dYs3WscJTdrQOMZ+k57LFJlJ47MLEiImDiJR4dqf9wnCqRZSs/N4pZnctT0+I/AG6a8s
QKxT+OPj94vmoDWbuETp68TF+Xab8519n+EIaI6uW3yKzr4XaC8/aGzgzu/c6imUaBygLjT7rCvT
g6//QPXp7wu9pDkGPeu1QTK6GnW+sQD4waMowjM9rZomtU/s3Wgo2rlhr13gJwEcIRZYGQyDQptu
QjAOY9MqtqX+SCaH/j0gD3g3BOE0ePuoaZQs0qOhwxY4+jiAGPHWIV6u+O77G+THvWUwL6AlU2E+
jD+kbR6FkZXPtWfQPxe59wX5VjQGBqbZP0QBlrb1KFO0n4Pch33bH8Kcq41e5IiKxqI1XM1HkS9B
SujDHrUrDH7T8K9mjbI/q0PtM/Hv/Vh5X2TbYN0Y2+lZV8kzzFGCrLpEHr0omu6NtJm2onD9B1zO
EAtNIZ8FXXN0J0GxHYs8uB+32dRCvAOXtLBtw3zQpCKxIfWLdZXklEBY+g8BYpi2QaGWsLnfGkAD
lsW8YpEaszz9cbtMvEVrWlThY+Yoess/vze031/+EDnyUZU64Ys10XQVyTdX9J/dWaXF0k4A0kgT
73USiX2aDsmGAhqqS2OE3yX6EmS5R0s5T4NfOo61LAdydTcjh3vkt19Vpt4REQ8/UA4DNbRl8xRU
jBuidbMjmUIg2GIfufk4ckUFKfYacxgYYBl/S/yNd7qe0a5taSan8wvR/EKAHQDYgpM9ZMLrH5C8
/eWF+Se6TP/jJ7aVqinn9W26lKZbvidW5CyTSGsPCSPhSeLTXNq+Z/wc+nuDreUvkaMVEvbYPAjV
z5rdRKcvwF+A9YwluSt+OaZM72IHbqdpXPBoEjRgtBT88kqeoLjA30HI+5YDxouUyr7MILxE9E1e
87gIV2nmRsfcovWcNq0DHjdUzyOpgNRQnlmbEOSehfP2PiGG3bDBc0Xai5aHFeLKCOlFydsE37lJ
3ejnEOq0/DWZnytMcz16gQNygxjef/jYIko7eUkoCfBoy6Oy/RSPZ6eaDWNSv49bhP5u2q1HP7Vq
lFJ5sguNoENQ4QbPlNUi9Hb4kSmDBveVkcf3EabckyttKjpw+9PM13c1+uoIGPCqcJGwWXloXCsE
BRVRgR8F//qidu2WcTYwTkg44oUOWGOp5W1yyNJup0WMClYKv/q+SuJ4pd9ueq6VnW+VwamsTCpQ
PSYekYT5CbcbArSxdxYh8s+l29ByhOhofebBWO+y2AsO2AF+orYYnsyY+5Trv5wOA1uNq+zY9AZs
6S2WM7RE+PXk9MO0+nRP6h11emO4+kXt/Qzc6fsg4uC2PK6BFzyjwm2cpCa5va7uoiyprmrmbrSI
BcSkHzJb+myveZiGzNp+L3IxGya0ekJnBUFIUpPVq7chntORNAS0DjpBBLRraz5l9l6RlpC+xMo1
dlWDsez2tkjYrzHL8DstM22+BK06DR2djt639TfheywZvR59qK2H17DARBIU4s2jz7M0PDw2gCrW
t48Btjjk1fm0jFmAOsA5F6ER07OKy9mI3B/oAtjOXZvqwSaqhhn312WPt7dEozxPc8Z13pb2Yy8s
fJlJbZ5YvreXLisOAmnmDy3Ry01CahUmG075Dp+EibBHS1rrAVgeStr5eQeYy0qRbLbp2e2kdqyd
daIHjwX3WYUx6Xx7KsfdsvV8FxH00Hjn2wvNrN8AOwXSqPJXFLfsM55s+0wG0UyRRNDlDzx3e0EK
jxJxrI63MzMqJia5N1u24r4VaI8tNsdnrQgUuazjMrxtGLPKIGjn1vj4Xj5/X5e98M3VGNnD2u+F
PI2pwfYgBG698G18dZpihoW/9COOvfPkpbSbCcPOMSHH9bXH2Lwg17q6zohulnOVdm+PILRIN6V9
SFOqJtoVWllmGNYmqcv3BvrH7UO/Pdy+A8dMnUUAOkmOl9yiZsZQyHavfOwKuZWAEH/pwIn5pMxa
xcciTJ/GxNEPRRGxIUIDKQ63czTi2b6Gn/Dvp4zWIfaDNtc6d1v3ItFrl2Z69eeHTOGfMszJP9B1
0WYGqLdzyuoT8Uv0MR9IHDu3A1/+5kpIPhtMMKb+ZasOfXtQj6xLYVGEEQh+Lt7nEmDWbdkxmdny
e2IWfgeWtLA/JjD7m7ivinTZWd1778Pe0uPY2oss+BEbXgta1MJTk9sRTFupRU8UVT+cpuayvBPY
/q8RkudYkzRta2Jrbkf44+SOgNFn9vqIt+0MK3Fvtwi+PX9xa3pl4A2XWVCrZYyrjXDQJH2ORy8D
ClLDRJ53oKOuINZXVr27nar+XusB0oekAvrkt90OwIB9HxAJu9Yi3NYZ6+2DNSXxkyb7N9V1+h47
RPSUpK71OJXvt5dwIJ9Cq3D2oKiyx06FOyMPqsN3K5eYzISEuoytydxedmEr3pc+6whECO6D4zOg
lYKEtlC5qB54aozz4hASMcVkFm8NHCKLLnf9J1vH4Nuip/oYir5GQUhQjOiH7pAoRJs2bYffsbYX
QksujDwGd7yJkZtI9MQdxZaO2RzFhCFx3kjNpSaUd+ZbZk8UlDFQYJftzaPekFPSRDg7J6KEMMg+
+ahSt/GIkvR22om1fRvktYSdd+tbZFPoHSEA7J/4Nab/pu48mlvHsi39Vzp6jmwc+BPxugf0npIo
P0FI18B7j1/fH6CsrMob9bKqhm/CIEhdQxE42Gfvtb61A+4TIsxErHv0Bgjega7K+zAtmg0y4P5E
LHV+8JgK7Dy1T64ueTAow5zwyajTU+NO0C+ahPejqH2qOfpTVC8WEWx3wNPXlm1Z1bJOontGnygs
/P5QYjAWm7rFFADHnPxIm23p/ABt3r1UAzEPGJS1DS4dk/2irO2dqSNIidCasOueEnuYCTywjY4e
LPwPamo5MAJ5ycD9vx9dnYQU62E+y+YzzyogCw5FevFwE69zxTc2VFAloZVE7THhbF+Kx3gaEoCb
sRe6j6zer8IcXbZN/GDm24tAeglaPQKZLUP/KUhv8/VD64TOU5R7ODiVNF7PK0NqDDsDSh5pP2l9
qKZpvIj2bgq0JTbNHimY2RxM3/1eTePNwIJz8nW7qtIIY4IlH515bAn9dZHSob0z264EY50SAunj
+ArVLDzoFnrFlZcgymiakBuZSB5zjGX51J1VXDMmAoJBGlGqCQOOjm5VTsgeYjkLZ5heqWetQN3Y
k1qDEKBiIGo7YbYeHS38RvMsfLCGaAfckmoVBLFDQc66P7qqeXTmvywulYL2BlmSueUc555QbLVQ
0HK/Xn1pTRK4BcaoGXdJi3PLTXJvm5ZFcggZ/K0tR94NCIgQ5CUAuCKrepmfpZ2sV/yB8dITKanZ
1mdtFtmK6evd0Bd4d+YJMbXfvetE9po8GvoWCpQkiwSXVQeNe0OzkO4jht1DkDQn4KTqMxHyrOrT
M6IBPXKhS0BvMidv9F76SEaXqUk/Was85ZSVabQFBJNsEsT+ZkQq6fxQlpiB/8U83pi0GX/Pf5ds
0k0pLY2sB6JBSZv/RbsRYxpozE5NP6J8mthkZX+uAiJTavIYekQuh8TRnukAJG8I9g9+hEhqegWV
LXGXibA3aPjNtVf3+pGYVABcmaUiTKA1H4eBx0rblNUKb2bCKCTXcTHJK1eMTTVHhpGTVLd5xMog
DON0HlorIGzfhtiNTnT1fn8w8G3i1psCT+SYnpxRJT5grM8EnchrPT1ESt7utUZ+s+iZXMMOkGaV
XIKRdjGDyfyZdeeoe1Hw6ehwZ3vXMy5e1JMtwLymt3X9bn7wbVjzmWdlRHSExtdrJFJ4WwxPOedu
am3xHSgwmGVyrHyJDwm99NPQpunuq3PS1zby4lmQUnk595K+3TBHydc9BHuaDDDol0Zi/WQzmd4B
iEDho9v6pwF821TNZK9aQBKaUF/UQVF+erLvMZLH7tWh4T5kslZumSOIR0yNZOIlDpsyl/1ricX1
6ySkQfVGXb1PNeCw05OgtuwfnVXtFQWsYoj9I4zL4SCbjDpPc1okzGN7k8A11q2JUt2zov48mlZ3
jsskxpA2sumWar8H7KavEBszWK/8h5yecAQt9nNIPbawlf+cOwkDL2YfW4f/5sUkkGwBQiRrh6cx
TtJ72D9oxPEx03J+LqemH6g04xREXgaiheUp6IOfYdwGpx4zwBVEF21gVXvKWRavZWk+TCSHf3Hy
O7+e+xRUgq6fkNLgFm7/qvnCAJDmAn3PhzKdMVOfybXTZGOm5vB1mDR9/YAw5b0Sb5Og6wmWiA/T
t/Lu0MndECzDYE387nl+VnHxLG34bHs3qeqDGLsfc+9FI9EGt61PeReMDId84IGSQvOTZQU3hGaI
m5RIH0RsNaeE0NBaVfSd6U9JzfhGLnFSVDtROOXJ9D8rVVyq7iXoXb5B9GCcRwZKQdXNdoI4mSUb
kYh4sZCQCkVtGMyfzMCJj4KMl0spYv+Q69iyoVq5QwalBstoS5bwApdDdVXQex/txDxCKVbwzOXO
wRxr7Wk+DEoPa5pHLoUnwrWdD8xcW80otoQCQUMwA3GpvSl+JokhMOj4T2SFPbOq0fMjV0D7VZXn
jJy2jF1c0ZfmzTbgpmh2YOGSpCb6FyubafxZvCqFhmhFWki0bCnY0xvqn5VGqsic2GuM6iM0grQi
NqoSB+wh41WlAowc0GRL6N9wMjxwbdPMbH4I/ng2Hybm4evmZKTdhqyJ4EbmlbcyerilEcmR2yqt
x42RiRhs0FzfeLRi12qpC5qTrXOcn0HG/P1Z5yjBrpZ8tU040UQ69HqYRrtpjhFNzSUNLhqF3LfE
6e6MzkFuoOZcTGmNyBQsmvcCuKzb1AR0bBD3eC9a15PRQpHDvp13s0B/zEP9takdZ/t1q3KVKeQp
Nq6zlika4cvAQltHnc7enzCLD2wkRFP2yosbIRQdeotJfhCFk7poMf8ACp90bZd48KlPyD2IyBqa
5+cJ6b9mEjoPfxxFmW4zs6eChC8RgnT6Z6IPdbSf6T44eD/JfUaK89z67k8QjnC2GUvt5+uuQTV0
l+PZm6/MvjHWaOjHg1XN3Y4Aox6LHjSFBuJj7+W3ImvdY1bkIljNT3NFDIvQ6QdnEw5lTikKNCIG
35JbQXEtqC5PX6v21wwWvOampFFdF3Z006RHCRygxa/S+NaM2YNeoxRQ8+ahNoPyYCO1NVnPi/g0
0hcCQEMsukxuCNvUa02HkJw7VHf9AC8/irVF1Tn1Dz41uYJ+8+Qq+RzCZR+lrTmnwfHzdcoF9eyr
AIBFAvNintwZeGUOaUz2sJc25X2uWTcth4UudqoOblpRuwGoHmyiHKEpXWuoNEng9gunbbprwG2c
KplTZ9YNEAXKb4OB+jWpFIg1oRMBsfcQX7MWNyyTd4ADjvMR3af8yO4ZudXAAMlGok03XtxZNjH1
4DrGj5QwXIJyivShHozyKDyESj4Wn2Vb8nnYFS7UaWSmg59fIISDXVrDd1XsZGkRk/Uold6/6OiE
/GmXaUwvhTXAYwUACJcGFg+GvuEmLzKA2dNDXJ0d+hP3mArrB3MMfga6Q+osHY+D0noGEwOSFAVI
yufYMt9clGm4bqd+FvtWbLA6/Aqh+sFj1UOA7nLhfz0bp9dwSTl4nXG0/vJz1VhLcgSo+ASNYLRp
9FF5AJK/AoJcPcwvmX19M6rQvszvJVOCD/WadszJGn+yfPjlTT4qu/mQFapeh2HOiLbvz3PtYHsh
QK3MRP85lRL4AAAC2Uq9wRCjPc3v/v1QlCXTLFOlhCAOu2dDcieaCFhCOYb7xMnyxd9fc4WdXSCW
rYLEtO/mB538OVRwwzFrkpPfNsRmpaWSLSKDcq8P1fbWqnZIQGdBiraPlwWwVrGcK6psaOANjsVl
Lrnml+YHYJ2kNnq4xjvD9ZCcxP4rWwbNwilOdxvlUR9vNLPWn0xXjzfz4eiWYwVTul4OsmGMDYjY
gcHzykSNr2qKKlVDZlx1Pr4Uyl0JAUITtDfr2lBPBNCKKf8JUBwj800VmNrGRmF1aEbQwH5HYgRD
txBtpMi3w9T2YANHB6Qsofri1W6PnSPTA0twsMbuPbybdr5XdEs8IVLvkWmFypa/by+m/Sv3qPpB
9dEP90jB0GIx4kCZD282YHAaRx1/b960e3YH7n3UaID9dLFOKse9zEdW0HaXcky2E7TAi6r4wzNV
MJY9V/D0jPaRYApR28Wn0JgKzdceYx5K/tGwjtV0YY7ToT0dyohLJWAXY4/iBZRZ/tK3qFwCKFeX
oIAyFSWgreKEnzBHeMl//5KSLkfjVPEvAvnHY50ODFU1Ff/bqxK21f18V2CiXt4fZxltBK8MkhNn
rTGM5Zr8n2D7dbK2ZrkOQulvzVTlZJ3e7XLSzmNPf50X6fkhsleBAblhPoAvARIFlM+8CGFV2tf0
1J8ksdgHxwE3b6JQsbw2eBztAPEM4Uvb+ZO7rlOsoV2E2/nWUrl1vib+uS3c7awkV1OVhTMJURf1
OtgQwgxmlWRAtbdOMBCvvTw/qlPHp6iGchfnZKkqITLnRomTvd9UH1ZvvfuT9rZo6rfSsYtzFIQk
BCo4NvpCWq9Bnt7y0DB+AtpZcJVp3xOKQXQn2s4F8LuEkPSt79m5L8rBHjBVtkD6YjwoucOk10Z1
TUXtI991+LiQPv/8rIeNAecEs6bMGEoMevHrjxAKdqcg39mHWuDSNciNBVBIBh8ouxY15ftaoa20
6i2/2dcMFXZhIaJ7i2k0UktZvX/dRaj47/02fZm/gUYS1K7o6Fg7UAAPeLsPqMvWAk39S4nxeTVi
h73IvvIPPvCd7ci4ajWMdrwhbadfOqkXvQVl8yhNg9MYlhaVnvITCs9rGdUJOAuaE6oFKqnQlWE/
T6A1dTwDdvXp+EcYIvFjnoMIY14epNajYAgI3SR2Py3fvThJWn1JKqjror3MAT+VtJSdRnD9Jhr7
AQOjC5EyBobvCCJLP4HsBWLPrQhx0ul2nV2ybIi4fxnxJoiGbiHpy6wLG7AV8P/aP6sNDhQuCGGs
+yLR0Obi8J5Ve2RrNaug9PH9pdyTJu6bp4Taunca/IUD7DHQgv6dquXFCdUTeWkNlKX5PJ8rFgUw
7jIzrRMbmnyfWVG8V9uyOGIF/xgJAFxTuWhbqOP6PUU/imUNq4DTJ+syJ/lD4Re8nl0mOlwXItBa
78wlhhPS4g5sD1b14Ef+e+Nlw3sqIS7Fcaee5PS6UfeHpqBfhVEBv6TG0t8Z5ZkLgsWAAj60UudW
jOWXhi3MrWZTj1CJoJS5R5UE+wMJiUjkYvc4v+SiyDgOSV4Tyqc5K0gGsKuNKNpFlQu8ccia+yp8
iSxFTch+S9VNBZZ5lYgY8hDW841mDeQV93I4enGrXhUPZJ0+jZuR6y5dbLlPBskXNeFD3DKi4i2D
7bMCheyCGR+8NwjvcQCtCmc1aMPpTmj5AbVDrdeH2LXaPYw8dx8ruN/dPLvNY+oK9jzNIosabhIy
Damw1uwMnDN72yXhx/I6Ro28zs/I8sxBsKmIwPScfgAaPkmo77HrA+sIjZnVdjq0XagQvhzQ4U6v
YaL99IuuoY0lq+rmjW1Go5JbHa0V8zZALj0r9PbnZRxql1yjTZh6l1MpLDisKrvZzIvZ6PJ1z+/q
hNZQ9yCMJYP7ux2VyrWts/bmC7lv4HW8Mg9ydqLEjdAbOYdVPYVB+NmZ+EDzOYne55fZAJFP1BND
Uk1/qCPBe9lYqXloettDWMbNXHiwIzhziCTf0glJnzyTpjBe+/J9fuYRub2ERQzuVy93vTUM9197
P47KiLQ8w4A/j7uoXlUiMB/mZ15vmQ+qG9eE9GYVNRdCYDz2KBjxU+2rjOgv6q7uWFmJXIC1H666
4XtnErO8VaZX/mdK4Zil5l4pw/Jz6CVDpcD/XsiAbpAzadVDwrV6v8bO4YQm9JP87ksGB4gg3cXm
6C50ImqJgsyix9GHfNDFbvYQvZs6YcKznsP0rE8MAd4DnnvlNIt5+izajiIciTVXPQSKXXr62p4j
oKFjBSrvoE56dhp6DHg0SPw9rr2VnrL7rYtqow8lho2CzYrTKe8MxHeZOkSbMQJHaDI3vdlB2JxU
iF3zBn2W3uqx0m27BpAYYrRxO7Y9QGZ35FuJit/1sPXkaGfH0O+7tkY+6gYj8I8yfYmN4jTrLRsP
vi06F4AZXkBz988/Nsm//Kb4HhZFuW0n/0/d+92utbn9VhVdalQiCjf6m4lhe5Vkro9d2YYlNzLh
mU/M+dDLBVIJYU86m8FlmDAaqSSEyAcJ5DfRStdK6zQ/jAk5lDqR5ES/usGGrEqL+nQwH5tqLPdp
RH+rxcL4CD6+Jo80/6zslHTlIui3tBvi0/wgTUFY8/QwP5tf04cpZEUOe+ll3Qmzf4uR022/nvnm
USJKYezqmLu8asvbYEA9R92UfGtz7QEZgv0kI5K6Nd98Th08/HikpmmWk59lWL8hXab/mKJiHgr5
pGY2iCHPCe71OL1xZeov4RC6OxhWJn/w6tVt+eFXcMpSxfyel1DzxeSnUQU7YS8Jh0NXFPZqvrgk
DoyQtLhHo9z5CcFGXSmBvbKA/XGkT9GiRVJaN07t90rp2hfL7MGF1OQLaoSC7TrpIIYcL8MQgxOC
FFStiH9+ib/q6qqzzUOPIuVC43QX02Ekft3RL0xBjEvtHOGEdmehtsO+K9N7U1TxTpUFkstouooc
WD1bCQLVd+PHTFMP3aRWB4YAtyBVy62TaAj0Mn879nm2qN1YnH38sjtjCi7WC2YTmedtgab5n4Gp
4/5Urur08ZwWH6xFCO9y/rTzIeEOOvHO5nMNhfcpQ9kfmZH6lphgwjBjyf3XAFBT1P7OUzN4WdV4
V81tMoepKCro/jtWQfP31r7mfjctPk2rAwPpaw3JvNdPeLZs3YDA4etlQ+PBYz/M/cQkAGuqkvxe
qYU8QRkJHoah/JynI+ZIeF3sgd7xGXyuTG7SEMOwRmhetRuDVjvPLw0Tchd2SLrWpuZbUKl4UC2o
8mxZ6N+EhvNG87BGmkSEne4okva4MT4XUbzSg068CRdhl2uHyoaMUfUNp9jabmK0Tz6dh0a0j94Q
/ExczFsoJZpH3cINMhqAcOc34fTcegnYNow7/+uLCaXcWaquoobP3JOL1m1ZASDdqsKUzPRlutTG
ajj5cL+eAjhCJU7Bt6TS6p0hWoB/02E1hu+pNYT3LEX+jmXtXYbYFIB2VkerybwLVhDius1Se0O2
B+GiZR9f12+RW/rP0DsdIOX1PWchhhGuhaVpuv1brsYPvp5REXbNVsi8/SnT8j3smqXACniNrDa6
Q/3xvR7s/pUrBUinkYutlefDqynHS0ETi142oluWP//W9gj9i4afmA+NsSyvVqt9HfmGigkj6n//
CRT98uA6VrwwyyS5M4wEoH/kITuLY1wMBUVy1uXGA7dl4yGH2RIZTX33daTH5E+4DjMAI0FV7PXw
9lPKtJLK5VAQ3HBflpOfxEzbT+lEL0Yl6kd7UK2dVdEeQX9eb2gcGGtsjJxLnj6Cd1KXWSkJIynw
vLmZEX5LR3oVZmn4z4Uz5iuTwR/F4fAS5UZwcV1KS3ZDNQtsjt1IRmNw8hQE3FJ79uNCvHJdErCb
pfU9q4OyUWzupxr60mNo587GzxttUSN23LN1gohXucF3oWoMSErsuEyASTyi4NaUEQOSVTqrlqpA
kyK5Fj2RDFhUAVG2g/owP9gJ+nQaXMWuQyj60KacJ+aE3UGKHpdCYXVhvlIY0rlmedWwGfSDlT29
Nr/B97xOldo/YVXc/v1vbbECrKMAf//8Gtpm9UFhFGGi/AEz2R7J6mkuHSJLwHoMDKPZ9ecW/WFM
O9zoZdpunNGytpUONEfrphDS89eT8G9PeKvrR+2bdMt9ULpbLdaKu9k5kuvcVct8dHfzXSAM/GDn
auLSWJSJ83JP/HWzkiHBqrOvhNrtCqbeWDlmEq3q0Enu5js4GecfmRm7+6rgi4rzggZaKmlKdBnq
tbJDL8+Rw1m0oSNfLfBCd4w4uQ+W9PgQWp7jzqVAml/3+WX6msbwXGU0VQoy3qZiwOhL7J0m8qvY
6tjsRJsKWsuboyQ9qy605Pmwxa+UdcELBn/7JkioWgqdYQqTmYGY2nI7pvmPvG3FvRhEdk67uCa6
kH1jikfF1X6Smmhf86iLH20i5Xy7DQjeYMOXBFW6mg9rhAVLPSj8Y0Ga6sGO7WBXBhj+7fj6Nck1
fKydntHvZ71ThG/g3GUKSUfT/yZNoVTOoyl6/u16tJ12Z8nsPY1Hdl5qklNJMG4wKhl+/+PJCGzL
C+v60/A/BM///O6ffmx+a/qZMWQwaCR6faHdEewqrSFQfbofpSCndtSDw8oa+YxGbJY7ItXvECmU
74STKLSlK3EjzK5bp02unOmjBXtwzQU2BJFusAsiUEEMX9xrwv4A46UxzB/kCrtQ8UZR9qNEfHjX
opy7M3Xxc/5aopw6oFIVaD1xnLzhYJ++uzSgVlFhnFY5/4kqy7LT/CzLmeT9t8/mn0PlnK6pye5s
xZgSAU375PjkampNEd1kOfjL3M61dwSwZ4+t7hXeCD03Rim+Vg9PQI2jXVhl49YSXvfMjhM3sNF8
CqbWYOsNNrK+4Z8mHytONM8qom0V9fK1nRqDTjp+RB3VeRlg5dQdLX3orJz1PQ7UNUCz4uCOiGsZ
yTcPGG/ig2SpXNNicN+8QSKntppPSTQ7rjK9OuO5s1b+5OwloQ6ceF/7b8CZz+XUFs9bcqSnV/rR
r1ZWTJZrIkR1GPBWgT6jQdLG0MTAQcX44UJB6LTeHWy2jFu9ShNGBGSgxoxEX6TV/MDQ3f1Q3Q93
blA4bXMxq7J+Z60hR9wLnIciDOylM6BJMIbGuGjTgxJEqLrQgO/j0buNVcc9wIbxpcYmX6JbnvuO
gAG2gyPk+q7bj01aQaPyKNzbcPs1TQXfC6MQ37LR+MVyHpValSFxLkjKhqTj9jVJsgKpYFJom51O
OsIJaLS10vuxXjUDxhA2m9ExhYB80+Nc3+qIdyZdRrv8GkF9iXWV0OpekRlhZKadgVxLEJoQ0YCn
Y3Z1mQwHNuP8ukYp3GpecO/JIdzBLtl1s9vFCFleitTpzkXW9ecuj96cOKs3TmjHI7VaJ5eOqaSE
P5MIttYU4KdyNEmXslvl+rUtcBi54HZqKf7nToWn6t5ZEIZgDSJaj9NQkuFWwpUh84OlxK80S8JF
ohbBxnCLXWwn7qXUXENfJOAkL1rG9nm0zP38hqEX9OCqPCHgywhWFcyWa+j26d6UJI/FubDvyFiv
tMnZwZeMlMvnDuKl165psTZpXUfedNzY93iqkDpp2k1Mw5w/jlodwOjX56CDn6yDpMgJncfLsfMR
Imqo2FcR7ZMl5SUj076tV2SZ0fYFgVmvArx4n5gMy4U+1FDosoyJvlIDT0iT8R7NxrLVffNWkXzX
pNZDmWi/j7fd7BWUTo94IOMDOM2Dbnv5CytgeoAMbZHU2uQvJGzWCwZAWGmdhrDFr4Hi7E6efcrz
w0BOwWlSrTn065AJZcrvn0EtQbzQnPosZ3KG76G3sGW+Cw1AeHS2yGHSn6K6Xipgcq/qOPXLLOfb
X89d9Wmq+o+CEs1BTIWkRAhpO9K0fxGUJD6kN8Zn2ndHUEzYoj+rnqZ+lzwxosFe2wXCfdHeMRJz
XluF8zIchb1WBA7IKlgpOrnpAbvN16DA1opx9qaYXXynt9FHTzPhlYJr2RXWm2ZOAzmbgqqu4nNE
vsA/PHSxHm3mD/YfEa7+LXzVv4HB+p9CuDL/knB1/hggVvz4E91q+hNfdCvD/E1X0QtL1RbknKEb
/BvcindUMFiGY0kcQVh3GNz/DW4ltN8szBKcPwZGOk4h/r6/wa2E/puqqrompS10Khrb/k/gVjqY
rH84UR2N69y2hC7ReTE0E7+yrYStZADSgAHITNuY2OFT9JJ9Ye+djJTpNmoXuRwe2i5+DhnE0ltF
nEgKRJwQHUC8EYjJBfKwRadY9F5pCrH8ewN7FGZ57bCl9Ui2Je4VAVp7kT4hUagXVpT89KmphWae
mBqSl5zfZzb6u+ZfXYXwwX75cLC7+B2C7KIal8b0/j9QVqaduxO6xOI1Yti16p1quCvMvyc/CO/d
VN94o7YcV5CFVqlHoFH5Tsj1zVeKxyTKD0aJB6GzdzA9YNrEgJXFCfJ17d6JXls5E1IyYi5j3nCS
2wqieDrtfrrRfW2lq/FVz6u7qskOQy1Xhc3EKvsZZNbyr9cZ+c8+IKNnyRIjkO/8sswUpeJ5gK6d
BaqXNfOROx9IvmU3Z4KRSRc0tnmc3fUESi7++t+1/ry+TacNtH9Hl7DXOLkd4xd+TS9tYooi0NyZ
3awB/b0W6bBN6KQwWsC+ckJKRlhjf0GkCj7b36A7OttVtFXL71rLjrYlH6CvD2HzGuselIZ422TW
vtOb16guXk1u2GO1HF2lXPiqCyMVW5O+V0NjYef6YzHIi5Ys5cicWeT1m9aAHRqa/lD4yotow2MV
EqFQKSs/IeS8MkAa2kf0uWv7NKJeVy8QBR9AycJm8fyNpVof6Ctf2DhfQ9PZChcDMsN3Q+kutLKu
avD217887Z/+8sDJCY1fnVAt8efT0gUJlVd9LhdCf868civq9FhWuNXBj+vt80hCXzDB7bOBHR8S
4FQ9qol3ThSUrnCTtK48aLFYOmwXDdAZxe2v/3+Ylf/JaUUsEuA0m0WBZeHP/0GVkcOYMk4iYK24
mLV9b9P2rH0MOFFz1kR2rI3PRjXu0TA+aTL9FvruuxyMV69rr8Jb6ln+iHviyVQ3EM/3o2oDSBWn
OtI+a8+fLFlkAJnIozy4OsZ7VIktWBWHPDE3H+Hkkl+t5msPOE7N5MqzhqMB9ysGXl6D+SWnkKbi
sqnCZVIyN8Cc4lvtRxj5Ty3dWhBpJAySA0lOkqbIFenw6FrjERl0uGfvtYhV5Y1R1sbLPiX2pFLY
58xvz10BqFqBoRfmlz6JDxXQlYjftgscxjyR1knTKT9JI71X0ZYn3hs6DeZn2gV6zR3V7eJBZNZ3
s7SW9HJWfW4tJ6qHMOxV7YqL2uFgzNq9JIUDREujmleHmAonig5W2O5RrhxCS3zWXcwxEcxDvyP9
e6nRQsjZOXQNShZr55fBpnglwwbhZbbJ2Pe3otp20P3YZC11TBg2yH06jUvHzU5ZMBxTRW7hkq2N
MdtsQhkwomDERZavLypwucWqt7NlEshdkSVHJxiu8EQXxDAcEPotJf33H2OXn/WwvARGCNeJEHqk
NnSvmzPUmQ+tcD8kw4f0XNvBveJrp15LXhrdOYbaSq0chgNZdugF7pBOnLLCOeItXututCWug/ix
8oAtZU2PaqcA9Qk674mAR4zap75tDokPTAykUOcxxjb0zY+kye6YXW/G2t6b3fgcWt5PzNk7N34w
cnOzEJ3zqLXZnWuWt7A3tu6Y32wrWvu6sbVborFaU7137Qg9E9leSvjdbq29zyVkSxqtgmxWy3gp
xRNS5fvEVLfe6Gyj3v9uNeZ2GEAuk+CV2mALCieFUWM/FgWcDoD1dtuf8jH6rtjF69iDrNecx2Fa
demw26O9b6uXxrAuhtucTZG+VxqBdENykj2NRhVyLajG13wtBOcI2fSavlCkeQwlPZ6wNrAwsyLZ
BV8oiZ2YwW8Eb/rluB0S6xISrW6MyUkoT7njL0Xt0HWHtOWmTDodojHMLWid57jCZMOvd2M0+s7N
EqgAZF6NmOBG9Rn10i4rkk/FRnotLS7E4hbpMS5f/xNp4z1Atx3stUcmG5+hiwhPBytdh59qaNGz
TItF5H7gXn5koHrWScszB3FfFlCt6WVfsDFuiI/Y0dtdm7hJUBD7W2Q6t5J2PemIJMRET+1H13A+
kuBCi8Ze9xKYcuwvFFD26hyt9NMqih+JxpQT0BUjLBXbF4lzCfdVpw+5bh9zJXrojlak4APkyy2N
e/pnpybuzpVvX8yyuFWJ8Vz+sCxbWeQlOIQOVvvFkPWLExCwEbKr8QHsE2HZjuR6xmnxmjGF8zOq
GyR3T7hhG7wbLfre/NiZzqNH3npf6NEqkwkplvZONbK7uOrWZSCObRC/Awg5WZl5IUWgisx9mWY3
vUGhwUbgGXPNYyK1rYpWmNHLXjFgK9sozRYI9giPo84KRw18gab+dNBEEkmWQkyGMk3ZEoxFunKt
QVsiWDiy/2gxtTrKukhxyRDvBdkxXbS2gSe7KSBTAav3xVp14ltZlbtQDsmi0ox7TbUvmRb+NFVr
o+bWY1/RRM2JiK3afRdpewV7u0a+NH0M5aDGykHrWWEcR2bLYAWu51m3zG3jdDsmnISPdSR4PowW
+jpSnHwVEbnbLvUyv8XGS2UTaz3SQciVYwc6WbWtA6CCRRvUzwbGR9NDuS6CF7IgrmiyvIWhMRQ3
qoXfOy9D6v40gmKFRuieMGRyMr11eMar/JB7xVpTy2GRfFhBTLmqXMWQPdo6OgKrBHwAg3PAlo7D
8FLig0Qlv04IHgMFtwu6gmVs2NIJvVeDdtnHbxiNd33NNcZISHbk0anhQ2AyddWhE5vxvdbKo8Ah
jyluWVTiZCY+LjNn17rRPtCg1sitJcM9Wjfg0f2jFlt3bpMQbWh+7cL+W06n+AUfOJdfbByYy1CH
oYf7pbClkdDhvGwlDEWkBNWzg3KWDkGKU2IsSdXp88UQqouGDrza6kuk1l19b6ifnfJoVDTMPPYz
/+f//dd/tC38N3Z8/9bO8X/ItnDif/Ir+vrOVh/1x//6kdZBPVw+kh//938v/Kb+SP9xUzj9/Nee
UGq/sbUR0oHUpKFcmEihX8Bjx/nNNtnXUVA7FiX29M7ve0LN+U3XEGGymaRmNFBT/LEl1KzfbC4Y
UmdMbjqUbPp/siMUACn+VP5B6mSzKvinBOhlVo9ft00Z7IbGJe1gF+j1N1H6V7UZL5NcpkGhd3AV
G/M2seeJ+b2vJGmRrUHnOYjoY6EG7LOs2gTJuCocbvVpkOFOH98MHXZ+0iYgHnKirKqR+Dr0BBM9
sNwiV30pwS8cB0Bux7QQxjJOXOJ0kx+yNeFetir6DcSOJ0/c467Orxiu82s8hh68b5eE40oB+KAb
T6YkcgBXPGVKUi9gxppnn5TDMdTqhVEW+trwucO7kuTpb2TJF5tggtlknks2u1rhsk7lKimDsyyy
h0QJxqUS+PkqLDH96AQ5loQrrNOexjkQs9eSOn475sVEqK13TWAJpgxw9jWH8J80vggZcOuAYbMc
Bo1Ovr0stWFcDD1qdtAICgFDJY4o7g64bfZ9G3ubVotPbjr4azeyAdeOnzJI02fwykd8EMouCrti
lXWNtpEusUn/n70zWXLcyLbtrzy7c5QBcLSDOyHBPshg9M0ElhmRib519F//FhAqlTLLnvQDb0ID
mVIqxADcj5+z99rsZFlkm9uMPIZt1sA3ioiU0qX9jiTwVA5BtjHqHmld584+Wx/+VTYGt/p07175
VY3bTq04jqfOVqsgNBVMOVcOUz5kLzncUWh3/Th+ZEb6jgfK2TcOviMs6JsJ6/cReh32zqbTvVwD
gW1S4GzbMXqI+ndhVuGR5jnzDzz22cpkALjppIPxYH7pSjXfNk34mcfyOWxCsSUoZzrCysbTjiR7
xVieHrcVvsWVfTdmhrZSZNatIK7JtQza6jQ0DQJEnViXYtNwhitWva4HJ17eNC2KdyQ1aTf0MXvS
aKpVJ4yZbDry9YY2yucaYIFOW3QgXsJSMiYeTomuLonJ3AbtkAq4qRp5UWOtSIbnwn0UQ/8xKOj3
3OibqzMbVdMV503CO/qh2/B36PuaqGqZfLOcZpsrWkTEiHvt2VBJtOQGImuJU/LRLO/qQHU5Caiv
aczeZbU1zgHye50wxpCvgDdhc4+uD05HWEtSqf5KbdQXIxpejUxraCLo+tqfIxpiEeDlk9/Q58rb
Ud4jMheexPy9zvKWCAAVKTkWcYoTNfRMW5HI/Hwake57OGIDKMz2MJXGT9ll3tC2CaQJ66khoncs
MnFPeUP9QKXAHDIuOv2Y06Ov3P18FsKj9l7BebXrBuMrshKB5HDlcA6/mTf+2BH5eXIBk8WteK+T
Kt0S/+koAjiUJWpAu9aqjCbyanzrUpvZpohHfr4KsuvcpK3Fhw89ds0sOOb/liOPnT74OZq9HEQX
THMzz+ekp3AH1xzpoPJexv4zuV137lANWLUKe9PrR9Nh2Qkqx7Oc/A0TH0rssGDoWNnfQyT8papC
AwpfcHATmDqMTAJGWECh4q7Kq6EXwyrhB2uNTysSk2f4AMbCcANUOPWMjkD7Nus+OqZBZIvxpCRU
+sc42Kc1QCKtPbsAZjyL/KoNU/pHAlbP+evixQATdmaiXF7R2FxD2BernjhZlHfEQA0k62mZ5hzg
GK7zCZNALpEZjIEoMAb518rsg3Wstcp2IhvTxA8c8nVsU5V04Z6xH4nCRBJDiczOSbppuoFC0VQ8
P0uzS4dygJ/ReHYw16z7vj4jF66Iuw2qvR2SEBqX1RojruOVBuhx0DH80oozFjbrSGefXzKOcI79
W5uOBUpYS7lSIzMf7BJCRXGXVkWp3qct8y+X3PaM+RlHoIi+Vz8QYKg0wZrjy63GTLMzavI+AOoj
wO6GdTalr1bDmcEBBotPj/94mzDTQSTHP+BKcgPx6ZHphYggghwn80/SXZR7C8fqNvLjFxQYMWGF
iIi60T84VdE+qWxoB8W87euJXPKOf40U6Oe8J0ye898BSI+za72xcIqt1dTOc84MdW2h/IxY1DdV
s3PRwq3jBBvzlOirwagee2u0VoOZpGtaMqallzfMYt5kPNEfcBWciqaB7h/YL3uOq3tjbeDaR7O8
qvoZ81T2OzQX15yG0C7T9o3AxDxZ+dHSX03LRegCqDypM+eQoKvWQScxIG1+CHhvsF8cGhdOfQoK
hJaDkr7AyqS488NbwnZyD0NOvMsoa9MwfFaJIdib+sBxv0oyyKtFAZJSJ1C9Iu1H4LAq0ulihh1A
OzteOiq45cfuaGUtHlxQX7mNeNu22dKc5sbZDaPeb00NMjmpvw/AB38oJDB4bglGIHMB/JeAXxDf
pJ6u65qXqOVTWTnVLowCe5W0ZO32hm4RjjXbPv1e25hl9wxtSuxlJOejHUlLBXU4w73pNh2Q7mR1
9g54isA2B6dOZfifhWQSBgaKrg+Kz1WrKx2ho3LPaK/npGO9FtrQEdGrSZwQw+DpjzKo+W4fp7Gl
Hk8ZDkrDf9QNSOkNjZHYjm4bjDWeXoVwv62M4aeW3LgNxCtLRVTVIqsOUZeuYz06B1Oun7IZEBCy
A3uy5lCPkXjdAahKyMW9Q2YcnycMJGQ2fvpC75jRyGJj4Z/ep+IpWJWG1rzAIWSLSQXZBfCDiRb3
wr4inTsWnGQhkqyCzyFVfM/J6P0xhcek0cbqsape84DDbt5jtssGI14lY3NoviGPKknCY32gKtJZ
s+WtnyvVAaVUsAlzYy8FK1HQ52/5oAI+m41H0o/7PUwdAzI38iVssxawWJL35DamEFmplXQ3fV9k
K/J+kjX6nHewW+V+UlJOsEAX8NH0NObyas+Ysrg2iTOuCD86lKNQLz45tdIq7bNIU6gwEQJPpPGI
wti7UYUeOMLc+dPAGa2GVdVaoHZc6KzT0JTroh0+OjWxT12V3w4qWmS4Fq4n0pYfWFowHnIGyJ2K
a90pvJospERzGd35wymtAUGgxoVqEMrXIjXFfDD7HoPoP2Rmu0tmmlRlDKfEAIoq4a7WLSnk7ipr
9QyTfTYDYpV9XBT6KtrU4xzZVqOyB1DTsDibKk52RCzhlFqQz9qfWT8Op3jwISX26VtLM+acjdam
6KTY1zijwXUpm24q79yk+iGCFL1FSWqrQZasZ+iXcTLjUxKrJ9Oyo90IaqHNBEBuh04SyR1k83An
pO53rVFyT7GRoBWGSXPHJgc3i2cDWVlcemnZlxBweQL5V8CfAJ3QDhtV2xsGIYyqEf2wRuqcIk7X
ZBZIUEwqnVxb6Q/SBrtDjn1qKS4zm1oVl9gpxWX0P/EPyZNfcZpMarQZJkPF2iSfOEiuram8kf3X
bhpfd28qUz/UwTgdSgDfHbdmQNSfEUA4IDz1qsc2QyIn+qYFRCuVtrVHByHQ5lsQ2Ou+EkcA/iUb
cf6AMxinYh96ehqqG5iPNsCygh0rFvR9s5FgB/3DkhUQnuQzmAi1xej5GSoD2RIGP2jTIcn0obVv
oxx5WqyUbCAbdhxr78jhW+HQcYt07UagVx5UtKyoH0HShF7WQ3kBn1WGOtROF4FrP1bb0KGP0Djl
DS0mY4cgyT+MIwbgyLY+igIkQ1BGN8ZUVQQLBqAYUeJZxJzSH/bRO/saP4LVbBKmGgdpFuZ6TPUH
nyEf9zi8W8dPH7CUVucuKg+doEHW6O6MEb0BGnsEF1Ptet1TfBQ25mh8RHhTCLPKykNSZt9liflR
5NNL68PodyZxOzH0xrfckSJbPqqlm567GmMKkl6f/Mlj1IGcVbLgKcgV/yxtQyMQ3VqH3WCsMqyo
XixMiGKYToTwxVrhJMZW7AJG7IYfJl0wH+pXWsGalxVabXUK3HMZamhMqdgN1b+iMry1oENsI714
DWXxFru1WGlRh5tEHQMOU2TWpRQkbQ9+DVNozfIOSVt1NwZ0+Gust4+VmnGOimqgbNn4phjocYQ1
qbuic9JHmmWITqVB+3SKNiUWGGFr1apQ3GDDRO0J7cVWVxvtRaeFiGQ6pkmaPZd1RKhLV8rdYCIj
NYS5dwqrW6txPmBRPUrgWTtiE8EBG+XG4SBwJMJAX2eZNp6EFRxdaw6oVOwESzCqQe4wOLS2eih0
fMdJPmRnLTcqr8KxdAOU7GD1brC26n5jhjTeiVjFuKysK+XDsCoyr+k2D9wKU9Q+gpDLGUFiIQh6
BTRTKn5Y8jXPd1Yu5E7HAbtLyqIjkmzYdzJK77QwqbzO127DyPxUdV+w0eKx1U0yr8Vkeu7A9wHL
W8IBWxJkqmTFPAYTekvoTKI+NLJjkGLNpbIjHQ8JG1C5yjhPYYaVNtEusNogt8WSaEgxxltZQ5jL
HGIQkfJWuHSyn3quOJsQLqWlRPEmn6wdOcMSQyNNQXcAiD4ZNdQHwZTYMijYow5RjdExV+vzbl1F
T2Dgb/Ht31N3ZltYDbsOZxUb6zRudaWB3VI3HmQ15HBVnJ+ZO+2VwWT5lRGZiOzIXWF8Zxaub+QU
fG9iQmkgaXA/EHo0BNRebY+7W8kO9iBPY9nbl4yYaE4wJYGZkt9HpEAmZALpTPFm9DuCYQZqm2zk
d4topHEG/LsJS7ur0asvU3NbubB0AyrINTKVdKu6CgPf0SdrvOEAl1XkhdpkTVhJsA3nFGFjsm4z
kRyTCQ+FLLFD+wEJzLVCxh8V4MqJdfuuSYYNTXfFM6z8G5aVE2aJVVlmFmOkFIaWXp6dY8s50BNQ
KFdZmVWwpONbyWw1D2GfB2NC9Gq7JyTLWU3q9BqNaFEZxGzjqMvXzLKIG6HrZ3B+53xVcLNY7jBd
azBcW3JZg23v+vFGb8mzhLM2GHLYaNV48zpcY2viKO1X01E1qxurjfJTnn4gZODw70vCG+aWaRFZ
a63sdtUAusPrXTXidOIUO8TTR/IChBeZdj4bgqB2xszYSeNZo1KvPC0UK7vO5a1GWG9gk/DXGkW2
l53frciIwzrQkNmmGf1zKiprO5gBJUrXHMpIYV4Yu0/dGOKa5HjoRX4B84l7xStn6WSdD/uSPppn
0Q8jJ8i/EYMaMUekeezSnOEbKSFIcRsain5v9KKDnMdwv2k3dEWhZZem5Y0ChhjtlhuTO0HXextj
KhScscc+OuSfdYXrSangP+MQxNKsFP4aFFoOIpGs8GRQj7aEY6zqRKHTBwLD/1YGeXNpcyS8+ava
5+GtE6l0vfWZCNLjrR1bTngJfI9OA8nqEH4qleAbMgnyJVnAcWeI45iolrcOZ6l1Sep8DtXLy9gP
67EIN52qvTmyCFZ2/jhmyhGwhLHpOyzA7lQ8Gg711AAgj6Af4xqFDgI9irmxEdGNXdAEUO2Eh83X
127BsZZWkvRG1EnrQhyylOZBmfgwbUdGUGOIis2q+ps0ZhBMn4BzFHgu9jtsoP+/e/xI8MD//s9H
AamnHu9/BFHxSzdY05ip/7/bxweSAfIfMvr21w7y8u98tZCZzf9LRXOLtMwkspV28r9byK75L12l
g+sIrHO6YDbwZwvZ/JflqMKdhTCIRQQRX3+2kBWNyDzVJL+Jv8tltwEj8u/e9vVL1yZ/e/9/aCNd
Cxzq8n//Z/nv/0V5w+2qwoRC/kZ728Yk5czClb8ob3I8WWXbNANhKXiV1bFJd2RTOediUBCBLFdZ
GNDAUsjznemLBtDdY9NP98u7rJ4E/ZSJKtjwHS+uaGBSIYxXclbHq+IO1omj04XMaCSak/atinWT
0KZxvE/akEce4f+r5prfY/7WT5WmhysdTm5K4HpDIKvP1m1/Cq0xXzQ/+S5z9Y4haXcngK9ulbYe
Tp0aTSffJqBYQlrFEUNTQsUxijIlfE4hJG2wPPr1RvdVDiGWhoxASO00ikx7aBISbWYyKxZyaN2K
pp2m3lIf1BBqwzhFPEEOqPWyTF/QxtO8bmKOYbP7xons+m75DDLnT1eE6skdwwtdpPBh8YAEWsrw
ctFh5gkdKVoPYpcjYj4vV6hUcV/++tnXnwYmvYgSM+Bg0vZdQPB5/BEbuvtqEim8Xz6WZOBNeESt
YyAHoquN9KwUCmPw+WpUxB9Xy2djmmiwu1sXet7VjbvkQYo2e6yxTq6CrgpOy1uZqfU2aoxio3G2
J1+8e86jMVnRsArelyultxTE4Xz2dZUMz3bzFum9vA3mF0EUxC2WwJ7zSM6qNn+WOsXNXx6uP+7f
X+7XZWD2H73mfL+yTei6aaDI0QWDy1/vVxXDQGM7QU/0OZnMmVZvB8sP3qbEEZta4HFr8aWcOH89
JaocT9nsk1KLml5YNnAmbRV56itdnpr5qpx0EnrzmIb//NaBQwd7gD7nl+kaKtf3jBDVV1QyBkkz
wVBWO7XL/F1kJjQLXdFSfhbaW19b+4oj7qryA/8umrcl6cro3qdi2BSGC1Wv00HsteJIcPAfV8tn
xO+KIwkLOiRQLVuJxGg8RujRpSA+1iNKvn5BWE7/M/HfES3cHHDEJR9lPqcY10F/HqCcn/1Ujzns
kIdy/9sfq12T4TcD71yXpbnPKTAPiEuCC7+pagO0on9MNWNaaTkAL/BOu7ABMEcH5q21zR0lBbnT
1AkrhmDufaYm3VamxLa2BXD8GTqhJKBx84zWxPJ2eSk1dyfxGX5BvhJLc24Way4zlmjAURQHnX8o
s7g7jiGtR8P+3qBfTs6008ZNIY3y0Y/fkWKHJ2Y6+lXEH/ocpxsZ2g/kY9nLMFg8xU6IlD6JzV1Q
E7Pb61LdS0Ulr3F+oBeqouV25V3e6Cn1oPhMW8O+ZZr3c4E7YefElyDEKop659AXHSZtHcRbTvnB
iF9yBd99BQvEWTkFemnLVV7JrI6+qyRh0GaI3CuuL3wiYJk4OLpnYHLyNppf0MLLW8cplOP8+fJu
+bwoD7SLyc8mfM9fBfhoTzQ6HrEzj1dUHc2tAlnQT+N4b3e9uVl+TjUkGQEXOoJjM53Qz1R3zcwn
1w0E58LBsLy8dQJn7dOU2dVtkKy6CsDPRm0jyPcAFGBB8lPFLoKHRiGvN27s7DKa4XBIjwUHsrU+
+4Oxc3klBc1jDWprFbXktPS9T92Hne1meaHqAOk19P8kjTR+nZHzSGucrpm1UQQik9WM37agZnIK
TeuUYdtnGsFv+OGODHAecvLBT0Zo/XQABfV+Zn36efSd2DP1CU1Jtp1Dto5SbpYFF3n3fuj08HZZ
g8HS/pwI6PFXiZXf1QYh8n7pZ3cO7FVrjsAQCoGHLbIYEamp58Rhss0xXtyxnunXwhiHqx7V+tV2
XXlt1JPvZNqNW4LGL5hYrWxhQGmxZ/9U2rYnANbsME0Lx2DhotqfpUFK3dd16op/0BTov2pJ+b4I
/zEYIlMezIJl9zdQmN1KtwpQxuyI6CXaSC/x5vnyO7Pgr4v5E2RsTDurarj8+eccuV+GmqCF2A4C
fM3tfBjMMwB6/RyXUvqDTbtBusRy9z8W/3anpU96rMqnMRyeayjK3b02Do/1HLiSWHWw5lBr7P5+
hf/vuwG1hEHHCLWlrprE+P66wDd2CRzMF+augE7IPLFtz4Ec8agOU/QRbBYze4llC6ZZMp2lNNqz
r0oMHhQbeJVBwYnzst6ETfGJTmfcW6WV+rSi8HEQ+9Ld5NWoekogyvvlKh/b6l7peZaWq1xtvn3V
DDamqVWk5yYtl85C8Rn/CPVs8FTuONzX45HSiSMwGXpIhpL4NbPKk8g7/z41bOVa6PBwwjJ6lWPg
7iJ+o5tW1aPXqOeEkCZOvPn7L26Oc/61krNVBOiasPQ5T1lHbv5LJdcoYxQToxDtzIWumId0nXl0
2ietxH2Jqfpammb75BawxwbaQnWLnIoihnUkI3soVekbmn1/Dmeo4nJVuz1zEnWIj0P7OqpG/bjg
IZzglSTjapfFiglpF620HSTTVm3SVyRMxSGbzOLCIDjFdt+fO9/3loiexBrF5hDaA0wRE8ZSPztb
7E4+LHE5UJROwO/CWyU2rQOJRMPOINntPiAWZyUrY/qQyJAg36Zrq8yZI5TYW5a/t+NkXxpu8tgb
RBJPOTirfjTdu2KmHZoyerQSM3qs7OqjDWsi2JqJPEFz9MWMemp3ClltNExZVPEvWis17vWbrog4
vidwxu35qMx8IfYW/naUavrGt+pinWt2c8SGTLdnrqeUwSEunq5KiHv0EUuz/Ien3pkLm18KHxpc
Fhoik/6Zw5Bm/vX/pVDXSNvo4yFIdpEmq5ssH0lXsezh6yrP4vo40pD5z0elzjC2jklKS4IAlGFY
MpOfn9zJCH6mSF5uLf9zyQA2W5TdvR6NSLjpDLsxlKja6L5ZRmGf/Tywzhg83dE+N/PL8ulEoPBO
xwa/6htb3rI0u1Zya8w1II5XeWtad0pUmgewos1xxFhB6t98mZWQB0lj0zyh6tCuBvGt4ByL6tf9
9OcUICI+x8fQjsSW8XR3pMujXNxUQUUM3us9QiDb6LH7CR3u04YausrbePJSR7NOAzcqdMP0Hqqh
dUrml9ogNwJ6vtFjcCvkxk5SOPKqqdH2Guu7heXs1O7w9ZnaXJkmyW9wJAP+AQdLj58wr4hgtoRT
hewzZ0gRFY2xy6qoPoV4SY8TnNN/WAGt/1rf7bmLqBJiyqHMcH8vcePMDTAR1NFO01vli2Vldjkw
dbUnbVmbVdZLiVEQ3aPGsf0FcVJmraHCtr4pgKpcS/m4JPZUoH4O/+bzmfaWsYq87YaJ/wdCnpAI
nVqn8slTUNUnSIN40WBfNon4GdcK/baSpAq3EL03RKN8TqOSM0EwjPQ5g/UoQ3zk2AqPOl5UNpJ6
tuktL3FvveaT0W6zuCV/qUXf0DvWeKEPOF7szi/RW6jqWclyblv4R2cVRzytfrMHhdz023wam5UG
321ctcIlYChHSp1NHxHTup/wk640PrJvhR70DIPN6Lkoy8jLmS7fGSYRKCKW3VnUgbu3kyba//1C
OwfW//YkCn5DcIiFYbkIuX5baDlvKbqfdMkOTyy5DCBAbotYKw5xa8OmDHgE5pflc5IJleHZcdx7
pTHESzsEwWFwmFsuKTNoRKCTu/VqeS6jLgMZL5QXN6BUDwiE2mp2ML7Pn0+lc4lcNOg29KNLRczM
xU50lexNRmQqk4nt8gfLZ8ufmvmgn9Pxvu4m9WCrJbPWALCIkfOLMNPywpxzrvuKo9nr/j2Yrs8l
ihCDXb4iT1a7a2Ptsc/hImW+drToz10Xo+TyQq4UBgBbf2QkzVQcWwupLqwspnbqDZArfT04O3U+
H+CaUqBwKf52eRsb5ngANBPBhG8PrRlF30HSodFU4vxSoba+1Ak+UKLMx394qNxfnRIUTTbAaLF0
W4Q9r6K/Lp91MbD4Fxoz+LxNLm1F1pRbBwJdRsqAaeFXxmr0HuTC+MrRqt3yoyWpal4plnAjXKGC
6UwntqKBKqYbxpn9qkceG6VrBWgIjkUdDJPGiDKGNnznwF84+DSZe5U6Yein4gV2mvTUfCwPfAHl
Cwf9dyIE1Fuz12h4lC3IQ3K2790qRNmSAylZ3i4vY4NAqsDAbRO4DrbLJalv9uAvL+NM5SFrpT85
TRJdlqDySau4O0OfpCOzTe97duQdigEdl6KdPtWNfPYxHIECt6ErQPrdWlNL8cDt/aKnCB1oAMuL
NecaLdbSSqhXhj3aYXm3fB4Ln42wIVMqn4m4lhNsqCzMBxoPxkNf5O/M+zLYDCPkeinIVUm06T6p
rG+UFDmqO3yupRDf3IkamjjUVxVAc2h8c+seJ++kDMewsod7t1T+wRQlcOz99gRjhmJWoDLDoo32
+wqrB5qim2qe7sREdh3oualzkQvEdY9OX0um51QF0QO+u7jiuptWBtiqs6Gk4alqerElbLp6kO7A
yNCSYiMqDUKpbeGeA2p4hYbMTJ04OH0JRJNM3nZ+Tm2zZRQimXTSRMuVvNqWajmsAclHN42zTCjo
wyeTLl5g50ZeTTV7HOKSQIcG65379vermIbY9Pcvga2OXUZDmmzQSPntibChuI895u9daGAg7+Zo
8UHk1g3E7/dhfhfXeAjSXNOYxcLDWFUNaiy/18f9sne04zhxDp/6rU5mYLVwzFTHQNhiTcPZNBUU
/fVcIXKrrgYnnLwJ4f59UeS4buYrlCOTt7Q9csbIJ1Yw+9JHISw+YlyEU9S3FYkOmwVVJKoPU4av
S6lIp/Hskxu4SiI/YI0ku8yIecJimarr/zwTrlsgXmuqYa0WCnqlOQ5GMLeBbAB3IQ9w6teTKZjs
+wAySsW4q1T38mXLBnGkcUTAA4BC7uxY5KlNDbRoTvTjtkTDfwFT4lzG/Jwn+re4qrB9SMYYcaWe
qqXtN0Qt5c+8N2QtXn7hWAF41zbcgI7SvszaMC68r1odIk/LaBqVi8BKvCrIuScwRie+fTDYW/z1
5LCqr9wMsU4/J4WGvaFd3MRhbuM8xHIcHwNARV7F7k4mdG0fJ3QA8Iyp6fSpiBhPuvXdUvSYYLf+
4eShCdTOvz1PGGNVusg6Kneb+vTXxTXWJY44PyngmITt1q90/GKDzTfYjeX98lI3pDET+AvHKsKa
qaifC+0MuUoLDE3PzrFpi7spQ4QVhMfgZNNhu4B7YfHhudssOQq67JqtbBrghGF5SVJMOFNS3SxV
J+BMhplKU+2bMnVW9jCDFotm7NDroRtBZoIYELjya5vE2R/rfS1yJkEEMvtzSPNypRcDohaH4WzR
RtigOgwjfSDeliuiB8RbWIHPHuruK/Ft0EZlP9TR61L1hm5jnCvpHPQc6d4X16kpI4L6VFbzOTl3
GkJ/68fJ6/KHSSWjjdV3Ful6yavWq2Kbg4HdLsgVZlLDOdCsq2OnTPH0IL8YXRR5pGSpGzRI2RU3
V3Yz+IiEfBEYJAPI7rEmEP7i29Xj8m55gTKnKdXwEKSkIOWZ5u+Uvim8XBYp6TL4TrCtCGsnaK7L
yewI26BtFQF68jST0Rbq4teAfighjQqGqWi4dVubUKQszLxiHIrb0aGpCLqh8jhEf4+cOjvTflU5
8nKV67266wsE6h2SovmU5YTqozoJ52rjGn0Ya2RWESFfnGwKIMt9dBNBnloJIypffFhCW/Lq2u3y
lk4EXjsXzfdof5eIsOKqSP6pwaz+197gGIQL0/tzLboraBB/vZeNKAiKZqrpwmX4iRu7ljcsk6hL
GjRTirDP2vyyXC2fDYAGSYiFmV2KJ2JE3rpMdBeITeJJduKtJhfqlLrxHuaS9TDFGe2muht2X6hX
pE4n5r/5IpTxyglf2z6kd+hNDXgSVr5gNXAVtz30rwC1ZkGqzh9XTjaewrqLdnmGB3Mo2reOdEu4
51N0GhN5N5mOcSKgejr3OQSV+cjQqz4cm/mK/ue0SpzsLleZ1ZdNZu4USxYvdJGR8Lb+eK4B6r8Q
mrqymjB76gqb0gZA2ASpfT36pOfmgJjPFA/Sm3B87g0BMSlwsicVKfn3+aJPHBdgVWnsaEjeyqnt
7ksUOVeirT6yJlXI70LnpzI52FspFtSldeuqr8XYR29xSiag1Foazlm/IUXSeGAXQx6sZ/bnYJog
ULF2DUtTx40JuFDsfNfXvVxbQylOdW8/dXORZzI6XkGZoxJbWIKljwov0l9ghh6iyR6eQj3GZBnp
wSYVxLb8/S5r/nY3gRFgS1EtU4VoNN9Nv50VgroyMCLquBLYNpqHWNG6B+yW5smMCIppJwxhbW1u
YoLhvK/U5+V9p7Q9jQXr0gmLfy5o7Y0e985tIpNtrUnn9BXr2gXS8/38e1iExWM+DO8AlPwfozKs
hlIdPmzdMlYdeI1rM+JkmLAUNmrZPdBnDVbRjBIm0lsBEv2uxhweLTjJp4HpC3VAcq9YvvJkdZLs
aHApX2C/3gExR9pwuvtKaBubcd0linYw58CbWuBOnes/pOAOECOhesvbtEyV2+rl77/Z5Zv7Sz+E
b9aanc8zt4NeoSl+K1/MSZQuOjr96LCCkqhZIw+q7Ch9Cfzu1S0C5Qe0EvTgevv+tcAlWJaD0rZp
947W3X+ujNK8C/3opfRVdtYKFIfnqF1K1fzT6eqU3CFd3iJD8lchrQWyfLU1UiXUqkEPPG25wrqC
CIqkv1AFo3tuB0IEQxPki0MK+bs5+EgfyR9Pw6JC2QP3pulSG4daDaPBIdqY3I98PYE+8tUWdK0p
9lZoiJvlBeiRcePrATMqAV8njUfGe/28q1jpY2ahl6pm5rwYRhKKrPiMtxYZj+p4RRal14p0wpUG
jPI0BGF5Y0NhIyu3x9c92skd8x9nr+t5uJcmMY0FzQVv2VqWl7JLf5qGg8dQwYYbsszsEyuWt8TG
+Gv+55/BsQc3YaoxOSibFsAWzpuiSUIvMBuF1NvyWR0K3MOuFLBflX1v5hXnEBe1op24K5NjIo8m
xx+Y6f5NW9ch0tvQZdb+50D++nVL/DIz/H1Jd7FjkQGsmWjehYpRai5f/tI660dr0swx0o4cAsPb
ZDZIpW4Jr6aexWKKKpJzAWuscVHQplT5a87DYKuRiBCW2arXEQgtg5iCkUPWXlvIgWviH8MPeNqZ
KlGtNZqzH7NoRG3vFse8dt+1uhmvYn6RjUG0xlKPMDHHUYX9osjgW3cEcZRuycOTtecEMfPR1xuY
zTXJ97VVf6J19VytLI/R0BR30qkoIipCR+kA9Lv5Lhyswr34JVV4MYoH9Kf1/VAo9sUeRAvq0y3f
kpEY6DIP+kPnGuhxqqpFMAmIK83SF6MpUQFN/s9cq2GUMoncqEPt7jWnwvzLFGJFuAsSoDlyaxzH
8jyl7W0YykM5WeqTMy6Bd0QgLPX5/DlKZbNWjI+a6owyuvmErHRB4Ow+ODZfpazRGFWJ0Hek/JEG
05ct2mENyHFEc33J53HwHMAem2MPtWybCLU/OEon10HKlL+pW/hcCKsA8k6oWpcym8i/8sDiyfnJ
Uet4VYRNtlXVj+YriEvvkKVHg/f3d5T1azOBJiygF52a0ZrTWijdf7uhLN9kyoxwi2rUIBNmDqsp
gbyutKTNd21Tm1ucGT0xihGkKBeyX1GZz1ZPqK0Mnk2z0e+G0iJ7WJjP2I70m1Yiayrnt7qOHi3I
JmrnMjkUoLhfepYZHCDGz5yuD+Yy680ebXwPqUoLE6Mj0PORTq/vg6NunJzWDkd2jgtkiX0fK5M+
b6bD2YvF05/v5Mwm//PdUMm3LgiaaxZLbW+Ncx78bJsTOsUheKefgcj605DliEQaYd3QDZ/oX4TZ
gQNBxeSzzqj5Kd/NQXXWJRGTzwZiLAwS1vDdJDJViwGN/P2vYDmd/mf5X34FhmMif9FdHm2kK78+
036fW22XIU9MC/fHgiFfXuhLh+flig7h1uW5jHLLNsCwPgX+/yXsvHYjR7It+kUE6ILmNb2VNyW9
EGXpvefX3xWRfbu6a4AZYMAhU6qWlEmGOWfvtWHLeKk+PA0ZPdxRyxMA+VQnWRN/zkD/NlHndNdi
iGnrUTeBwIC5eylR9N0IqhD1mgvdZ/xraLl9N2svaWGWG8eM+q1a0Ntp8DZbg3unIuxc4b7RHXHv
0hJQgjcKZ7VErBWj2YFiWYfrkQU5EIlNWafGUy0PpjlQA0hsfRdmHhTyKX7raNo8Uj3Un7qmTg6z
NuPNIodn/d/fUG5c3rF/vqMCWJHL8OgapkXz7c9Rsq9QJOYhaN2mvC88c3kn6G3tqse8YDLez/hH
9snsg+HSQgSHfVW9W37wEXmTdV8iIHxDF0nGQb4WUDKQaurtVslrcj3cBx3JwINw7OPv16NO25HU
cYwaRDdoiYtdaKLQRCg54mKaMuTZz3PvVM+4uIYXEo2hxxUCwLLpDi/pyLhX53mNc0TGOIV1cY0z
dItG6gYPpb54V/4Imfc9Iiin7UycdpLtG4HAopTIuoS8jAd6JDs+/nKtdQ01OSseXobakctn8179
VOz+Kc462zzeLp1JrAzgJZPeT08kXSxwdTL3R2Mfo1qU55Em8YZcsfZiSAavOrB/ay95bdUwIjof
2OHgrUvTZ7Cupotf16dW8c86242Ab5TLYWQXBh5PZAdFJ7a8YNjUFVTsJJtZL3ap2BREzq0d1Yae
TFSKljir/vWYh4inJipm2GH4zNJhXcVmcM3i4PvAYul1yHys7lN7zFv3u7pn1df/vkoym5h3J7DI
egjN+9mhwt5X8fwZNKNMV5rj+xb35r0gXYmPGJ5Z6CHyHQli3JOO675qUbxTib4OkpWd3ejtXgX/
TqBXh57OISWB+xGRxtkJO2gjTMQfqFr1VdSaNRBpxzqkHqIE2sAPVixqokizlCotGzL1vTGe41jM
4VOTOIAPyvkU5AuNayn7mPLsPNXQ40ChPrVLhrLZytOPlsAzWZ4GT2jugmlMD3Ap1Mu5XcRHX7fG
rYO74lDbbrWN2UR9ITcDow0r2DtEWvVL4Bl7UNPD/1jD/onvYVtgmmgezBtfiArHvwexvuo09oJJ
sMsJfdg0jUGnmb+jtbHA2jA3Do4Bk6GeQI/I14sEI6F6vUB1vK1KMewdhx6CZ4bIQmVDJ2ewvyRW
9N6qCVB9tbeBrNoZrlZk+18mb9yrJjqPmLWSThxCK2AaOfiYVo01x9+RryNjZcKZAv1S2n39Wfdh
C2uMuyLzpwIRMcvMoRwe1A0E7u5q/euKxMLiNAU8edQzsP0VFFg2RPqVT+oMNUn5FE+xsSlGrSR4
lbO466t15rvIeGXxeFkigsrNWRzVDiLuyWezUw3JLP4dTD71A11cH68kVgVZ9lCHvJk2ge7rj4N8
Cd3KIDnyyKRN0Cf/Y7Q0/2O0BEtsesIDOkVR0/iTvDRosDrnzqGfMGAz2lFcHC4qPi+t5n0QZeOX
wjZB/81GcF9mpGoUvraDtaI1W+K6ceBn2rNNXQVTfur/ENWpb6vgJ491BOC+SO5pleBkHvP1LAL/
awVSSe3txnh6oqpefkEE0m1mrXicYzLjw2T+pj5UlGHvUYONrheDsxeeKA+97dGRHoZvZeAsazCE
+SGoc/+ejL1m74co4Ydy8knTa0nbyUe8RCVbL6A1Ew6cqCquRDreIa+rX1hGZ+eFFgh2vpA85yi8
L2OxnZFsXmf5nlODNFeEX5gndRm1OByzJdO26nJCWHlaanwLYUHThyEaTKWGezAcx/qiYYdSLNFB
EinrBXhmxI6XAUHf1j7JH7suMpK7igSWPTmAC0XEQts5dOIOCg/a9JmgTd250FVoQzIEHKlQNM84
1L4WNHm+/n1S1PE3jW3UTqcStOaNjoxVE2fTtkUdmZrgh9zKiL4t+fjAeFwTRbuYh8zJvd0Ud8uX
mvHXyMN0k7Krvjh2gT+NpKeTHQfQ84MOQCTP6mhSNPKF/9RGwr8ExDqcSSzVtnZStq9Q+kIqGXr3
E2UYMkwr/D50VUJXp5keKwcHdd+U8bHNg/F/1GrdfyMjYMEx6LgOcArHFALR1R/rpq5pWkvTIVpN
yaQfVFzZDC95M+qRe4swazNTHIDvMC7XZs88X9vrziz6+6Yss1PfY4dKx/SHRQbFVrWYaZATwmwc
cl9n89Om1Ky0qX1s57xe+4Rs4FME+etoqNYpZPDG+sO2xnTwxV2ccN87MmLSEnjR6YFFQWs+0qDy
N4k8K+P2EbVFsdJ1OvPJ9JP+sfNp9DISB+KNA948R9roT196m2Zm13eXkHrRizHZ7WayJMBU9rOi
DMAdLkpksoTnWHPw1Qyb+ctI6swucdxuH1GDXMdGVBy6qadENlTUvQp9jx5gLfLa2aoVM8En005d
Fhi7z3NhZZvRNe9j1NqPbZej/LQA78sDPNR+V1Yl6j152ce69j8+yT/0PuqTNNFuIy6nqwmM5I/J
o4kmSw/gs+7heACqKD0qepasVZBCoJ1ITWvWJQ/LNaymAWnw2BFnGf//GUkq+/L199d/n6nvDCfx
ZHmZ+TZgh021yPswena9VZ/Reumn4YI+UNzkJFlgfDGQGW2EFjeXNozJ10MnWdmM1lowTHdGMmjX
snRpOGMh0QehPw26DSfEDEGvV/hjpqT3uJW08ZDmVr65wcdRJl2NkFRIjBxadxSWpJnNAPnzLFlr
Rpa+dQMhi2lnfJ0KRJ4FGK0rYlbvqOsUNDzcGA+FnwbASYLxOnv1l1jKs9M0IXlnqbODXReMLGoX
CVyLD0p+uczzYwaiAhmSQUqGCdhAQzuyWkRlPGZhUJyBF4fbVrau7XrfNh40JbuYXxm+jkXZFV/+
+0Qj/mOecdniqE0OzUrwn388r3lOgpDm6wvN3ZbuTwOjSoWAhXH/1Npuc7qFQi4T8hydWMW6S+oj
3MvlyfF1EMcsBf0i0Y7CXOhyOXVlE7YU5hs2jubGDrGxml74VOM2eKZPMspRXA3WzZS9ukCi79RV
Hp4QN42PdaO795Hl/jJp1j3RrHgpnFacinCIDgWJVSTNc+W5i8yc/+cZu3j9WORy0eg1qM2kAKyt
DX1lYKvbk7d8y1gVCcEsZVXUW0o5qG5rSmFY6nBKnWvXKe4DMbSn//4OW/+58XGlllwIpKeeq+PW
+PcqrKn1qiK53N37kRveYX3EPBOH3pva1w9ZJTb1kHpIxOlGxRBj9A7SG2UKXLtmb5D8M/0Vwddl
eXIfsvKaXtNR1w6tq3kvC0ZjFfXW0Fc6YhDfRT74NNUusKMAzvaYuRsQy9CRBUo3OoZmrIsDTVXo
WggLd3RmCkqbvXA3YVUfTGI9kUaDAA/bxloHMSssavUUmP3Y4H3jnZ0YNnZmWBlIDsnNHWjT4JQm
MjaRB3X2+9B6DsoCu9K3ozMGGz+kaGxSI6VZFI7p5R+nOVoeHtVoPTVIq+mTpNuQnL6bTcKd8YC2
pvOjRV/hpSxRpsoNt+5o+xdasSk6alqSY5i6jy0795UaJewi+KlFhkA6N7UUukoy88qKBp3qhMwE
ORyGKYBSlub2VgVnqUuCz+1tYmACZ9SrD6ph3Gezs0YDC3FFdtgDUAAXgPdIrdngZTC/suU+cLIn
1ZnJWme+r/ziKXQHslWm3l3Nud+cG8ds+A0y/yOIGfgak/3NhMLUIBJ87dIpvpJa6z/EhfRBeMH8
iRqedkzS7f/4olrH//5XkBGZiRaH3JbmjTVacGeXUXKmiNpsQkJ0D2U6uOd/nolisygF8+1vyJbK
4JklT5Jfh9iGeECBjKDF2sL0EfbB6AExrZLBEReN0Lu9CSv4aHctePgmefNvCmW9flZrk2pMvoq5
ZBFOWfCyTKAN4SlBY1d+l7JncTJFM8JgI2v3SCGna+m00K2j8q+zUs+OkSiOw2S1exEmcNnNoN1b
8mySr7XWeJnNYNip2xHRrUnrvJ7O7TRzyxg1AZO+vgkjq0J7hBo3HMu/eratHvpnMNtzv+plhmbi
ifEQo6eyQ/Eyo2Z6yknt2wH6Kc5hYqV3dJkavOiYL/Nq8ffQhPzxkxq7ubUacm1lwVodEtf5lE4n
DJfxtg0K/46sgTeV2p1Y5rLzPXGfV2b/qGNGVhub8l9XiVP3j03qHkQyrXJ6c68UCNtzHBChoual
dtDJWPwkWKc43FK/EjYISHC5nmuT1O48p7MSYFwq7V96oO2iMYIi7iXlLTOIactaFfW4HFNs3dvb
h9awSVizvDRAGnNoprjeFQ0J7Oq1khFnz32I8qRbXgdhJ89RmSSXKPrVm2gb1HDSiHpm3ytF6no0
bPwGMlSip8sn6YD72qjbNzqu9lG93pkk0GAKx3kvhU/0/MFsheadugp7GtmjTxYqISHmHqZEAkgr
X7ti6SkJlIO4lub6ZjeYA3+H5aZfmRUh8FTp7AmI8AQNFsxdq0KLl2W7hN6Ca11uBLiDJhjM+Elm
LQtPahueg6cgfW0gC0CKt828Qgmnhc9o44LNknvJTjX1gBy/3Lab2lCCAgubaV+gCYeeA4tgLov7
spvqtVe3Oj54Bgd1gA6W7nzKxa3jzBfW/vVK3Q1Kl9SBAGLT098LKWy85Q/oobclMdgGctJXezfE
5aPeFiWuYL1HRk3RXobRD9lt1w1rXzMHg9rb1OsaCEBGW5AchcKWd+sSO1VP2cR0aK2KT9XVZEvI
ZDAGH33wcWtsRrzhRzVXigxtskV0zZEYMViBscVeTanSR3N5DfH7wl0O5kvuPYfkul+hCEGy142U
cNMB0G5SGcDhdupXUr+DOqSIcf/7bPqnoZBlqWfb/A8igq2z0/BkR/QfzZYgtBu7ixuNcFcQQ7NR
fe3bsUd9EPjHjoUy/QJCQJbpeQlLe2d0SUZXaXZ2Zj1B3yGt/WOK9LULOustaDoUtmIkZmPsjY9k
tn+5gPN5/4PmHMyiv5KCCl5MD+6mdJr8jRmMPPI5e8eZoAZt1ruD5ljB2YSMeh5Fv6BvtbN9YfUp
cBVcIaVbZw+zR3aedIWoA0iGdDOVOvUsrXmIR9ib2ew523iRXATm2L0NvCrdWtVSb7GXL1uzmuyD
GKv6Iw1/EuBmvHsVi6K8cHG/Z6DW5ZRsiFLf14PwNqQNWK9OqD+GAkxaSGDJoa5r4+EWl5EkzSYa
QhhhVRdFp7TVrvAAyrveigCdpJq40z2PirRexM+uqcmmWkxZE+bRmxEUj2bGepo2I64vQUxri8rj
XmgICVvRk/s3kRs35/nnAM2HHZSU+RkLKG+pOiuNpT14MdtZdSkcnVyQGCaekUXvPdOPnsbda5Y5
9hU+6HpakpG9QLH9HTk0QnU63YQutz9mqUb25GFRkAlHBz4v0k/KJfledSxbncF2qu9uDctEa09L
my6HCD7hHGrug1KMskNzjoCU+tUQjc7/UPLSJuBm/FfN22fnpBtyDwV3Xhd/iD0qMklyP0+jQ+jU
5q6izXpPC+zVGBzz9e8r2uLWq45M8MTKDoQKIELYAvax9u35ZS4fhphgUBKQhqv6zjpHNta1TAa3
qVsbzB9uOTvXQpTYk3KAGaTJeURA4G5x7Tv4pvkLeW4HtUpMSL1Y9UbPiGgVLlp5DI+bKHS0J3WW
hv1fZ1iSaGJn+gGzw941pkcnjb/HTtg+qjKUXlSbAu/EHR3f6gCWHmVIVXxS7+kASHEH1k712RqY
4HGvmuoKOry7K7CNQbSZl23DTPw2TVTSlORi9M+ZLVAAEVe+u5WemUT1C+vgR6y81WEcQdQZOcAm
MoA16kByrwEXPFk1tUH2nxtYd4SLgUJKRpT+kGjMrfp9B1oj6zh59dqGmTAllU/Np0IbwAKK2Dyb
9EZWAjFIsCujXqPJxwHggfmmu+0u77tzo7Mgs7PcRocH6xXKang7pNpiY/pp7W3hVNM1mzz/VHcO
AEHkiSTJhasuTb+ndZbvW4aLtdW33dHqTer/1IWb1YSgIJ3r6DUbbCD9xQLl2q0iCA1yvQW5Ldir
Kci2w+TkZt2Icol4IvAe5WbCJbDqB5sicjY3L5i696nfJs8tkraYtZp2pxYmquKAb/NsQ7rD0EBI
G35HCimVf7ydBUjB58k7h2677Cx0l/uIitkHRJVtkBTLK7rn4lLpAm3GwOtNCto5BufcgRSQsYPl
TcZLPk/3163VqV+But34HGX6ETUlKokiNdYUQoYHkJfjwSnL4EAX8wFbYnmcO6r5FHPzO230/V3o
jvvbnPzfpw9TeH8w9x20DjSi4K0yteBtw9/+r/ljYdMEgzQlE40VztF3JaAQMd/OH1gYqoM3eWQD
/762CRFGivV1SrNvao+gpR4orCn+FkeOe294Np1wD1jbv7NVVeaq3do0S5V21avxf1ON3XR9LzAe
esNzz4pZVd5ry2Ng4FMrtRilAp3Ye9q4pDnIUocVBw9qX5ODhlIVsVCvg21JtNEsQ5hdAXETwwD4
jlB/1Qrao1ZVHtRiA0d1vzHlpVp2hA6FFFLx7lNwYUcL59rWbv3olX5WhmVUIO7BkczvqBtUxyDi
47s1m6+CnKq1nfjZo3D66CCwFDjFzK5SruHU8sQ2IaWMwkKgIV9jkUkasWbbhwadX4Xg/2mRg8Lf
V+q3kVeOLtuScgb7+2t//eKsVdFSRuD2THKnZZl7jl1QXYh6qVV0TxP9IOAYdnAXDW14XSj3rGh7
Ef59K7p0vU9dZ5GyXLsynS/m0p2GAJtnH9lvjnT/9LgwNvAkaeuXlvOj7gnOEs3wlX/5ZUSvADo5
C3aOzDMqiiEjiHD6VYrAe3Tm8MIOBjiaL5Indch1lqaLMRT7pWU7T6ybfXFCMPlU/VzUyokgARug
Ejia9tFlfYqmb8jRwvk96BISE09zQrtWyHVCbrKdvU2hPTjWMCdeQwmi3NAIzxE5VLErxqvaabpW
cuchZqbO0o7giSDGsFTcikyz3gUtVXixXQ/3r/lijx5lPC1/bOt8vGiefXcThE2O/YEfwHiYtYB8
NUAJR4RI8ZubRYeeXS8dIfkPwxhhkKdGv0XTjpMZHnw5DIbVt9t0whTUwavvhv00kGlvwCWh/wTQ
Mhki6IOFX4FucoZzYyKH3YVgfnkS5Efk7cuVTik/XZWraUKYy/8Djf3VOhkQ3rnUVnMbjhHrXT/Y
s4/XIMkYzaPpvN9+sBgLoDURvcgwr5ivpBDSKarklE04sJuSqCckLfjF3REbS/FLKwqWYHPuGevb
f8AEPLciX3Z6SCvtTVlnIi+YDmY8xFvWCs0+arNsi69oRhpFZV7IW2IO+uRRS+pNUvL56BmGnVTV
+m0Qtmi+IaqlbLi6OnjT6pDgw8xOL1Mc7tUvCC1jWDf2tByUUnOx7OCoO7BwdLK0pGhY6YXVgemN
8HV4fCZJ98fB0+ezvqTNbvGj+KXwGXS12egfbxqgcfgomzJ/BBlSn0Rqx7sRmjkC59IhHRPLFavC
/L3sWTvSpfbPVME/lGJTizroExZdWOGEOBiNRIvWw4xiepTxusjbbRJASNVVh8rE15mvif9uz2WY
dvetrGurgyeG84CFklIsbSmsJjRCOs+4K1iwAmd2y4xgt/Cn2RTWa1ZSBTUQMO79WiveNStwtiLA
RKRS5NVBz5YfOGhJ3etbtGsBghTHZhnO6+1FNc0xK5sbdu35Xl26lXAPRenOuDMrSV6wi71astSf
t7eIoIBX1E75Jc2QAzsl1NFUlBYWTvBx7lJ6h0rrg+5Y9mHz2ryr5TU94GfMZeG2Qhv3bodMayhY
jBk6pBr/CZNdq8fBaAU5a/HkbNVlRVNqf7P/ZIZrtTs418k2kd3IyOut19KciemliBqkY/TSNBi6
HDYOezXPTIthrcDv9WdIF966yydrqwQoleuh3uOz1JFO9l11vv1h82zdKzmV3B1GBEzcrqK0A3ZC
vnfZ1/uUTIvTLVbYshMI3HKNpQ6ePOtyQz8Nt+WhG6/V0ix5DjIseTYaONztnb+N0CS0HzaL1E2T
RQ0ppGJHByLYY//B3lUFOFXS1EnXrWZKbTVVQ7kGjKQ1l/bczyzltiesvDzGOjdG6Uc2z3k/vsE6
/lWjHrzOYe60u6HHiSDf5zKOdxSYXSKCw5Q+10yfNumVi++AMAOGMjkHyuTmNB3JDvL+TUtu8SZk
cAePP38ykz4j4bzPwsi+dxJ/OLt9WkGMZW040P4nztA6Kq2FVunvelk3b8IGbgxRUhXiAq14M5r6
1Y6RABeS1pEW7fvg1+kjAze5skyYgIO53g59Hq+dhVxc3Snr/YC46DWGlWQWgf6Cc0vcNc7wrqOK
gikpcAHQV0/j+XuaYm4GhrXvpHzKrVx9jUlpOo78ipQ0C0gBkXOOq/BTyrKe1KE2Fguaq+A/xgC9
yqTWZJQNTrOOq+dZ3IYqvWkQTpV9v1XSpVtMYZOKaztP0VHdqJocy3uEN5cpf+zMNr9GJUujVuq6
aidGc89jvkK7BWk9s3DdGGSQKGmen9rILBzjfQSXQdfFobApA1Cxr4a3g9+l32wyIk94a8kc8Lvp
YEj3njp41aqa0mifodJZ99JHIgq3uk/gnypvnGir9tGMvWVzu+0G6W/vvfrmJLU1cziWGLEwqcqV
TqxJUGna7n2LlY4/FsXLiPj2rosNWjNYp8uBhzz3bGjCTAfKJdc4ZXXJ3RgRuwwh1IlP3qWzqHaJ
5V5YgPkPymJUhmgl1Bn95Bz2LQNs0KI8yCr2NZUUJoPTKC+WNvykfrVNYae8GTZwWmRDziXN+3Hd
ZLW/U+83YT/1yo3MZqfmVDoE6MH6GgbqED3qDRlEv8/0xjIOt6lqwQy+clPnJZFvcS7fYnVAJPdF
T7LmSkH+0EdR8d0z4MX2Tv+1yhLzjJNi3MdJHp/ID+juknwgTD0G39DSrYYHGeH0CcYH1aOy+5na
Wol/qYDkiTq8iTexP48Phh3Gz9Pc+Dt35okaDeMh6ib/CAq22qrHL4BiCv5z2biaNewR3ZMoytoH
ejEFgKl16j2brGhHfNCwknuEUxTmJKPNFJvntrcew+iHHzYoAfoPtYlUF3HzKRb9R8mm+aJq7yPh
SRcUZkizavN6W+0txi80OBURJTULVNmmrNnH3EZeOnfB2qDit1XLK7/T6mtkGd9ro52+18v9OHfu
D3AB0yqaZkHclux3GkZbnf2RAmttx4838QvF/B2EhGlzM6gNk3u4jVSjDXGcbtOYu8izpQ3FGY+d
mXtvFjWLuxayaOlZa3vKECI4jfMk7PpdvWN4fpijIq+6DFbiPuVdeXsd/CD8NXDvpgGoSb1/tVav
R9MpXssyEvdEFHxDPMfM4ZbtQx8On3qLMpIwh3AbtLpxbfQesdt4nCYSBNzAdZ/o+QuEu9n0XUr4
NQaEFyd28tUs4vEe21e5FvnsfToZauxk2Y5eXr7oKQJlq0zfGnew3rFRssBy7NeAVRyZXax+GulE
if28P6BWqakJ0P80Yi0+KG4KKFVX68ynajY3As3dNZXeZTz/ckWLHVVdxn7SrwOyiFmjUXCKw+Q9
0mNjb/uWu5+y0Hrrq+Y0DaSm6sAmb1I09k3etiwnuPm1zUTRIBpv5i449lOKGr1FFM+yiy498MQz
FSrGmc7s5Fe4tmftGub9u49a6cwIg4Zd3tvq9g9NcoNgSIrTJNPXTSubzpb8FvXVKsz6B0ZRFtLN
K6Y++C1J5b9W03srDS1OZ2R3c5nmKzjc+X0sxM8+dzOazM6yqyNr/uJ64UcQFQj1Qt95TPPiWVTV
/IU56M/vsmc9uCYLXe/JdrDrpMK9X/4+K0f9r9d+n4VRxOxMEtbt+8ogra4AZCHAW8XerWiBDWkb
3REwKoAn1vW7MIb3PkbVqDNpXL2660/YdLJN2LUFUjp0nPtCqx6pLF+ISyzfdY+bcRrYO07zd17t
r0oS3Ij5PRxh/NqQCQ0mXIySbFGhTcrxPM5Y47Q0cqHscKlGdSqQdDar16T2vbOXoqOZ5vxFPRF1
gDs1CJxi5VeVfS5c7Nyq3RWKHsZ+VclHvg63U25KwwUAqgRo0uM0UFlUZ+q1SL62yNfUWUJOdBgF
QKilT17QY6fx5uUnddmZ9WlIUmvjTGGzSSTOCA0V2Am2Qbsgi6iiplOLnyI6YWmGIaCjRPXmoeFx
JE5N1H703GeMTrcxegZxFrjR8JznzvBs1dNno9MBiKJ+eNbt3oGe6TigZvkinLiRfsQMrZo+5oqM
rOQHGjr6JQMKhxlyLB7+OwlwhQM+GNum9IlEqQxj39tLu7EavX3Is5r2YzHb3MizTX001fZ2MGX3
g4uSQHhm+6L7RsO07aNhN+NHyx3NMz06azNImQGBxHbmxx+0v0dpywXcM8tATP7EVNjPZq77ZyfT
33R72I7IqU6/LbBmNBibqTeawyJQg9Q62Z4TZ0mcWo+aMH81Uio1N3jaGc7pf9i1dVmGEHyn7XzF
+QdalA05EIFs1dc6OVVtwDYlaUH544TeqNFeHXqBqhMYN373bnfbt1bVCFZYLVVLHd514cafHpPd
KZMtmNtEAZ5tsxCbrNYV0YDVrXSXZtODGoI+K6+TiHZH6TFH6bFOzFk88/MFWVP5yCOTAjmnrV6f
wOQipArDiQiZsvmCcmxkJ+W5ryAKgFj3IU6DKT+PSG3fxwG6tJKWsjE6QF31tloJFfZWubaEA/5E
ax+UiT7pMvEMnfVJJ4nh0hhfldGTUgZIXz8MD5E5/oU8yewGF6NlFvcWru01mVidHF4cAhrkdLWg
bVvzY1JSTDNxxrc7PHeUl8bKHd4IEaf5Gj+pppcwympvJO24E5ISNNGOPiGC3YhJc7/4sFR2Y2ET
YjZ70WuR249Bx6dzk/t2ln1XJhqLKLm0YdTeBWbZkn3uafeszJmepOidvphJ/z6vcYF6ab3FvBt/
W2yIsZ2WZFdz9tr7ymu0ldUIa5OGgrXYIsHzep7e82TG2Iv6V1c2PKh6GNt2gIKDXQG1o4SHYCvf
G5HfvBA4oW10QjHReeYvar0wLi7icq46YYbAu3x9K+aJD63pwq8BYq/EG81ffZyseA5RydcEhWsm
1HOMMB9dZvYfvIWg30enfBh1bkA5DGQyUGPwrWY7BabUZ9vDt6HAUIiWgj2YNMJoMdvN2a2jSwr4
/FXDMUmNKD729AZ2xsBuL28G7bGZrXC/ZFZy1ryeGsycRbuMQJItKS/uno3PZZBaaCQ7cJ/QiJ9i
i6YQ91m2Sgym7FIKgMIUMwcZBP07mss2oG6Qjq5+ga6QXZDRUWWRvLXaFlcD1dUbklt7p8UaSrvI
Yf9VUyaDwGFd2nw6sFHalKF/xFBl/vz3SRS5l2DE36Npcjdp5N3VL6i9wPaKTzBRPh1+xBnaRfcE
+by7g5kF6akeEE+yGgxipz1V2LV3VqW1XxYnO7C0yL7nPmb9SGNQi8IIrxuApCmSCK5R7/eLPIvk
a+pMvRZCmN/oWsVDOxD9EDRypJrdk5KCCHGttYA/seoe+jZrnlJSbqPWGK5I6nMZFtE8GoisdT9B
L2B5y0Mu3nFEDPAjQ/Hs1WOAGrYkMwRckednbriqCaHwpp4hKkufKTkQxZD5GmEsmFCGJMi3jVzo
j2lJZGDrU0IQu6lnYJ97tKtNA114TmAqmLQoGBJoyyaD9eRbeXxRJQc+cX/bR1hLR8fNV4EJBZ44
EGdNtMpCIXP8x84IPwTJJHYlw/OyHT2q9rvd2eTY4cEkZemj6x3/Larcn72AIewV03xrMxrQmu7R
Pu29jHQi+d1YHr5NTj+9+QvEUp6b/mrj4rs1GmefhPccSVVcQn9Xj1HngfVvHGNZW9XwInjqnum6
JysN8vUTm1/nlHvoflpc45+meLes1zE0049MZpm7c2Tu1JaZlys/yT5qu0oPZNhO6zgICFn6Ec9R
eZdlRFyRWnDSIqc4NjAS7y1ilagUatmHr2HxqsiYbVHqoB3Vfw2xMT6msY7QI6Q+zWDTHyYnpSgr
z+BwcxaiQ7/VLmTjZBX1HRoqejO/iqmLsSqH5ZM7ONpRFU6Dpa1I2JiLk5uiywRaQ+EyLGHx+8Vy
23p6nVmhHQOWrZapxlx7x9uEExHofWCzILl2bWQy9fWsN1atSTiCy7D27McjpV0q3qXf8iCm1U/F
jGu7JsDPT4iHsl4Aomy9xgAx0IhDWXtPSpoYmbSN8LgSiBGPEeDOvD+rM3TT3aETCzgx/EZ6dKh4
+l+QkaGMg5pP9bRo0kiKvCK8GVaWdKewDad1bc72cdDbcNeO6N9yHY5zghfnYewi75zHsbshuzb7
FpfrINOMb6jCBqZMNDZ+iwHfJwvkry/oLjekXZ+jtiflxZrDa6o31baKu2CltrVJQU8vixYiImtC
U0QP1LQ9oPMqf5VO9cfJRCxG4mvBxe5zsIC5Nj3YDcKaHCDGxkdmGWARDFMiDZy9Q6KlYRbLtZMK
tkYejMCqzk0izqHtwT5fQpJQ5Yp9cSOYIYNYNuoys7zwOSSjpBVZc1aEj5umcQZvRtm8QI4mPykr
sduzumSvbJyMEbi5ei3pGxvlKxUsnKzdubajaIVfPp0e9Vl312HyqW6PSiDWWgFfKs4ty3U2wHjI
PSiiCx31lRvL5BYxPCU2zkcFBlGHQArt2qr3zmz6d6GeTBurXZC6zd1fy5SBm+b0lyYg7ayVh6ld
1VZ+V1lEMDWrwCY2FqLVsnVGW6P8SO2jie3xHDtdRT1OFj9Y7iExcC/adtIC/1kvjPAl5T5ejWVH
3W+Ooheyycv9Iqsn6qs0sOP7LNUu+BSH+zBqAYQaxrFuYTSVzhI/TCloLL1EjzcXyRsJTdpdXKcz
6WPZF6ip/vNSY+ebI8QwOfvIT2HAfu8q0k7x/u5DdvWnmjrs6ndFqKbfvXHStFt5kJfXhZeO7xZZ
qy0z5dtNm10bKTaRqjyr4c37P8LOa8dxZcu2X0SA3ryK8i6V3rwQVVlVNEET9Obre5Cq7r37NC7u
wUFCrnYqJZKxYq05x8xHcrBF+kVPxGSpisYD2wJowRwkEuD8xtDT8X4Om3NnwAmTcwkp/dzbbr+j
VIZ8GgltXy1zOqkYV11BAB7MFOZYH7YQstrtcv52Ra3iG7Ec31WAvBA/Ry8FksGaS4/8anScNvrM
wVoUHM5iHPc6eh1oSDIW3Kx/n/pLXJTO9V5QkaXhrJYBbSUl8bWeF61k1R4SJ7rL/F3MJSQRBcqB
MiV6mx/vCF7Q8eG+kziab6yu4YKmK/fnWkbCWDDseGdxseCDxTlpgVvMbYHQqu7ZCsbmzTZ68w/Z
O6sAOMGvMW2I/+Atv2DT0SH8zXZ3etX+xLjpYbFMwIGnk5g62taTaEWICXqJXcqKQqcbv9imzMHe
xn0sX7VSac+SmYMfFNa7koTekxIOr0pimT/zvv7PG2VxKlR4sJPt/M6hLphlwpC6oixLqH9+KUP+
s+gL40O3CMOetLF5NnV0MYZntqc8UPZ5lmWIz2sbc56C8oa/GvD1rMGZb4XzY/H87H++LiOVCTnO
a0LltQ2cJLjJOCAor+yjVztnTGJEtfpZqPIzUkvjV+aQiog2DmZ3fbKCFIJfb4bnJFO6rYUMbT94
hMBhe0kfHQDSe6oLax8xl7r1AZNQuwd0nCcme86k/U0V/lVWhPaGMhl21MoBEWX5h7E0H3U8BQRW
Eeg1301KjCyxLH26k8MTXmdYLOWQfMeEYTazoUdR5Md8BzG9vDS9l72UAWPR2pL2Xk8GttQI9fe2
YKsURbPQQ9N/6ApNkBmtRwDKY5zk1mdZAA5AulA9NcKW25RdjQxfSq19bd1m+jFBjVvBtY8eRhb0
q+MBEag6d/pRByMpvWTOOYuGnn3/ndOdKym2HyP6VgIbBWWWn/VmoidfFgg+qfSik2VUybobHUrn
wWxWHXL6a1C75ePddt2F2fOiz2EqQOIMOcrLPZqszRNl4CUtlVNLJovwabC+dp0rzhow+aeiZesH
qmgFGZ+5RBj9CRiOPxgiFj44OjDEBP3pbq3MpKZyw/ymOQEZe0nBspxo3qt3aw5Mqle1TasXp0Xt
3uVjsKalcy37TrJ5Z3mvYtLA3HlMu9wl6QttsmX6C425mykoy62k1tnW5IW3GQWyyqaeP5UZj7I8
IehLMitNP4ap6wGaoj+q7cJds70z3hGBj35In+OkdQcoid6L1bMNcFpXOS/Dc2O+G09PdCrkKZmv
7l2L0bA2jXi73E1dgpwcK4IfbecXlKVkppvBdLJHcpvDljaIATKOgDL2U1Z6WnwkBBuW2bojhPJg
je2BjZt90hrV2ORZRz+GM/S0/Eidyr7f4usnZTvP1I0SBHhQJzKNTmVX//dN2OgwkZFzDF2Qw13W
uwtM1mYTxYHyMkY17y4Nil9aMYGF6X71jmO+OW34NDrR9JnZADLLpMmetBJrTNppyRkxZ4dcpOw2
C0QMQ4d2cqTOwHxuXmBGIwathDC6HDB0skFggAdZjpwoHxVCtpi/KbZ+F2PGGQskMmfuzhqE2Elx
ouf40sk896ljmmc7ToIDCkN3A4vc+DKKpz7ms2sM5VOQQLZ0lJcfthNMfqfn3u7eZbay8KHq0kOV
1hstxJwoQXg8EUuyWQQO1XxPesp6+TYVlYCWKsPf7ind47JPN4ao2pV9z5zLpuLI61q95LHGpDol
a6kf2NaSXidh5TK9VvrY2GupZ208OsGGEnV/knHXONR/SHKypxjE4qc+MM2yZKAd9G6aoxYPVOzR
szn3r4RnPzThcFjkG8sPVSl6P5NhvGsqY/93hjkhc0GHbByqGvqlbQzeRXSqvhkzETxZtlf6VttY
H1Fcfo16H/5uiMhlkoB3lh7BRqvaBy5kxr1pbBl2sZY6CXXKQMup0yyF3VijvwYjk95IFo85X8p5
TOgKLAKA/7nLBirYp60++hjy7HM0O7pLfVBeC6w47hBhUY6Sl3qukud7PSH1L/i/D/e1LU+dz45O
5aGIK29N9g8JvhM1kFvaGil9iA7SeVfrpkDjomr63c7TNkskcGpBIqk9UoCCFWATL6g0pwhQH7PR
SPG2bpfXLj/4Mg59lUgi52kq5kgd6ES6w622tINJsxFhG/eElY+3urYrrJB26YMEvlbzVVzNoJlG
ZX+T2uTUfp8n28LFu8x6+m0iYQRHMQ/sqpYGVxO2znoQ93e9/O7RmZp5I5awwan6y/2aGqaGdvM0
LfNNqMPsuPg1oY5oDA0LuK5cxs8hCseM9c376szoYTkKFnWP15TtuRzOqYNoaIbwxnNbKh7Oik43
X6dNfxUoddq53O0aNTt1jk1MTkVliHM4/2TARxNz9p92HD4OymlDUt/ytRFA5VRAWWcp8yJgjiPC
BfVeVOt6se/MlTmtBRqWOjzE5VxhGqkfJIp+TbCTT6jJ6Fx7c4+OPyZlTQb9RdJHW6OF83BzOp5D
5JGryO3i/Y1VNcZwoH3QDnb+Yj76SSffaZYwMMIjsjgDDJsXZncj2mnY/HMLx0h/C8HmbUYpfA/o
+1/eooiuqJPgYKfFSLcUpiMVj4tqE1+4HVdkrJptcWNn3l1pyXVowsoI0HusFtuyb6Zd7gRiI7JG
W5dqm32F+HG9kF6aYtK5xQvsPE0ZQt7KVbN9PdXPXawEJ5eq0ze7sfkKiWxKZ0t1EGLiaVzlI+2N
b6ugGLayuxxdztTDtPeAI0KcyGOwBT3AYdzLUETH+ZZisqKEAmHncnd5YnnJ2DUN5qosOvXzrX+e
ndua9//A/XXt9Kbh9aVPgEw0MAa5GsjLPRQ09Xwr5qtI+o5NHfvVdm8FBTNAeg57+pHkCs0zbxOd
NoEr4VOoFv3z38bmwMjZc27WMLXXfy2hPKTIJ70SmFzDkjqm7j/Mzi4Z+HhIwjIEQ0pQmtssLZ6X
C3LuThbmi8mvo3K7nPVxX4QHzcPf1HVFvye9LFkv0Stppz57tKsqbA/0Pvqw/jPMfRSzvVlpN/3S
PLNfUfv/7b02I+TVfqwfirmf1jE8ebcaLDAzVEWWK9z2cK41tCgC19mmz9x2twDnepNjPaZfe7Fm
HB2dALYV2bTBKzbt7Fat99Xcsutg273qbvvWTERwRJP73ff2eOmM+rwYDRjmVtuWeRix4h1bzeVB
Nc83Wq31FzF3wz360Zz2WXxJxu7kBXH2O8wGQhfH7HcdNCeCepG3zno0NK7ryonMA9cY+GxV+QYr
jFQe2j9vZfa4vO9BEs7SVRlCkfBp+eLIz1ShLgSPTHH1tc108JhILEa6xwLRjHQmCa/LNpYnnA+t
QcQ094lTTjUKteykJJF8VrAn4ghjxp6LFDB/yBA1vwgIjmTUkp+x/GY1oUXtMgdTvHh4M0aqZ5E8
0WX9rfaEc9hzzzhI53RXnTTW0M1JF+y1g4a7CQaX9jKQXHEkD4Id1Lyfl2UUH92eImO5sMSp/dh3
pJHer+yajo2sSnvo07PerDcdIig7/qrnoPX090iP7QvmmoZgON4rND9nXUXxxjOFug9n5khhDX+W
qnMuMbMGGBwamo5QcsFCF+iIr+eVN1La5DTVCIwZt2hrKx7y3Qhs6DEyQZTMa9hyz2b9avVJvzhE
Xa4mZwzXlkWhKFzxczZi/HFTJs9oywgiNm5VErhXs8xqFHlevbY8yka3UeOr0TNvjgYr+7bdraz0
+if+vub+ggHuOJt3Bs//9wWVETPQHszDf7xI0bYiTZv/93/lv1+wvA8oveGlcaMT2+3k3NMpXpVq
pXwOpt4jKYlmubc6PZstas/58QRAxSYzcuOQSHzWLVlDy+udhOlMXabFjqFw4w+FrsEA0LzHYUp3
yxEZx1P9d+GDoXbokb2xdZz3iUNh0/evys9JVWibIpY4Cwc0mDfa2smMY8ruwE3PNGaXr12xoO4r
ymywm48CnLw/Fctt13Y5ZA8iRQBWzfONQa+uUe4Y2G1Mmt5Gdx61MLgXd+R2jbtcZn/vZlBndxWc
0TEOZrKMGqNRcUNft4fuU3W997iNht/ACP0yoFW6IhdnLUqKqXgcvoxWMU61o0vADSySpVa4mI/j
gN0wutDcyrz3TrUusrSqX1rrvKtp4r16DXkBIExpk3AyPoiYyanAgOEPKWCBcpgqv2zd/MkiknOb
D444RwgVT5jlceUFrnVrhTgDZ0bDtMwWKj57Z/rSom4feM15KQnuez7H5nx2sCmpTbiypNm8Ge0g
j+UMG2MXXF+biU3WMlIySiN4ZPcSQmqxxKadZ5EufuESu+FkanLT5c5waQ3+Q8IjBiWP8Xcitc/Q
8qfR23KLrT6J3vNjuBTn6r/wsQZhiwHO8SNC4jstG90JQ2yjm/UvvUOC65VF/ob30Z9G+aUu4SQo
rkncPA2JQsj6BF4BHuSurBXyV0r3tvyoPffODnHJ6nrItOkYDjlpygPduWV9IVdXYU/k/lRHbWYq
zs/abBaw1Ai7mS6lJ4z7sTLRRlUaxXyPp2AzKhwmbJCwp7pZ+mAO4HtE0sofWTOs7dnwGlDwrRwz
UV9C8pu2Njoi0jnJobVQ1qIp4S9JMab5HtvZbVYKutezaqvBoH1Y7lpMA31SyIHyD/K5iUX2jfEO
lxcFB0SlkP13NcbHwHKq+4XQtmV8BOf4964FXv++OsSqAudCiEfV4g0rY8X8qqB0xj2kYyGIbASx
xWVZOvAlB8ckgb+7XLkLoOtrYcX3XxB5+rfL+O6y7LoInfwsJviQLlYPePAXcxxztFLUThJTELTr
GDNqPlkHySYLrCZhYupAt/b+pgLEJmKgM7pcxNWMXE2Qdv++mxY0GBUSGkIZxV95iOBBSabo763C
u7AKdY8Ajcp1Bt7xwfISbd9bMj80uW5cl76YiYIgKZXoJnSp0CuYPrxJr5+WeruwEtvnTEMsjFcA
QNf/h8VguPp/IuGAj2IlQnChG1DFVNf637aFmnYAvgElPNS2Ym20ofRe8sBzt22F4hCSkPcSO7V3
qDSaQcuzSIdHNC7Bj+VJmMr2Y9kia5r/5fKjhnY6AefcWmiy1stDE9ktY2kb1/u/8Uh3tZlyHZcn
GYiB0UNPsFue/ee3L882xHIdiJ1O/daFLDX1rccWTvRPKRqpQcsJPeYH+e/tmsXf4WDhbjLQjU1C
uecyWtxfobdz5jjpM/d/JfVxOosq+Pjnv9GDV6PGqbITPMPiGZ9kcqxEMa6Wlwxtwq6oAFPX2s+x
XorLItsxkescSrLFV3dNWyvNZ82e7DVDV3PTZYqG79ZzTn2U63tjvjXMj9E8mxvzyO9w3RwQ9wT2
EYhCiu2ytncRgze/nSmwEWn0qy5w5V6r1IydpMoOJVh4n8WAYE+p9ANahPqxZI3quqQ9oMwbLmTM
wQGJk2Tbz3ehc/pkxitI9X9YTtD/cJPaWIc0+2kVVuORvvEbqpr6pDK+f6xmcGKt18dMfQhNY/xi
5BKsFvgrBLN9aSNNRHWkvddK/7r0yVUD71RXjPhWQrobXlWREBsR+2wZ82Gbsutm8lNsKgVOois9
cl1n1l/W1CnLAAjN0WM4M28zptQ7topqfakdmhwHrBAlOyGJUD+VbZrlZJ+7R9eJE3dXBbgi6yCy
16ZTv+V2H65ytQV+ngf/voWz6P889q/XzYbkumhexibPX+OMl/bYhO9sJNuOmbjUgox0ZLkpi8l8
kekR1lqYsAEEiAv7CYvJ7bC/k+a1pOdQLuDgoH7gOkhX9nHqo+7Ctb+8Y0d0iUs9te2PwnGz9SLR
wu50UNSea24+loe74bloFZ8wqcyXGluwwkBTZTBtmkXLKnmuCdzcSrr0BRIdCBVA4qcFiVO4wQef
b3BaHjIn0qUi7VC7hGotw8k+HJXD1BFR3NW68ZoPUjnkjEL9ZKx+FUJrdHbn0APxewQb5p7Wwz+3
Qsk8rynV7qjONkOrVQQlxGgc0bff5d7KOAHeonzadqkhV4v6e3nMIWiPqMYfNf07sI+O91lOG4Aq
2L8TD3vtbPVa/F5J6JARwRU9dNnvVvE4npZb//xQK2c4KG5zf8U/j9s+J4hy1qtIXze1Rd8UG+qd
qAhbSV130xySbo3OtfHkehH/LoIxJKrY+Olk4kXN5TtMJyV/B/gvH5qi+BaZXbx7bRIdInBV63JM
Cx/bOjnKqSp3VknA+ZCM5Seg0JTDZAgoDNzmXej5/XFZBO6Goni9ODPV4B0qcP2y3EkHRL9hem1D
STegQ0KiDCPUAjiE/5yGRsfwcXlMNE63R25Rwvdl8NJjBFkZfUnbez7Dh7L6vLs2E63JVoUkBLWm
N/fmePHjpMn0E+gwAxzPAnXK6TiRPHxr58FoGzXulTbV6n5vfkiORIqTg/6NNAzVnRLAWyXZxFzd
j3l2E93OCUftCUvYn4nu1E8xUv6MQaI8Lg3vLKKVpeuefz+WE2Xal13ZgkLpjHf20mvk7SMym7i+
aUHwjkSwvVo8tm4ZuohUoM9JmmpnkNOFNoKPV+rqkVZV/jLUqrwIBRJ0IpHu2LCClOoFRfn0pCTq
rJ8gA7k1Aftqlkp3FQlpQaTz/TRYzoB0sN8FEuRimaougl7Bvt4Bn4h9gcGeZSrbppAOo51abkFA
RGvqhL9/ypijSacw86Js+lLaDje/1Xhri/TRfZ/aAIKFtKiVHCL1TIklTpQO5EhjJ7Ky+zPfiGL7
fgN5wv3G8lTUK2udvPWq/zY78gqhcw0Xe/4hWuEc0k7qq6DKqg0fHwboJWGobj2urnqHvSZ3mnXU
iv6w+LNwtz20aH8fAzBj4DcpxZNh05S2e/Xm2eMoMnmkqoLT0jnqjWiobWWEiLEcIikWEYVXBtXx
fkCZcXHDSGI+517u7CHCcTGfRxU2SqjnTNlXpWL7OVwLdpH4RVdFaLuHofOOvUouUGXdsOGIv9fH
TivqFZO84tBwfjOa5fKTVEn8zGJZn4Op+fQ0nVNsedZSdQg0mW2WP+lWEWM7X+XsKnX3WFqd1XK9
W34E7cwkhamxHpzhhzR070GH8/hA814/2Vl5vt/7n8e93qIVqwQV+hd9u3xiqnCjLTVLxcQCg5un
m8kqCFLr2oS5vQGsk+5a+iczOlQAVrkWqUn/e7lbFCznOWPQ5dmMIHic5zZzUkvslr9twAl4G6Zo
EwwhuI6pQTOhtxBU0Y38duoN/IDgdz+RAVhqdv2a58ZHmlTGIa5jfzkibXNKD11DwMbiCLSv+HyD
x+V23hTmEYwEa40VMbXymr5ioKgAZJR419r2l5mn0cEoLFSnHmvKkCbQdPIVw9FG0JTj/5WzjQFe
8PZmCSrhe+DkI7Qew6qugmZnsX+6Txba+W6ZeNEm6hh9JJ37sLxieWipkZ3U+PsP7LidznWPHvJp
iTJFSjj3JsrqipB52o8ILpY6oxkHQqV6u9ks18AyU6Njxa4bZ6Y+vWSFStGF2LhaQHq6oav7pXQo
daO6hMGtCxP61IspWOg2XVevkedgNK01/dLyR0r0nolAOy8d+uhDXXAdLjubytR6BeBgXrEU5CuZ
GiEbr9DDySEPWVQOW92tLIA0gBg1qXxZAmxHOYzt8Q5CzCzkVus8MN9rjHM028rHRekx3zMGYjzI
mrcOlUWryHZRGliNVa2lkYabv/h7ZLPIgRgK5Im96ZJUO7jRYD9j6v1YRI2dBQNysIEJhFreHzQl
hhdWphuy4rx3YtwfFkORU2Q3jdH+1QmqP0gGy602VdWhLTL5MrghBF52vnKE9YrMvb0BuGnXgHwl
PiDN54OIrhlS69sSntfMpA85Wbwnq777lXogJKGTqD9B8oBjpeS9dY73HjGS2cX4Ce+qSZHQ7Mhr
pl0BGKp1Xxcs9TGeS7tQu19qmPr1MizK4IQX7lT/CNrRIYi21J9ln8JBU6BSWXJSVsslT1u2zSpd
mXU/0MlykfT5i6rXYXu6iPOWxwe8Csc8ih0WZrvZmqIm9t7L7EegLO1shqWsG16WP235gXkEfErk
XTql1E6RCZqrEpNyjlNUFI6aGI+Q1tD427TLh2qkL0mWUy3cAgR+E3lHayhfcwwMwcrM6uk425xX
hYjEU1czdrIaLXkCA4CyZgYgmNNmKcojkRQPKsGry5JNpHqzM3FDru5FuRlrB8OoLXEZIw693iQv
J4sbiE4LP8mNvcvC+rBn6+7YSKgto9MclQG1xITscjGLKlUDZNcQyW5xZ0XjvIeU+h4EyYOczcck
lG1sgghhJmgK8/siYKmNb1PZjtC36M5zsjWHUNJwX25NFlvkEuvSbvLkz+Wwzr00vZbBsKoU1LRx
7ImHylGmh8FCC3n/iyW7iksSNuFzxd9vxVK5FipfHwqKnAHTIB/+4xYQLj+zyXSZN+onO8gx5+Y1
Oqcs9FqsfjoujXmgDTs9uUgzefAC422R6ap6ZG/bPlO2Qu+814IuR6ETLRDG/Z/5Bm2y4U8ocNTy
vwPz1WpTWqOG/hH/wfL3tEZ4dfXU9DV0oQcTcsJTY9ExxAZc3+6hq3Ug5oRnhORYDobvRvOl1BIE
hgQkBF5S3PTKSrkauOO2zHX3lUC8t7qiskf373ZPTiJGrKba9GjPneLFnlEV0S7UegxDoQl0rspy
8nbccmVA0Zi0eLzGSfP3x9Qb4xUN63USSX5cHgfV9ffJEfHTMdd+VOQ5LhWsKY3mbNZdtdLC8rqI
dI1mYA+uG/1TK0gEhcofHsW8TWxpB++Ix2zvfv9mci9hwnv6h71zB/Aw6PLbpAW9L+ofd44IVtHr
qLc/2CQJ8KJo28fmWOIpfc7byT1Fjv7deXlO75nO4VSh+9QdQ1svcdBWCbJXq4DeDFOtbU07N1/Z
TfjLPJpdoXoopfGkG+33P4yfqFLLq0Mc/TK+6zWn+RsAbFYKXGEHA1lA/+VBxyBxUiI6fUjPar8N
g9SXE8HIjula+y4wonOVZrNUSqkPapxeY5QDd85QRttnTVjguLVVJUMG2E4PiVqpJ6F02Qai/ds9
FyPk0qdVzw3Ak2+r1TUA+U539bJi3KoSZWarPzdomBGkSO3WThpwWy+8LEcrZhiXVPEaYZxJ8HBo
xcmZ1INfBM+6l2qEHBqX6GXs/GPQcE+UlgC/EgbqY8LMoFPscAOyrtsZs4gggL21vocgByGUAWq0
f/F/ZK5RtNfBrrDd4bA0J1xgk1ngWWeVFFbo1gpCklmn1g1esJJqoG9baZz1zCTJVAhIQYW6KnOF
ROq8ZdWioF3lvf1gip9e2zDHDi3IJ96T18FBdvtkb1MKNHnxHGveGaL144Bewqf1b2OjnZ4Gun52
V3jrKitPsJk5NEKkHxqyHqWzx43Rsya1AyHu/RkRv7KWMR3WXkIrYraeNnASqtbwiJ0y11A0wZB7
ur2yXW+rBbxjgf7F1xtObzNon5sqGXAxaPj9modJ95y1k1Riq6IrTIS+H2PNwirC9LZp8bLEjIvb
wSUSmd9yHgS/182AarnTM01WLIulBycoXBPfZe7TvrV80SjvUKweRZqLdTcIBzGkJHU3zH8VlopN
GZNoGXk4vBmCZsTXrsLYoAcDy0HNEVfX0fhseY2787IGhlavb9liHHvTGA5WZSPCzmndw2X1Vc94
jESfrRqQr35UjqE/AFJacTK/ZFPMNKOofxYtAnPx1epfwE0hEoitng++NJ0zYUXxGuA16ekMd7EU
6BwjQYEaxPkCyLB3MvV9/ryICwYDE3lQOdWRfRfdFovCbJNZFEk1fYyDE/BPUf8+WlV6MdW226YW
2CBHlRuvqJ5ZeL5RS0L7QZZn59+I21bmxKA3YKHAwIiK062OzLK+3Mq+Ene9SjgCtD47W4aSHRMA
N74y9T9om61kgn6pzpxqO1oThdpIyGdthSSIjM6NbsB33+TvRezcytkE77JUGVqqb4Re0bF2uh5e
sXrzKuVIJqJykd14CGmSUDxrOJ3H7r1jo+yXk3NUZfbbkpzqvWGsNdv82ebyOY5ywMitts2m4EWZ
Mrk23flNGTiGgpkRMsBrNtP4OZeaP3KhVzQjhD0dl3zQNHYl+idLR7p6qUvWsmQawRAmmvApNPPB
83wHbxHZwSm8c1MLsH1XzzjV42vLJa3GSNk2TIkYsALdUQIDD9MlqEd2Qwbh35r5mnfQMt2K8drg
qgK9XK2vHHYXK1CMnxYslDMOUEhhzoqE0owvNeDc1eJvWTDXF0xjAxlnm1SLjnpUP7t6jSa2hUPJ
5fi96hFDZX2KZYb+QGDAeY5J54P1XAFnZymP1fbLSAEgR7QIutgK90bVPaCoqaiL4qfcIErQrZMP
bOxbnD2jb8fliGx97iJ+MzmK/Cke+TtIBU4m7WOIzXM7Vb+pZLpd5YSPpt3xhzj0vnRkfbUsMWy5
qAKDIpvWqD3bY5NbJ9UdJak3zbEdaT7qc1z1lEab1MH7o9vnpqeoGkblt1ZO8A9GebOaDgWF3V5d
crBXRBo9lqqDL61LsGH006+mUX81BKPysWfhCovEIZxJh9OMzeyb22grMeQHCBNFC51ZFW9cmB+0
sR0RTNLqyNwNPhsqmCL48rK6PiQYV1ZpWE0cy2m4bkQOa0uN2YqALu8ptUgMe0/oXiCiMChorV0i
qwfHSR8VTf9U7ClgOxi/tYISGkoUGUNp42yTjICUbjReYVskJxEnO7t1KblqBcWlgvAWz24YTwLD
AtkQOjY8zbN2UyXfcsneRAmRgirhryzqEzay6GjdQ5+Z9I7MS1vhMwr0/IPI+AezVRLf5tzojKre
RIKYIV2CdAimnWxqcTbCjyYAkYNexJ9I7vUhJq4yEISzbJBcJjs9FbnJYjgoycqKeR/OUG0gvT14
Tf2RQmpcV4oAV8TRL15QJ0yvMwsuKn8bJIntcPWmaxHVPcCB4bcbGvF6qm9RZP3gk62ELN6mKTiT
COM7Zp9tVEWwsDTPRHs98122RzsK0BaE08Byk/1oNJ3PqduVDb31NGLwjjd80B5xIWmPQGcR8AXj
pm6iz1yq/WpQjU/TGtHHBcFHEzpyJ9Fm+YpBu68W6dqwOvVSoueyTZVrD4g5Iv+QOJPGhNmC7Q5I
GboICvbbtRIbvT+C3d/FsbWfVNK9Cnc7zoZ5twPUAMf+JCo8QLbXPwvzUvVJt/UC7c2QervKsMOs
jUBr/HZUtioAcIy9bYd2oY0fRB4B68AIrljpGqkyk5DyJs0AhVxYO8zpariKxsDhV/2ZEvE4pTTy
uw5EYbMSOLDXlm1f7Lp9LIS1T7SR/mhhfzCZ62jB/tBA12xk3xZEycRMakx2t73yoif6hyoj/Cd4
dGoNQ6NXecSKBM6LNpVE0bikOcRef2w7qvERzFRXjt3Z4XNbGW3/GQVyM1o4FNlYMkDVaUQVgXwO
glXgjvo2pne4koRDB0TlnO0+/Q385ylXzX7DRMJcpSruy742yEuxp9A3jfJJ9N2mFfbNZb/CBYhv
S9SEzGjq2m2K9MKE/sD+NTzVNegWbAf6qkmUb9uanrJJv/Uq4ipmZG8twtLjlZbqd5EbN2Inxwvh
6WsCv35gmuLYMeEOkFIIo/Yt7uudPjIutwLemI3ccBXSRLwk1meoq6eqbNONje1+NQCk5gM4u5gM
Js3xk5y9XG+pLIKDBFWTX1WtxARKDi2fJddXTiKwame34HyXRLavLDx0a8dyP/M5HT3DUs1V0X2x
RfDoqHSuNZBFncFGEPEcqcThTbTMwUSCVKKiQYa6INh0bNaA74U+68me8snZI+Z65BwknAtYG4nk
4o9Tx89tHOSYp/N61U8KMEoEoEDUhltYfpZ5X+DsE+RnD2qHb8AiQTGafBM2x6YKJedpS/JumKTr
NIaVT9otsG6zm3AwTJdMZp9ZC4XKosuU1e4jUstK+wyDrIKVSpFY4vqJm34jOui7PRWPy04+gT1o
KFW3T1oN5pQqqD/6D6NPAOiJ2LmIob6VQ+sSs96+0bzq1tNAlgLzdRLMahVEmU5pH3ahuxor11jT
cz8KsAqM5cJ4ZSAR2NAOFDhF43SL3WmjIMjZuEFOCppDqqAnMyxdEwPLMi+wlzfRWpcZCD6vZyXQ
0p8NLTmmHMghbaX4CvmANUW+mLEiubZb7QrQsEntk+1U02IraUTGRsBfDybIoXVnfMTk1pgZh76B
UOEFg3I92htHiQRXrhB3p6QWkMafOPNc+m4WKxwdyYGJwrqH+5TSqaQWpy9vNXzzBR9hacwgVqQO
aoKNizWYw6fuD320EU5yIyCmPnS9RIqTFBTNmHoHMyXyiQ9cmghpTaVdO5JaTc9jRlPjiGV6ehvK
+hw6KYvXyNne6fZX54ZHha77OfHi32xrCM6bpCRCh0/Oa81nglhevGhOn/05FDh1c1tJ1qbn3dyZ
LkbLDXcfupGmyFmZm3QdE3vo15MRr+pOLwDpKB7nOJ5TqvFUV9OtRsSn77i4NuK3NMdRW+lIowYT
eUfZZJRHUeoP6EOBiuIhC80DMtGLaTNvEmy9VgPeY5r1JQwwFlpN6g2X3byEm0ZJnOJFMRU0riBo
V9C35hOzTozYJ4YZgV8Z3WJ06u926ue4bVs0A3ThCix03WU+Wzr+vAa9ulqT16yErzBGPpJRbAu+
1kQnjUEPtJ0TAbNn1IDgehA7rYmIhGbqYemUC+Qu+WpnjWs1KK9sH8DEnxSAbOyXRnc1kXsqZPbL
/S/CzqO5Va7dtv/ltC9VZFiN05GEsmw5hw5le+9NhkUOv/4O0Je/qvd0XJZ3tAyLJ8w5ZsyGSk/r
Xwww3FNr/LIUtPBOEGobJmsnCir4kmZ+F8SbakXGGSVNQHSbNLFE5NodTTG5rGqt7XpWXr1hRysX
Fd9asPhBgscRH6zG3jnVpl3zRaHcBUP4yxbZhYBYtnKR+qC0iM8qRV4UDErEtPWriQzEDRv479bB
vpaNXKU+6KYyP9TcCqmAcWIV3MK2fmGv95SnjzwKWAZQFgojKo4dy3Qs1TXRDumTocKE7NpoBfsD
Vb3oX1NmF0Wxbe09wNZvPyDMVWGovnUj0yFg41mvJzLhdW5W9m7MM9Rra0MIqCkcGs+KnBcb2v66
RfddO5PY6VpiIby3NpxfXI3zjay6/a+xz/YkpIh933TbzI70swOTXJEBC6Jsytfpw4wkBcf4iSXs
6MQTwQXUPJ4JLmbVB3clJIJrV7EnhyGus4v1KlvQ6RWNfUjo0B/tIvDGDoXyRGM1QYPjmlE0xE2E
0NIG/jQ+eNzaj089Pd9YIUYLGv7tiXVGUuZvpCQ+iVLYa1NhbTj2Vba2K4DifQJVx3SbUxsqbyPb
zVViMPYz1KqndkbEk2WFMQ+TnKNRF9nWjsIPu2cEZQv9KpDtzg4i6TXaEaYPlCKZh2s/8F+E6X7U
efNOCsZal7LYZVb04uOBWXdEdq5yK/i0pfuIkKAEDlEPm0FmcosQ7dyAtl3lynSRAA8oSih8EanF
W4GtDNki53/vu1u0SAjy6jvE/lyj6j4ZY99rjB7vSmj0K+ki0RdMV70qr8Nt4tOG4/veq6lPiNKM
oiQ/AlgjZyRVWk5iq9WuNV/oq2QwaEs5vIRFyHLalO91SFZS5PTshVln7bt8uBaRP67AKAzvTvmL
g5SHbMaBVdOZOS7c6QGTHk69sCfIBjFtGbLL7ZIUc0rFce72z03bXMmiMXHMOR+4C7O0c70mVa9J
qGTUQ7+qqWOvDpkQVSkuXegdKz/OhicwbDhu4wrmCY/PNtoUmlOuI6g7FzV8dQeQe5MhWQwj9zMz
2CjWLNjzO5yJw0RgZDLWr41MYIHTHyYZ+K9S9UxT9zDpUExlKb2lI57Q6A2HYEZMJJn7MyQE9+Dt
aB7g0K1NH/FjgJTBNAuK3CY4gDD0NHSvI87HMJrRBZnNlid/S+k1VliVV+38HM9G/8OJ5otWtVQo
CC1W/JzBto0Rl/Ni4jGItyKPZwjTqm4bXD2FDTtESR4EqTGGlWxJmtHWBt43/g4qC1vpVkZtlBuR
FuCQg1YcmME0R0SpfzBRHmXbfmGMZ21K27vOF437pG3VKrfXcQA9egAwfzBBI67wDzmzLGFVieoP
7qkfDR7KJtfMKzlr6ZG1wbkvbRa2Xel4QgDDZCdtYrVWvKCeIIwEDqtsUf/RrBMNpnsI/eYNnepj
pYSw5U15xRm1scNBv0Zlqa+0wsrXUVb9YMdnqKWpOEBsWGRlE2952H7XLNO6qsA2G4ceCfEG4+I/
ed07G8r4AFZb+SNQkDqh/RC0PInmNtiqzMCzW+0N6ior+cAXGxKgzvaovky9Aw0dDGgA0JBRHiVw
pjxXafsyRIWzVvXxXccgy41Z3zlKkZ4EET/MaaeHfIxOnUVZJ63kj2TIekLQtnKFlVELqvWx9SO0
PmEweMAuAUGyyUDCoNzpWjqsXBtdot5nu6LvV45unHPkPdsBKpKt2/ivyoBkMN0/DYN8SJXQRCOh
PndDy3OUK31lKUPK+pV1YZBIzK3Wb/LUj2n7Cn5JbFyQ9+sGPpQLhHENpS/fxAYtNLoV3o9eferq
0tjCEEIDGm8atT/Of7s1WOV2so4c9wlDqIwjtcOm0eIDyhVysWsetlazDYbO8Mqy+XTVP7jbmAZh
JFi1I/jgqqdiTUKYYhg+V2U7/C66OodkQsRbHbYBk1CnOtgTNjaVafemNigi0RuZm7EmArWemQU4
v2lpxPgIgI5CYYK/MsUmU8N2eEEg/hMxNEXb36y1hhQ+nhYg5c5+xgQybgNIEkwJs4rMYjEEXykK
vLXeVlzO3bRD77fyRX/PnVLx9JQh2YDaMzA5DODKztbqF7z6GA00biJTMV9gwho0aupjHk/f4ezU
tTMC1OOGo1ofQMDM8xgy02FjKvz8lRRsmBWucEeHCEEZgwm6Tke1v8xGjBvplEenJ2V6bGKePMIm
K9EennvGuLQhP6KT1moQdbexKlxvRHc7Qvygk25owB+Y77DFDrQdyOxhX9lpvfINjf+4XTqsF7kg
+R1MrwiRg9L9k/XMBNhOCJbzk1gBrKN9D9aC1PWjqhUnVtkT5Qg3hg87hPzq4ZRppZdaQQkaKiAQ
GA4ZtInqCensRsbxHVOLidzEacIAYR8yXGEim65xEqieFMZ9aTEaG3CBTrqqM3sTxkofwkc0AKcC
GjJgJJvJofiynfapdsprKvwNgFqcuXGhrs1eZY5MCRGS7+x1hfqDNp6wO+lIHG68y0oefgK08ZgE
MBWeCpRvwEygchUbHMr7qQBNnzohnrSue0Jcy/6wbI1NSi2N8glptFGTfNHE71gtMtoR0nMgAn/F
dVs9mO3OrLB8jkWAO12fpyZ6R8QjOwE7Q5+Q9ge0f/V6bQumZgpVYl/KeyOnGwBXzCDbkVvfrdCv
VTYhVol4mIxJWzPqjVYioY8nsS+MMeoMPFoNePXMVX46V4JUjV7iaPKUfNak1RAFgjx6yUYZ7oVv
rcqKoosM7NzzxQCDb+0T47iubH46kYieNQ00cjQwylCHB/boMweRqj7M25cOd9CxDYIejaGFJj1J
VG9wSDefM9UQG29medLEs1MA3drRB/dR3rxMjrHTZFmeQa07jCAxwAzVt6VE+H5KCG9kPsu1wyNc
w1DiFXH62dXKlzqIlzolYFzvwa6nkfSRQIHFED5edMWKTm5GVOYQv1sJ8OECGggcqp012eFdoNHX
aRLPVecSIROSgNdVjLn6Y0eqzJZkknxt6PSsOFiHtUZlunJzDL9lk3vGKKitNfOhcbCXaIjnt1kf
faaV/1E6zUMMtKuOCt1z4tcxmX05CcXSOIVb6bbBfZeXRPM6a4Ub12Omkq8F1Y5esINVteSC3HWt
1tGLqLioXdwWXlb7/Zpxyi4yzW0VtOVGc5Xf2ZRdQ4mjJDI4+3QrObj+xDxZAOVx1NrcyjkVkQRt
Cq7C/o2wXu6rqH+3QnQsRqDOmtqcCAPOHDRQf7JZL0/VD+d802uNcoz9ccsw8rcFe3Jd+9W9P4zl
SUviBDSTmzAI24Fgwrck1HY1uM5IijpcDJF6fYKIfgiTOe2FWkJ/SyryDhGS2xuWe1hhc7k3SjSv
Ff7V0aZ6aPlWG5VvzDTRahuvtcgPEKVeI/ADVF0huS05O/7EQkok/Pd8Mj5K3qxV17rznPolSV1r
rZKau8aRau2rRrv203CXDzYPtM7Sdmn5WwXRnvflHlOp8uhj+N3lZu1N4NFWOZHcUZB5RtoMR6qA
j2AcrDUBw6nnNhLJED/DfGLWJRVoMaRO5rX9xX/3ZGM5Az6cbEKhnHhMBNRSMJTl7G8JPpuppfsS
7h8VB32FpjNv9V/N4O71JDimiGVN6CBHXKr3dkV6kxub8VbXzuFIbermRs2bhKaiT38qXXDxg+hZ
VRnnPHjSjZOwr0oInIFEmG+qpv3dbqCGdCBi4fy7hTYXTPa5yAvy7/ovFUkXrpT01Ob+B1bDYD3N
8OkpN6+mhjQ0NDFN+87gyZqFFIONb9xiJNjUeElSCVvRHfzLlHSciFjs3VKJ2Ohe/cZA2ylh+08x
zFHSjYi+QNYxARu03OCNx3E4lH86XLLAIhghEEqwJl5Ho+QpmHL402OZMMVo69beDjZVum6hmbIF
XviAZ1lVdea1sv0flzUokpCO8QmdLKhNuartsDxgBnVQD7Id6Q21XJvUTRSa4Y/bZ90miAOFU65G
pmWOX0kom13Dt9XjEzIQcDgJyEBcS8zQdpHatzuEnhZKTwTHA1vsVYRmjVr8HGF6ccAUon1ha1Yp
1h7ZEZvYnsqv9/OtPOUpE+0WUWLMju45YxmFT5lrlt53R4D2oa25itvWL9CrNt+qG9ALCPdjjkWl
3Az2UdcF66LmsJz85Oqg14JN2tAddVTfjgdaHzqg4hieX2oXTrV8G4NLG6tJsiIMMWdQpASpuuOi
ne9JIbwo6h7QoXZkumagCMf4HbwP+Hijxmen7SbgXwc9T05JPJxGBDHqripoy43WRPVdJE92vM0G
IMemCgiOx6A9GWzHguaMU8k8TD3x8BZ6bMb9DFenJF+VfbkVjv5qyeAlVtcx2V07MzZ+mxlPPDnu
u2bAbdKHbADggkhDI9APSZqp66WH6P4xlwgPoK/eE25ONF8S7SXT87V0dLLNHXdt1TkRdhbwBN+y
HRiwGmMFA5B3ppPZGeZrzF1M0hv6jo457FD39d53O5YqAyJHve/Ko4HsKxo51fXCBcRXvo7a+Fu+
lWHn7+Gl0mQlurPSS5EjVc/zC2bi41SpjtfMJSGpFVrNBHcK0pxCFtHUhCcTRSIqVNpeOfpeKyxU
CQS0bRvnqMnhnfQDYgTQQKum++M0uLdJjIrd8ssc9B9kIVuI3dNqkHLnDpm9T3WfDe5gedC8MlBq
9k63/WetHvd+o5pb4NQZI4NLO81xGdhRV1rnHypV/1QErb/rnqs2IqEKBR7ATOslyarpRJ/3M6DQ
lFEKknjsCdcxM3go/NfpG3lnUnP0QvuPHomfuOWEM3XK+yRT7oySkWpu5Z9lE9BWoD3eRrI9YJwl
jM1PkAarwZYROE3P/dBi2wfK5a5EA6glGP+0JUurWDTqZrS7sykoZyzZ47iLkWBm8qUSfrhhtPJZ
FixK0UMzJLWSCQvFF6zHJxuM7yZWG6J7oEbRFz1V3EhUDjqVkpFmm6H9bbmgbOEK4k1ZN0VChIAz
vpklKsum44o0BsYVGvPPLgRKFsD823Sx+ZIgSAkr/Z0dw1dRlRWDE8VD6GA6pC2sxAhej4blUqX5
iw1kBxC76aGhRp4afRZ59JMQRDzzhNaIWSfELMz/h6EYN7p9zW0QhGH20Of0Lr1ihFsN179RkOrS
SvRhgGlOPjOpdRazpKncHZL2bJfZ6q4jFx6pL0tzRlXs7jmGTBZ2IBLXZT7DMkSaeJSbqyjkpjAL
7rrY5tsTGYJ0Qz91DcNjPeUwbthbR4zwGWxWclb4bxUlmu6FMQGQasJT1CteBml0GxXhr5ot8UrE
8xEPplZMjFKDBECHijjHIGviNLDsAMY2EwP1i5bKdp0J+9gUXe/lrOqUxP7KerKAmWa9KxWXk+Zy
0aA8BESkUvAAVgp0/UfpNHd+VINUYIeBto7oCr2M97S7h6EGY5gj1zCpGzdDLz60kQFiRvjE1R2g
PhbzMyeSzdYxlC/dKb6EbvzJzS8DxPla71Vk60n1ZCOTUQAW8vxvWYrDYK9Y5Kwa1j+71q6efKGW
h1JRPcPPun0VnFqZJgc0Qow5lcpigu8SHKH6v6JkYE9ABkil3hEN3O58MhWQznb8fHgjLLutt2PW
PDdANreQELm1fC/N7C+fOxI0i/k4xfi0KWgOrq4F67B2n53pGyDbN9tq+wK8x2/MAGtG+2jHRraV
qPK1kBNGy/CjkqRgdPcp0Za2w/OvrFZx5uq0izg4aTAlM0193JmRvXPmKDFX1nixKQaTqUm3sVUc
GTw/lI0To6gAs9oqv+W8KS1B0/NUZsjtZ2xvUBI4G0VRzhVKd0DHsCAYUx/0ofrUZ7tp4ZjlUwlW
MbJOlQPV2dJq28NjZ+6sJrBm9ouxVocw/3D96CFHdPiniE0Q5LZ1x3KZ8L6aA2k7t3I87Ppvp4Rj
FRbaIRyMQ8Jo9dInZXBZ4K/C5WYyypiliGMD+9dQFFJgFPhUR/ddD4YSrSWdmsVio41RZleLwr9K
hm1ezulIeZo+anWzQS5U3CEbbdbJaJRe5ig5PC39BMyx3Tu2VT+2AXo8oVAy3l6qKRaaDE10nyct
J4Ci7gvpK7taqvr5n5+5fvphqzVaiNmelXdTcMfs6E5lojxLT1FMBCKvTkD7xwuxu3sR+mggHAe6
MZwAr2vm20UfjLdxyGPEBGVwhvpgvLl6ssanGCE/nq0oki1tiWOFakjXL4tL+OYdH3Rjb46xeslQ
HbawtS+5i9WWhZnJajAkUIb0jafEvmcoZqAvclhhJE2T70rZ31dz4HRvo410dDffdoZZHaDby42D
n54rHlo3fXtxP5oIwRYG//ILuo33L8EzcB2yER28D78osYgZtJAnIEsmgHX5dwhcsi8E5sLv1yrj
fpyQ994QIWzedNh+KNy5ZPGMRdFz6US3V4y5+AbnPxmzsFFiN9q3PvnhvqukW2cWdCzBjGn98rf3
N1K6Q95o3D5F9HvxeWJiu71aROiLJt3v0teoxH+8OM7z2FjRh1ifMlReb39NTxjCV2aQgqdp07eM
LWNl8Ih6apFa4HZxySto6/yEkNAbU+eU0jWxesR/q0tKLbI4zZ3R1pfUVK13A91IUlf4YBwNT1rY
O+dKz4x7VNH0vDArvTIOEGZrwa9KSOchH8yYA73usDqBsJm/3ibGlSCvN4yawlvM+VbXk6hFDuwt
w9uoqIF7I/nIW027V8x0fgQH+j13Lohhhpt7i3ylWfuenCdJmg17U15nvqTTXMKiO6s7N4zt7rp6
rK6OD7zPErhzO2aXkSsLb0lOQQJP/pPSP5Rxew4G/VPF6vM5mYO29kMCI1os1+sFThWILPNkV+U3
/Mlkqhn9qv4m7f7jFhWmDrAgExFOp6BUZiktlF1o+Bo6bvOYqzj1sRfX2zwhKeWm8K+EmK4TlURE
St+v0WCrpxtO+lIh0EWOHakXI86SI4/ACLSkexxnx0q2BIPgp+Ot/xuBY4Kw7LFGtffsFcf3Jo53
YQZYVAkxUYqqYOk6h/vF9qwVmSgtlMLyt41iGEeGp+oFsS7ZNqO0Xl2dmiobx7MRzSDtOQYTuHPn
x9d4lK6L5kqZZ/08Cn0rGA9xYG4Wvg3DmpOqiuakJ73YJTlEkKgflGthcacrNepPlnLBRmVRxRAa
SluvqvtqRB42QNa8cYm6Ei0WRbD0YoekcKNz8g2hOS4MRDe4s0IZXlC8QGEA+LVi8+JvJPDqfVKE
XwsLxsH5v6PhQJuQKtnVItm8d8LsbppfLV/KRuN33pEtPzJvujFKMB6/KrqB8wov01FWqb3VxNQ9
g2Rhxezb7bMY5kjWpp8xUmgK2XbpYCpCmLxN6Fe7aH6Jmj5eaTj+d0k/zY06uJ3AiO+JiI6vCyhD
K5HThXPunzam3VbW6IpuZ5zxj9eoZviOVQJA5ZR4y/Gl2XpxsB1MV7KuyvPtre8rMUDbYt02S3Rj
RdKlsMK/tHB7WctUj26S4mRLGjcHFVr/WU4UJ0Hk7AjuMjzQ6irNYeb8CwKp6bv22NcdGc4j1YjW
mntLi3nHp7Z59rvXDmfG/e2tGCP+yq5l3xNwFmMT4LPYEesKC/x+of9UMwJIAjtZGz2andvXMLpt
+F+KXTHA9clqUd2j2TI8pyiZow8UMAuYBf3DmjN+/DTUd4eOv4l7dVVYTfxLmL8W85AdTj/ETJSv
iRhzrwf8wrKJpcwi3DYG60OPqu5uub3b0P2w9KxeN8Kmk1qw+rYfxQfF4hxZ7lDFzR+GWqaPGUX0
1SmLr0a81oGhXRf7P5aRDdJE5XA79Ps+Gh+Yq/eZgTaROAodx7rWoDKotOwO8Ke9ZuSY/YzpcYzU
WUTSjIfF1tTkrn2U9nTlLEf/FyqucmhsukKcNtNBBA7iHRl1T1x3++USc2cbYFGUJnNXLrFURYs1
+vTdYIGDb5Fq05dRySfim+tn9A0WNlELbtn89egulrL5ijEmeEqqj4diZFkDCaA6WHNrL8zAANgy
1uwANTVlTtSfIZsReZvkf/uAJM5eQcLrmTFou5mP7YGNG29nId1d+6i6H3B4rKc0GOWhC8aUEvY5
J2v6y2UiAarLH8594DIRphDaL37XxcxUIdpF/zasYhCj2yXhWEEkAUyL2LTFUOI2moG8Pa7uFCbL
oamZDCC6Hz0YxaEcpbpD0GU/5FVJ+ttopd9FKGa4TfvQg5ZbxURQrCXaqHND/MErxr9V3LXD2+2x
YEU8xvw0jpm1yHpXZZgtBnJAFtrPAnequw42mI0jbUb+yJGOA0VVS9IkUhevNl3tocOmTjCb9TTN
H3yAkhQGuXOsO3bPgJbWCyfvhs4T8bmJeXwvrwZ6QLKyKyxaz5OpnUVSRt9jiIa/ReR9Z4Dmgz7T
MciffyGZ4p00IuNNZU+3A2eb7SNFSV7nP7n8huVP5gIpWNj0K1h20WPnKJfFeKrUpnqIM5aZSimM
N5jpqG7xXSi47jYNPS0w+Bmaq7dIL6NIznv71rzT9Ai9LTXbfgr1Szt7qoyEPseJZn3jWHUX/O4W
ESHCfs1T+gktPRecHY94LqtHmU7n5UB0qtQ59JWSbVzGAV7Z8n8PK+SD7NB8wk515QlCw96ScqQf
rcixVEERFrN1RCicYhYJSRfXdFd9GebPZcN+Pm2z6lwZTf6cgkfyci7crSHU7DnnHYDOS89nup8s
GK0nJpzWkxyp9ifwwgvRMFSp6uaZqDmREEucI6Dd4KIOUfmRJ3XC/7UvvSWvU1PVj7xM003PsOdO
ycVxcRaVpv+id5X6OrTQpyYOad/yv8JSIv6b/YZLaFsBeqBSjGqLskgStZ2SpZQX8k2YzhcELfNP
+ZqbVvfHMvJnnV33W0Zfv1EN0V8Keu+TpWZExc8ImpvL71a8jaF9DRSoQxWz0lmOPj37sQsuBIbR
d2ZVZCWGAIvGVHqRHlY/jqtvVd9izw7sB6ubuZ0aORESwzHSATBfhbaiXtixFOz3IR8Yeth6BiIB
IGrSeLHml6TkKMy3mX2hdAiOggkGPhGTeDYzmd6z1NLJToA0mInYMfe21M4u+sgLPNmsTqrbi+Ur
ecJA8fZ96A7NQWLHc0p8B7Ku8OPN8nL5oFqKdoRK2u/jIhhOeGUhBybQR3tKPDce0QG2ItpOS/Vh
qD0VaQwFiV3nO1kILss4mV4qKdMzg78PP7Y/h3/Yvp0xSfZGHqroAGg6//kLuBKTmj23bIkwwkiM
amQ+nXtiFOleYOsPtXt/O3WNtERpXkzxXVATLGDTVr2VTfiWNKb/u8I7BVrNOUJDsJgtw+7XfGLA
zSpLX1uh7RYMy/J1R7iHdMJHw5YHBGoXs9ULGL8tVeaC1rOB5kzsdKeo+Bo5Ldem7kdXci9AcAEi
3RWQc9djOyvwJqsNdoYElkdH+SwcNtkQvFRA+2b3IBr7T2vYVPE2tgIUTHl/WlCVVadYR3fy2d3N
5EpXmngVxrbHlMtMi8lhp0LuM2Y/tsjMfPPX6bFihqwU6RgU+eHX//6Pa7umYxm26tiqgVUcG/i/
Q1gqTRZKK8vsbwmjvWXWjMej6D7Arb/N//GZy+j19rWGG0mYU/USUhGIIPbBtof5PQsctIyhlT2M
QUbSXZGhy+pd/zTRSXnmNBAMaidOdfsiakntMEdHRKo7XJWuvKpsJU83n2OLGNdTzdLcMH9qV6oM
cih8/XUAxHffLR/SZKLgRa9VZuJ++XpCVODFDsWny7/85BRasjU7FQd24RenyjbcbQyr8BGT92OR
RK+mJfwXd3RAR86fsYXI130GaaVBcrkh5ARYGzDJ+UNUo9IMKqc6Ly91X7U3lpl5hc/GQpmM4BKq
fFg+00PttcT2eenU9i1Re+uuMzv9haUSWXIFR6gLWCOjT75BMF0VC6VpNQ9VD7qy6VmC2fVbgalk
S1gXJuH5g59G5p3tqnzHTvLctvr7DSPo4ElGq4IDO1ITVkcV2Nn/I+7bdP/z8iBtWGgqwfRA8O3/
YvS0qAWyyB67g9WZ9p0ezwxCRoZGZoRXs9XJfDa12dcXJggIIiOSnjKvOUOsXorVqhtJBswGRCOT
pqUTLGXsrm61XwY5+nQrMvzG7fytNdA6tlr5o1mx3FMqQjLQFeSfFqa7OWOrokEhWQ1ucMcs9VYE
Woh2vV4+10k8PS75M4OT9WuVSJV9PCfR5ES9kSaSbYfUqOFRQtWQQwA3ALXWMZpfan366NS9e7VZ
8T799f2lOXP48r/dYLau2a6F3UkjfFQz5zz1n6/HKA/q//0f7f9VVLKZZgr7oHD3r9W4gEasNpKF
Br4QHFrsMSthheclgzTiMb1F1MKaVuD1T/HGIZQh2U3OjM70bUEEGFo8zFhlBPBBihzHUGvPqeFu
WTFselTH2oqnsv89hS48PdA2hfrIM8MCgpFuuI97Nmh/Ly1VtccPXjavgYF42xlE/8OwhSxp+xdl
PQIdGoz1gPn4gIqBm6/ZuwBg76Xxd9JBIIZon/WzvErikgqmu8V8GBB1sIpkHtzTQxpEZbCNiToT
QYTf0xDjXriP5w+wtcyzqeNdGkX6DhedTAMGKLfPpGtxGzTTVWMcvJ2ChsdjEqX3qcVGzxf3fhwF
gLAH897U4VqZzSZupxfcIc1Dgz7pAaLY62gTN0NmpbYqqgCdeO0IDG6saXZtNTgXW03dS1HVo5f4
WjK91lkl2Yxn/hn97xm1U/WQkByyMkwzOo+BfQbxGT5VrW7eOxnbC5Clqj1cluESmZDiburG1+UV
XenBd/p6Q6hm+zoV9SlsnfB7UGxGqFJMd1HXckRN1nmZltiIOs8Qc3i0Lq+tpny+8TohUJR3SjFm
W+y+5T2X/1iWJmFGUeIt0L9Q1N+tqYUPtqpE1wCd+UqfFMaBURR4VLEhcV5Nd5a6kpzqPAt2HQiJ
RwBfdHmhE+xCslX3kd96ydDxY1e0P8rg+8+O2j/77GnXPuypvR2q9RtJ89upb+ovEwDTRghrOjna
IIn+A+4H1eKLghzXmp5q98YU/ERTdlEb0Z2RA/ZnjADDwSdjWaWWO2eYlWa3NcbM1fJ7Wqi2llF/
lJF/RFNWvDiV2R+jhIvYN9FG3MBof3132vp/3pxMERHjEg6nOqatac6/35xaVzsSyVh+tP2+OMvS
ip4HE9Gy0dRXfcmrv5FIikFzTgvWB9FoeEmtNuOHi1wtDUrvZppv09Zi4jayalrIzlkoR8B7rJ5q
QE0aHe15sdMPCQ3ZGCbddsigIuhNOewQCmiHrgKPrs/TiuVlM78MzbBaq4qFpWneg4Uw7R6XzwIt
ix7rWdWsaeFVyoC8NFlRPiAnuZJZxgwzxWW/tKhV25nrNkIgRlUIQMQu+HcSS5zlQIodmcO/cN+J
p9SR7T4rM3TkPfqHAO7hpjH18C6cs6QXuqydxwrf3tj/HzA4az4E/+2QdAw2ApordF23dGTz//5z
4ODMCCUMc8yZdbjqzOy116nQTf3I0cMDznYLYkD15EsynuaVXz67jpNhbyDv07dyOCh+jLG83EDo
dVGLM3nLqBp4JkpgkrHI7rGibhaqDbLAzzzNwv2S5GZqSnq4Oe/1ylIOY2SuGo2OpIf/ug9gi20d
3Ro+56/79H4rSJfGnsyb38uo1Hdyg1lP+IceF8r3318pfuKsbcIhjtgc3dPUodNaasrlAxCsLSy7
7vTXVzNPjf96Gx1TdVTL1VwdYdx/PWtiTa3o2HLWWc1Mdclqy/7RCu1vpnM5MEfoEoJcwymeyV9h
8ny7eAsTtU3RO09WNCnrYGLjqDVEmudVx63MdH+1tIM921jS1UhfL6fgNeu1ct+21ncRMXTfhHME
0vI1Ebnf3Fd/tGUrcQOX5DQCSGIL7vxsl867l+UDYUXhhaHeqkao/EjM6Ls5ONqd0bEpb8IGk8Fs
mcdj/2woyog7PBwuaYO00Apdw2tz199qoXR2jZ65O8YvOOIT9WFhlKhRQceoZO8EfYVegCZto9R4
ucG+hk9ZwiYUsGDj6aYmH4WzzZdRLrMyBG7NBXfLq1AkXreMgbGOjG7ZFy2rolG2+Z61nmXucQ2A
+OKt9H3lG+JlxWh4POe22q/KKB8RbaWoQkOq5fPyAWlyvL1VO0T42rsR8WPNKVgl5/wfH0K6X97a
yLtdllOpfBkDeVrLUzOwHRCeQwAanQd5tOQ1oWOc8zF0FXG7anWPZaGKa959o1jAdzgfC5WPiLNp
XERlSnaXlLXYhtImpMQS6olK5YAdwnhT0ro+qjU6BxL2GFMofrfhvAsYWYfRQ+32iF8QpJ2tKX65
VV+3oo76+LUrugrzA2Ppf3IUFnxCLYggqusnVjnTboGiL79hmH8/fmWx0vouuBBU+C+/GA7tCRBo
fF5+q9UKd/3Xt4rxX3Wt4zpCNXgcmTQ9ljrfSf9SlbHpTSD9q81BKGa3th2JV7YYhQb0i6dBjXyU
7I50txzHg5jEA3taqlx7epn2RjPB08CA+ByEcbZaJhLw/fFVpdNDy7nHViI1DzOTat6vp1dHasHG
D8r63Syrlyw3jT9q/NL6031EYbXcN+q8TVg+s/vJA0rYb/pERwOpOfLDTx5KfER//RY4//XscyH0
GJpDfQ/wxzX/A7/JSDw0rdgfDlLrL6LTrNeCh/mxKo1uXcrCerVx9W+DCiCqM/8qHvxoY6nkUCy/
qg4ue2jEAhfmHOCfLNDO1qh/LqAc2wgRpKXioxvgD3WY9lC2amL9/wk7r+XGkWyLfhEi4BN4pbeS
KC+9IEpl4L3H19+FRE1X3+6ImRcEQUoqFgmkOWfvtf9Qf5wSjX0yKHOEAI2NpLR/3xf+7GtDyvoW
T5rxwTZuPZ9QCIQ9wAOjsPiM4S/i8UJMYzjpfRlM6EK5eL9ZsMoDrQ62dFID9KipdjG60aHnohMt
j1r9oPZHFMPBzWRFijR7nKs+c9GE3WOwlxkjU4WctJs1d0Es0ufYDe0LbKjvtdGmz0Uwk2GZJ0DE
1M1xKj2UHJ5xJw+qPZnLI8tx/sdGzPgXLJWCMYsVl726wf9K/8cFS/dbTzLkJSejV3JgMnQYPMX8
VNMwWLdGSrZMUPg7Iutd2kVKcVID9Hdqts9KEOaM1tNOksyKMm8e5SFp658pXeZCab3mqLW92Pcq
PSgXTfuy1lIi5ZylifMjnLRjwjoEjimlZGxNJXjJcVU1CWBzekdhavSbLKVV8d8vUU3X/7UwcARg
VLQUqBQ0618XaYwCgPtUo3o6dOEJw3n9OEzR1qahRU2kKna5UQeoqznoA3rwpe1PDLi/7VsytCYj
jdgVhOM71FsChqpI35s1UnjHIi00sdPqIx+QVpKJ/oWunX60K7qL1+rxAx8EzbjEt98d7R7GwXDu
2T5UZVYhm3Y46pgczvLAG8/35CP+kIw7lXikgiLrPcKN+jYNMOi00qFNN8heNcxLaBgBiY84/t1L
NJes8P8dtc6ePg2vJnGlcsaHXOPuS7zioQHFs+41pQu2LVq6nTyfiSo7WNb4bvosB5ZQ4itpyW0O
AP8pc7TRuJOUpjpCDcrQHV7kKWQG4joVDFVF4dqbojLLEz53FIzegLM68OHnqDSzJrX4sFNcC1Pj
WZfMm6LjMm05Xo7dSGvDb1isCTsAvJz5Y4sQKDotcyK3/ARQxOmvqRjyXdwia5eALfkczhi733gg
2SZbGx9kkh3jEF6DroqoCBF2VwVqc0UFcaPNSb2stLT/9yoN0quV2RQLlcp5QHMwngyFdLo60oqz
E9LkvOpkgmxTM8iOE4nPe1bz7mOZYFkrykZ/Xf4j0TR8BkOTMsNrtJtjLT3ksWlup6pGRxf3ZxFM
1blvBBXSOR9EHuTzJD6d/zzlQQZfljiJg6MFLAVMZkNgvUCQPa4aWG0bYY7h3pnEr6pIvOdQA/uj
NXhrscu6d50xXJcyiNlA43ddmsYiEruZT7qTl66ujE9wYJ3jMt3LmZ/V7e+LXUXeozJePzouPDO5
9LHM+zEiE71lLUibeKB9SpPz1CQxO1ZHa29m77bXnOUcBi9wkvIFRN/BySjN4YGOgLi4ZT9S1Z0t
XJ4OHUvmxnbOmLKqVHeSwxi1APfBEFPmmcunQ0zPPTStPUAce7NcDKll4ES3Uf6z1yJfZvAEWzmr
t+4VsaaT8LysWIJgNZUT0l2E+au8Hmlkk6bg+u2hKg5DoYVPkjHWOBaG4SJwDvJiTkMcJUFYnLsY
pzzWGoO9pdM+dQJKigUAg1kawCvSfI+W8pjtTOF6bwY9uFbGTqjm3u+qa8E09MNFfDTfiR3uHezg
zfSiAmDeqsXoU8o03yXvqoJUevL04lOewfHWD1EZw6w1KgUqQpPsyaqMXkelvPmFwqVbptNZbWP3
iPy9XVs0jG5jSFFjnu3Deb2MC5zOh/uz0Kg4yjdrVLAyvI5/exjs5qPNSvblCrXHWg+HF11FVCej
n+VbCFW7oGTGOkaPK2WNF6zeScCsfAGVSHOUibFMVshQyKTeW8U4gsPIxjv8ic0mDUmbd1t3gGLf
pfZGFc1VC+wKWY+PuUhMAHgwP648ijeLXKipXkvuvFe7t+271vpZ5P11hA9xkQfKKb8fGf2oXqj6
UNis7iL+/5uo93GOCtMSGzyh2Zk7Zz1LaWW5RAc//jifSV2VPEPfsJHVU82lgjW/1jMWrMMw8Pad
0lYXedCbjiV2DODojMWTWuWqs6HpamFiHTI/j3cJsQo6kZqja37KHbhE20GRACTWbvI0ap4nhXjK
wSBWPNfZ+k7zo2F+Tr7qF8UvEiH7+27US3jfxVqfKcSwP8snncaW5fdrRemcBzl6tSoadFXVIU0X
nbEq5Wjvj4QPLpsB1W6rvZaF78Qh4XXu1aRdtUNc7r1RJ1lTr60zIEJKyqyKMq0m1tbXN3LolAfg
ATSnS0/ZlmYbHuPWffwzFqljAu9qFH8bnh4hnmWQfsEcJ65f7y2hYbd0q296pNfLx7h8gvLDHHuz
ugi+q0lxBzaQXFrlUd75Nc2R8zK7Nm6crOWGgeRi+KledGss1XhSwY7Kp4WnYYmPPDYqhq+AZS7S
lT+pw/0ICHOrAZt6EYn6U0f0cnWL6RolUXLViqDb1gQjblrZ9ilpswMZmS1K5aUnz/5NCCwtjI7G
VOPW8fD0wRkONshdxnebgh/sbLO8uGzSmeEQh6ROKLZk3SdHKl/BtSYYhEROZu/QBmHdJ9mOaquB
QKgaLmSz6VsH6e9toZwpivdQu6FyB9+HoMyuUe6IDTRWWabeS8Bi6Fj+2Q/Qbg2a1eP4RbA5zY+G
AAWZfCSf8zErLq8OrfC3s7B18+eH5aMhTB1E+t1MUwxm0lLw3gyJeQiJrttJLRyK6jWRuQJF94z+
Rv2qoKjbyiFADgZGOvj3HYY+Dw+zXqpXOcJIqG6QCqKhWMSTrTDT32cD/F+PiMnQaPF1yPLKgb2w
enbKsV9+W9Nr5feaPAnS8iADWuuA8QqaCsgPC1kwLs3wUKbhTz7Y+pEcNP+WKz+yoISlZRSZva9H
PAWgQTFumr1D5KCybxR/I8e+P+/RZw7tSw0Ks90pB1S29n3vo2IRtjt9VMOwLJJKYkhd+1rOSRBt
kSn3hrDvPdeDeGsrNi1VH6FL3uX7KKKDLk/lYcAPse3EWF/xDfeTkbxHDhVnshk7DEVqu4+nycFI
axL9S9zqtSlQU9mMgfIpWoerZbObT9ii/AodB3tk/T5WNGWL5SM0o/BOzN2KEpHPXVi1Bz+tEVTH
cLb6sXhiwqElSHN93kFTbGeGVWPjqbENojkIf31Vuc1PcKexnguyyFcL5LWLegwx8zAgD6nLoKwP
BXEy88jgWWfHtvpbkvR7xBjpdz5pY8XMA+CxUL7JDzh0egyUSj13XKzkzvrSzZzUscEge7jgG8JT
r57Vbvwmvz1KU81jhYRwM3LHMq+3zVWNMCDP/89eT2j1TKG/q7NSw60/Y2gVI0yu8l9y0oqUcyc6
BT3eviJUwdJHQlxS86TIZZBTB3s2hcUmnMLufQalBs1AtkNmGGt5GWdewgxlwxKvtG2ZedlRxW+3
Mwmrek18wr/RuR2S3tcWqZiHkFgtwQ/lTW/cZSghI3i839O8/oYFFeq0bmg7dJaL0JNEIw08KIbS
WQQaBoH2lKPxCUw1OJJ4qLHeFebTGNWPXlBjMJqVJH5ZmIxHoUqwuvloyF4XAY/WrhxCYMV2oyBt
sLaZF/nPRYoLKsdsw/UE6nG5EktAPapbU9YIP1MXMhlzwifr03Q7Zdp0VuAloD8EKVDMB6dFgrmc
4qF5c2xKjYbHOmap4fp47DdGkY6gCCr9I9PSe1lHqBPSJMfB+B4UEZ6TacxvmgppLAPu0DtN6Oyn
BuRmmKV0ODoMBFWGGL9RpuTiadV0KAqwXw0iFRRbdJjLedlO6IftOOZVssTtPFnTEW8uf0RDkplv
gCTaLJD1hlLp1sFHSx8y0LA3+m6+oXpcbdHSUyQrleKLspR1AdTjL+DNvBIYzQDEnmqEWROZwech
nO1vbPgQLhjeNU69mLBQ07p2mfpQzfe80Dv/lJr+rmxZmYcGyvTSBAJqzZRaVo53izYgYtO28lMX
1Z3hUWdc1Bujhek7Rh/1W+BI7V3ZVaoAh6Opb6mCNidXBGbs+QqxakM/5OH02RLYvoZG6B6aUQzQ
Kgy22O70bHA1rv0mxP06pMneMSxxNRmal0dInzAEy37n4HfeegYIPNWlUl0ro341eo3NtGuM1zJY
LSVSHNrmQ0sG4ha0m3k2IW/cu0p1W15FJtuenKDG3+jNMQcuVsdLRMgT5AiU+yTJjGfiYoFGGV23
540+yLM/z/85BZyK3HBSfbQVE6STSh6hrXmEHRggpbJ1M5IZUNWsctAl8SPyRatwMeGPpXeWpzgD
UyKkGdbrEV6sg5EctfedPNT2xKQY+ArQVE1v9ss5rdijh6oNGg+SfrzHZ5nC2HhudfPj/Mn2R/us
jKn9EOcHNS3M45jbtGuxwH+Sq7orCq9+lc+bAZkPdGo+S8dSTmOijM8i1fFJWI9VM9XHP9ex1Ew0
8cAqDrxHVjjx/YjH7QhkzAcROaU3p0KmrYHu+FZBol3ULFPmPwQjbc+t+AGPpXzwzHh8cCcLQJWW
qqtBOdptN+1ksa4gt3Qp28kCnh1BvJavtmXgHdWiDkjb0FDg6+i0J6PsQVrkzhN4mqWvVKNNUAEZ
sg/wLog92e5C5TvkQWyXXzm+zIeqVw/yrhwlnjr1U5b5mGpwUvOVw0zlhv3bSzhJCjhSPKlWE9Nl
4ZK/IkR+VeokAo/SGS9gubFLVZl3Chn/4EFaRxrAc7RaxlhXz1W6+Sbs5P04lfRsCematkGE/6bo
O8SJwgS13h5tqNdEQI3imirWTami4hayqR2qrHwJe+tpKQ5Hg4ElZKj6XY15af0na1M++vNCOLeD
5XMEcT22eVHA13bFVXPb02Q72UkkXUsBZv73LDjCV90R/Wocy0cAxQ09wr++JcdXUWog1Z6/s8Tr
xoeQzejFiJp7w7D2tt2X93LM8HyqQcJsWfEPEELWYyD28EPpseYA8FXL0g/VCL95mmVI4JXVx7yM
tcexR/iSR5Z2ks/p8FvuVKSF8kUrTN1zPFrfdRMIrTCi+jiOufbcg13ehZqubuWpI6oIumPmr+Wp
TqrCPcXqe0LkNNamtIvSnr3mYFm/OkM3TtHM3ZcHOk+GxX8smJ9xeovaeTiQgecQzqAplDmxLKm7
zSIbWsbzwnupdOh9MHIYOTwbOqAD3mEnP4QEUxhQKKAXyzhaON0tB4nx+xMCh7jcFykIWAR7PpJc
6MhSVY3H4LOo7WfiS4KpX3nEeb7WIl2Fra6+12g9l9/sgsbdSreEU9KJsWCd7eXvy1MW6e0eM3h7
RoflH3yzOwejr5C4pTaPRqVnF3sYX2XJEgBvvxsj4GN/u/i14LUaJ6iU6JHR0jAflJZuXcOsulds
z7ikYXW/XMvyspYHIsa3TqW8a5rRHeTvaHo5nQkp/6UqzrhHfTnrr7IStK4dmxHBR1awx4FbvpaM
CLnqGKvfc18i7HOADO7ehxZxHFTlIxWJBmZ+fq6iELRu+0nfsr/H8xBUwTEBiRzVM6S0umHFy24J
MXQ8ls8WZFLfxtM4/0RmNFvPSCB5ps6L/LxsjQ5OXvd49hHGvIZD8kwlzv7h4q6OKnV6gVqxmQoW
aZ0qvIMxIVdtSgMmqj5+xmru76Yy81F2zqMLeDkbzMAI+wF2yE0+KgN0+lXj7+vBq+/MPP0dMQ5q
ASlWSy5HV/EFzisFcA0OVkL8l/IaC1yUXYL1yVkVdbt3RVPtJGJ7nvwLK8WyXNPKprDJtNzpYXSy
/fQNBateKf1bMfnpxQ8I8Za/41XdFkZgcSI5Z/OPIVYOu0HdhpcMqDoQnmpbEHy8HeZdIOng1RBO
GP2H+GLnzp1nN7clUw66B5SInk4SpgNgFmxRVkGvhOz9mYWlR8ACbrR8qxnsrJPjDLcKyM9l+QOU
2FjT+u4zNWPzWjSYis3YO/h8SHuZw4qVSl5KA/XXA1mfJta2Q4YdDwwdT5g1tKSsPyh5Zf8MfIKR
Z/GlPLTWxIQsoySUzGoO8hqVK6HY9DCZxrgLadgr+6WAzIY7O/UetOf/Xm5H+PDP/jFNc3BwGBls
3bUN/Z8tIdcqnBAy9HEiYvGLhAF4g/XYNndDyH3YIUnaGdhbVhCD9inuP4zCZGsZLPWvPkvieQ9E
D5bAhiaiIIUPLqwqBtLMHg+5y2UbiyQ9qn5x1WkXPsinqAUWO80qP+rRHU9KnzgPHfj6lY0g6MtI
xQ/5V8FN+cisYUNaeXuCO0Z/eq7B2DZ0cbCdWyyiLVWPpkTrhVtR457ZkkyDAKoMsCbGosAdyRK6
EvSlqD8QBQLqr1CBomTW9BB7xbeupFuqhUY048d/KI4dHCPVF/OiOn0AMnsg0yT6xaTCA/AzVKWd
Lb/cnDJFGfZKxm5NlpeC3Pwgnqg8yv2tkQ8r4dCZiIEEwOE2GKCNAL+vCkcwC9LxmbyEZ6fQgi/F
yyntmJnNbZaOjONo503hk/tSoBZJCshUA/H2b3lEFoQCRDv3RU24ADtvM+uKhxE+o1KNyiXr02cj
UPUXs40fW8Ud79154C1jOgpk1XQEkzClUKE0n5qGWOZ8HH86Y/wp33CvFEQ5ghFcF7n4HIEqnRt4
eXJnbFDX3nsREFwLpWKY5eOnYjrhtk/VbYWxb2tRlMJzWBDYJ+Ld0h1I1G9KOIi9Y2eMobnZbqc0
h90VkaxNoIW6zuSVNMCJeHRggUW5ll/h3bxjLTbvyrF22TBhrXfmU0F3EkFuUK3kq8ncfDO9DKyO
klz0CHc41Dvkv/OQNoGj33kBNCXccB92yyzBDhNWT9O7Ypt3KpCruYmu7SGj/kxn9W3OUvmmWiEk
++Cjg5dFVZmCR4XHFA+795145YtB1u2dZgn+GqDR2buB1jrP3GJ+m6DKVFL5tKR/I9AV0luOTb0h
GmffTaqzzh2+WPjlDbYgB1P+3HZKUJ2uolgVJ7yK0BEiI9nAmG0/k2jcpdSEL5oKpLyAa5FvFJVw
NgrF99LCUPSOSi11IGyv8/UdyGN13c0di1iztVmqhs94bl3k2LoH1mhYHKaTHTuoE+aCPULsPRnQ
5cGu8Tortpo9x0FTryik6w/ORBpH3cEWiHDf+06MN3GOi6FeMD34JGxFtCUo5RvTs5TCawZJu9M4
lUfTzrnLytHbsZiB22IxhWPsh8mENSBSwyffxTSu5CZyf8dd5T3G7DVJLfHd0g0qKmcFsmUF81+8
uNn46DMW3sVxDzm/EkehwKP1e1HvSGLABDMvduVhpBJUV/9DVGOo/xwT6dPQxNNUUqVUU/xTU0N4
ZmtnwFuOmbA+XFi9hNiFQGyxZ1JjmlaWTd1GFhhzKlMbfOzagX3mSVN9GyCm7W0LmPjTHkwf3OFI
nfBei196lP9S9OFLrrK6MXZO81mhDCvpGlWc4UvRA/NgCiYlAxn3TLonkKLMwv+lUHX/JQRwYXMz
2BumThTv0oP9mxbC0aE2j5ruHpchvdDtJ8QN+Qp9df/h1rNvMRm9OzvSfn9X1Bto2GngMfZo4AZV
K24QbqdrPmQXsuvDfd34Onq0Xmd7bOD6rErSFWZ1hFJqT2HYhG9qNtdLVWzrBHHt6ZlBi5jGJDwD
RGAliqPr3kcKv8rnl0ML9YriY0kw/GrE4n9rBwb5KlGi2xSMNDCSmvLWUNu7yes+IGBbG3+Oj2yA
nA5hHMJTrdYjycasUViqXioC/iy7f1aTt9xGrAihA6bFnP6muyVwWkomJ6skAwxvbLGVaTBDUj36
FkQ1VFLOJRpUAbOOR8Ffj7CHxWscFo+yQCer+XXkMyEVMCxLTb+TYpJeVPVhZIQhcPkHsgRqHsS8
KERsT9nGUCjYxF1FNpH7C44FGzwcPngrE6cGn8xYFUg5VORdgImJPRZOXKrzRMiCeLqo7jeXurrM
SMwIxNqpROWorWJv/QDip3ykEHp5P2SWvTX04g2TG5Hn81mg8LwJUGythc4OVRY6q/kfpPDub6h8
Zju/H3ayyKanxSxvwkikIvj6j799GRGttEhgCinZyVNZzsUY/AGeUMAvuvzOifHK8W4foHMmm5L4
b/JBufXO0Ga58FvXfYnor6+DKiO4WBfOl4a6m8KKwMEKZXkLyE9sl+kiMlPjaiisKbl8w+9j9B1f
ubnqy+kXrVXrODQtsC/dre8pBUUrarDJbXmLsYUYeKk2lXHZ7eRKQ+lpAmTeq9JHKRJQHYNLhjhy
pHx/QKM83lM+2v4pgVkBch+G8DPILflslOnfiqGOz8PcwSZT7pAYiblyJjRPSkzvBW7WHZuuOYhk
L+sxfw6yUJPrCAyCutNOupxaBtiWFETIX/7vizzr3yJBFxmJZjOW4cMXCID+v/SJ5EDI/E0SnKxR
dO7asuPfVSg1ydqtkyrD1h+z7qF2JiiYbU2qAY1K14D6QA5xsaehXewmyIXUd6iWL59kFdjxOrFi
+AckE4B9NtvsLM87bua1FJxDz9R2wigguqI+3ZkW2HwNg+BTmUTOekrRnaVtQdY3PAR5sOyvIunD
m1VDUzEiXE+1U4LaJzL6OGApBH/2TLUK20nuKz+t8qo0mXHRkDdTIArCU5X46GPntb0hmpyOlOu8
xESTDAgfA4w1W7smi1oExneySeoXG/VSZunTyZzNd9KQV4RmdbBQorqeCxuvjK+OsNmNk89NhHNb
EonSDN+iDKZvPng/3aQDv6IQVkjkMi3b2f9mWsTsBHgMzukEfpYPLzg3QWzgIUS3IX9k0hSIPwUa
+rLH8xWN6QGIp0OmAHz1rtYNNGPJwXaNIwCq7i1v1J/wrrt3b76XiplmMP/a2FT6xY6jYiXawdxr
sQi3mV0MV6xh/bVIX0c2sQ9st6uboxJcNln+xgT5sl6Ew1VcY+DqrpFpsUXL0AGqzl2WhhlMJ6Jf
e838kHcK06S1tsFJMWLUkBO6+lZWzUthtsP5r6cXo0isArEAsuJr5mtgWfZOdcdha/XZMZyHMSnt
zEpr7gDMSwCThLC/laENq94rplJustgM+IfAyvRfv6ce+n9jMT4t2AALbHmGbZFgL/shgl83VPF4
F5kxODuH1a6jjKAbCXABqd1NYOY6fb7tEUTTlcQ3bLcDOKt4QBDxlXu2WOM/cU5Ok0BfRD1G6oe8
I3GGMh/NW+nIHSHyIpkO6BZfdY0bxgjVjVlaHe0dN3iaajQgXv6SNsmSuOqUenGfZNEza79uJXdX
Xe4Y7DSUnI2q6NdaFGndRh3Mrt1FCYyoJhZfRpUNLxkCtjl2LTylkdbuZfurbGsok2FpQRsSqwzq
3BC3+WMat8pMejK+enY9rj6qp0iB7qeMBPqMrVIcI1qmsErYwFeWWl5p77pfmrubphq97VwdnP+e
qfmI7fzuKJOkl8k5jW3IWfaEVIimtSPoAQWm2BD4G0F+sNwvh1Cqo0yObnIyQAOEe04M5GNeocu1
uk9ZyqkZ1agfVUcl7J5lQ1u+mYz4HLLbp5JMs/iunSwyPOd1LGJMhXA4+ympbApsCSZXk5ltJZQ2
YLnrtgdzKrRjrjgQ2Tj782MKC7GVpefdSYFv89C5/gWPDkDKLviZE8wyxH4PKBuozFC38VrONm6e
OddyLunaonroi7hByjtBNOrHB7nNIrZPHFT2EAinhuSLFDITlPGW6yXCNd4St+XlLBrMOj2iIxEb
LYu+F7Q5nitqsChixq1sEcpufOuzW9PH6izaKQQEPTKGBETTLe6BKKrQhDD8olzzuX9XGHrCu46h
AI0MziaNyMW8HNJjH3mHCklKin7bMfbFaFnrOsrjCw6N8UFoMKVU2jJfuEf3yxaoK5L8IN9HQk+W
pvmAs8SGCj/vtKRaxE6JV2lGbkkVo9cGLL54XX43irxvk40RvZ5LVk4l8lPZlh9x4TbXGlILQR2Y
e9i8HLP5zcE1IHErshqctvWXkrdHHyjVKzly/3la/kBvUBUR0NeWs6F8KmpSOaL0Ti6P5YHIrXRd
eeXaIeR970DlOHANOCtR+3vRUirDUP+jjSDxJG2+0rmWH1X/Q25zpI+T8QlQLP36TdewHZLlSBQf
+joXebYHhN9Ha9mB6ZNcO0UV0oFh0otH/Ae7Knc79HK+tpMWTZ8C6x5t6FFurvJgDh1LBJmNxv2k
zb2EyPrUxqZ71hVIFKYNXs8ho8fpGpUKKrmgdRdZO/KCq+1SIiASBC5HqG2NeDrQEO5AWSVgP/Rk
JChwsrayoRi8DlGpAEsFkpJE6Tl0VISuHkAFCuDVQ5mNLSrJod9nQdVsBq8sPvzghzpPfw37+VUz
ZuNlxLBk275V70q1Gvamlg27UdVZIZKjexjnbpVVtM0xt8xgLUVWUniV7GozcHiTQYVRzczPUMCe
fG/YlZ3fnGULmGDxYqNGnQmsJjeuWk8CVXcv0IgdvXkFFIh6OGMFfW3VDIPa3NgRIVYl2/THg9TV
y4Ndd95l+QwWFaqNXmblWkpGdEthnn0zLi8wfSiBCJiFNiWZVtPjk1xcW1h9GJyCjTkyQMm+sjyY
Bjx8+ZxUS4g2vENzn57l5yrKhNvLHYqPyvfGI1ZB5JZDWx5htJpP9qhUx4qtHXthkItsZD/MKDho
VVX9mh9gxnPQbPQ42BL4hUaO+7nDfLFVp0JsWuiBbGRZTu/z6CVBtUlRmRlEI7pr5RFOnbqx+krA
5N4JfftHIYpvI9Wd8xBQ0wWwA1k+U22y4aOgeJKPstJ/z1P1kXF9Opumlm4zw8k/lQCynf5cTCUR
YJB+VuTE7BEKdAcnt5uT1tH4EHY/X1lmeRFW4O4cL2DtbzjE8+YuUo7O086KpllgESkZN8J6od3Z
XjuTZbWYQKnmyAJwYptOdq4r3vj/EKQza/57J+oYjnBUCpCWagvrH0vTusvbbshC77j8U3E+f0rw
eG5NlzanHOXXzqxFtBqyxGBDncYPhi1+pGgj30HVJjt1Yt8pT9NEvevNJr5z816FPI60SnoJehEV
W38Gohbq8JWaBXjguQZe0AXcp6D82d/lzkYH/LDp2ya42GzLZAmy08LbYHfpNaaQdZsMAo1nsoHZ
uukT0VW1H9D6w9RzlEvXpguqm10v61iNDs4K56J+qo0eiK0RNCfCOq1tR8VvE6P8PsBlCjehr7cX
tUGxTBEJp04w5Iel+Jx3nb0iiDU/wCiNgUbDDcpEjmg4ifO1vEULNS0JId8kXfKfMFgqaTTcogEV
u8EtHrnerGjAaKzXLl2LBACocALyALUUsIlc94W1+c1RzXc2Vfqhn21UWi72RUMVpqOtqxnTdNS1
HoQv+TczoiTaoLdK3oN+eqXfZz96SvCO2rm6yIMnknp5pOhevUUCxBXEUGvCoYn6taOIfiuomsNl
VTyELwBaZCN1ArmxcuG+7dHbkA9ler+8TEP2UgKUbYs0PdL4TR9Yw1VbWwuZqBwjv3aiL4+1nlwn
pcmvnjJW7YbIb+i+ZViss6lDeVyFZXfR9ffZnYH/pVFY0rVqmmBfjTXIptjJzaD1TnT+b/Lsz8E2
OuLrqXPl986Un6NWc1eJoQFzakzz2VKmCcOuc9WA2jxO1mQ86ppyko7dWt/njdXc95RbSb1p44Nu
zSnhs4s2A3Vw7xin0YZ+UugT81AXDeyRRuPRjb3kZkAZfTKjZq8DEnhzcZ2CJAJOrTsdGhHpE6Y+
Vm7qQhs2Ssi+DMUf/C6pu2HpXW8R7nPjZ7mm3itcHbh+RPdEmgSa2b6ajggjfKUE6TwbozJFqovs
TZaZl6g0s4e0wAZhISa2FA9B4Jwy7MDh3Kt10dzpWfmJzEZ/ycxpOZPrU/laYr5oWCQV97lT8BPb
kX7WIe+8+65hblIB6YFmoXYXanQiZ3lU5lbOQXiU3JWqXZhBo6uqNI9B7culvlexg5SnQ2i8p1Fr
PYLuuYJjFC98LfUhKdVkr5FXDmvOWofFnXQye1b7k+5x/BL1ZEliimIUHk137XazdgjcKAknifHp
2IJ7pEG6kbCokD041rxYyPKVMY79AfHv8CAPjVFVqMYCIgZnhEU7wBRftBpRQPSwbLPKg5gbrqmT
1owjtIzXWEi9N9/QDEJr0dyYJB5fbYohi2mqzE/JwKQpfVMkfngb1ULTZ6BC2KbFnIdBUeCeoufL
2EYPPkqeLw0fbjZvPeusfqbs7Lx57EHHfN7xiSo9NZ2dwyYhv8ep2afIsU61x/phmVwRQ2Jq7jea
1XzQWDTKLwRtIvGHfTIN5TVvsoHwRB6583O54wniPZAyqKh/9j6t8uufH1a6KN672t9+/s8PWHaO
vSJVmuPQbpRUUP4t3PK+SWNxq13nNY+r8qNCqzHX0MWBRn8HTFW4J8O16MZW6XczUvSV6zjKg29Y
3akBqrxtglK56FBpVgPbwTUUg/HO6xMP/GEzriUvJwmzgz4BwIctVx3ypn73Y8v7OaLPb/GvfIep
46xSj+4I1fVuLwefcCh+oABIWQ6thDc1P3X1C7NW/MMLiEVJjKCmck5AWjl4N7Oso4+0fkumfvw0
MO4CRs+TA/Dnk9UVIHi1WTug4m5LVWQC8vMnF64hRy0ZDoWpfxdVZxz/TFBlpG08lS5BNCjqvR7n
0bEq6/pAKI324Ib8v5o2Y24yCMqTqMmoSm6UBsYj8Ts4/0urHS9sVujGlxYSLsKmBkyNYL7QntoA
3yuDbGdAg9FgWnSy8+KOIiRpR5QFLLXjIErlGje1Zu/h0AvSHOUfIAMGyd2Y1vox1e23RI+3yxfq
jL1DLh8lg0Tpzm7TUtHUFbQCGZzsGRFanAKqyZuls5s4tId6U7/QGsBSBnIraY3oKTPdR590xE2o
ZepNPsrSSb2NrNuUpNXxqEzgTCuUmQgWQaws52maRVthFdXy138NudW/exX+Zivp0moVuNR9PcKE
qBV342fXuRcIMdp1abgTtnEyhPbDT3rAzW45PnHtVD9dCyFlNCbV3TJd9T7KirwP8yNsencTzNUQ
mozz5GH+Zp1MqYKbeCLZxlDUp4Zss93gAELCskrlQkvqLWviT6dMQrrRsEFsM38k7Gp4TCbjHAZ2
/wI01qx3PfIkxkgiNGZMlOC7vERG6gJOKYEHjcamYmP6WymX4Ww8Fn31ValmcDH9Ort4pgGlfzLd
Zz8BrOdloPb1DiXTROV7I4wkPsk2eYn8cioIHVHMtHjuk/Qt1P+PsPNacltZtu0XIQLevNJ7tlO3
pBeELLxHwX39GVXUXjqx7ol9XxgAKNskClmZc46Z99+1sfrQUh13v0VZq/3O+LaSyIhC2MW9sO+D
8tPSImptmjlY2XVWHFH6lTdDT4YNPdfkM1SL7Yzr+S1aNGaOSSxbsclnglO13TJ5086Sp8biHYUm
AJkvBbA0SGpq5AGYd187iEPjwNa2c2WKU4zV4xmr8m8HCoyvjEN2Xd5FjaTDmpBtpqYv6Gi106Gp
mcUzPYzOD/pMbpFi2Pn2NkhtfWV5bUZkjFFajFHBQhU6uvFJJ0Knd/v6NYUxaNdgyVw9PPWmeVeb
ibbBzrL4GGgWCVe1Na/KtoFLxxm948abXeMTkuwJIDHRcHVMVqTtsv1Uc297LtF1OsNA19zYLlHw
m3xu7wl2Z3UAOEoDzA7E3c8ZGBF+QRvFG7xTZC2sRQaAznY2q/eJnzJSUxKrIXPurall19T1w5Nv
WOOB/WrIBlh4d3eagrXd2uE6qcyCGgitvVnpn4l36SXJS+zavtIOkYFJ09LFvK/qIsRAKLui8jQN
GDCoXSJdpDZZSJvBAALT2rQ+Wlsqtwtbuwp7IaC8pi1TWT/0efaf69RMrqWL9yGTax+G6ie3WfRz
bWUt091BNKfH/UPL0t2H9CQ/JUmyoxtff6H7PO+1Nlx2VljrT16K/ENh2mY9ZWbqJ8bhMd+ckCR3
hyEPqxd1ocoq9+Alk7/SFje4aoR3bVKJhmM9Kp98DYJp2ffkwJTAGJoi1CV3rj0hrcb+LA2cbdbU
L8mgP840mm2Pf6SLKlbV866u04hxGg0GEPQYkirQac1sktvKXs9GL+4YY/KTVyFOdnzTv8wV/z2f
zNwNvoL8G6vwKhlkgk8yafe6xS8VNCExcq3ub41mLNGt8NVefOqBAis8TXH3qo6IK/tzlBpYcNsS
MWBNznJea/ON3w1FKC++RIOlnaPJOjCZCNcp48nXCfYLk+UleFXXoglgKYAqSj4dqct6gDtTrSNB
sks0Vsgtx2qA9p7On9Mk56ib6o2bMrxlgmzhpPuqtVgjFruu4A3pxacuiO/d4C/fXCZsazsgnSEe
poZHvfS3JUUL4UIkgNejUHuv6SdPxEYyE266F1Hq8LS47BKbecFQba6GPul2Zofbbs4iiN/Cyp/m
Zs7OTG8IXx398YsVp1tLPvP/9Stsi/9Y6a9ifSi+SpB8MyfG934ADRsnhndVL9gVHRTRvOE6Ds6z
oMDNCie4dWnrCFGPz2zR+xV5YJdB1bI2YeGojZaOmj0Lr1DLz6rXhw4W7TCKLdI2uPUSJ3b36lum
vm/8NyoSA7rDiPHxkBAfcSS+p0ZgCnsxxKv0Oe/aO8Tab9NkT6+Glgj+nNp4I3Js3hrLUl47FsGT
yOnCjOE7gVjKBjX00Hcaw+eBHV4RbVzzWcveGLyyajJySgIId2bhneNgJATFoq3UBLl2pSm6bkiQ
YRIdgGt91KKWtkw73ZliEndoLD3Ildr4XsCEfhr4qBGRuOY2EUW/jVrHeiq7rt8m8iiS19SRuka6
9HhHgr6ZCxnPKEW7Sr4LnDU7qmuqsImbkU/ODGWcC0RUjUTep2BoIprQCKfpJumfRNJ+zgwAooDP
n4CNkRjh9OZZ+WZ7bVynGbuhBJDhprOcFMes/yIlBu/U1eUOabN+wh9n3B3Ge2tWJ+9HSVYeSQsF
oTNHhc3si6WXtHRSLCTlKEo/YnKWPnkGjws6zA8dXGYs4SEEPgoBR/d2gBbA0AQ0DS/GvZ/wQPkR
pIpQvngpKcirtKd5HKdELHhZwvynDmkvkpdGH+T2QDymCyuObuSoczE5uaMwvtDbeSHvyX2JxsJl
jMmCXg+RgTqIe3PwRItRFfxDmNH511pLe7+q19YwqicrRzOqZ9FHNwobmTMW2xqt4X4M7OLg55jV
2XT+NkJt17WV83vhIJdX5FuZD9+qD5bxkiYU97FLgdCEo/HUIDLgq+TH34uSvCTt1QLK++yGwn8R
wXzOXOLUqzbPiXNYnE1aasnnRSwkiHh+hHp/ZEZAEtyqjatutYiyesNnW+7AG5MlKoPjTfBXW117
muskufiE1T+30fhpmaJXNl34MdqmunbUnFd19PelFX55zAf7aifF8VG60d0s3hGA3D0G/786O9zJ
wLRvNHQ78Enkl4fZ1qyKBMx0UV3Bj3kb3TYAxVb1yUAjftC1aVolzJ1jYPzxoZ7oKBD2rn0l4Hhd
1Ub6c5B+Wayj5UtqI7XwKPT2TCGHm1azaSpD/7NGZOhDfe24rns24wUmE+OHvy56q8fHuoDu2Id8
A2+aHu8WZYFEVnCZ5QuRiKyaYYOtphMyCzq8F6hzzqE/0XSRmoM494nxIIXzNo5UbFQ2cmJju889
OyM7cdDGyZ0RUYTegUrEeU3IDgDHtycErns3Qsc+pr2gBSVr3GaEqffPdSPNf425+0YPEc/KoiTk
JvT+PK2vWMF/lZNT74sitPfC9AhnWaIHDd9PdEJVg+aD9hZ5sEb2URZFfTSoPbbFpEOIpY0C+xbA
QqDmZL01/MKCRwyQxzhfs9+TIbCetHL+8zLVP2gciHtrVvbjcjQ6zQqEHao50YujavJ3hOCh0wur
7UOQ3RMzW03zi9JVpk5oPd5kzCs2URSM9HQrhpWRPkBpnFCpKRtW7aXGNXQPvVSY8QjKrlMxAvbg
zMu18FjHy7uaOikcEB79+Epc3mMoJsVE6rKrFz+MrIoYQZowuQqJvyzBPOwbY8HjZxG9qzEm6ULS
wnsnbbYCffjFTQaGhjOOTmj2Z8JswjOOtPBxpE6tKK7Oxgx5+zWSlLW5REzh2XnwQiFm7bMGuc1j
b07FZG4dGpFrTe/Cr62r7c0xDn8lQXMDJTjsw5w6TelMIg9HCbu3ZacAG5Trdzf3tcOkGdXBmQzG
UYUY76MLC6+p5vA51oM9+v7grl5AycKf9izBnF78uYbNtT8/at5l1n7GcfOO8tpiMfWZUfRsmNUp
LnYCXOOZZn+sXSap8sg7ga9IUSXYpfK3RgYUjSL4PpXW42D4z4F8K3bYh5Bx+fX//nUxYWpfjL7F
UpveaP24P5fWeQYSLT7sRrTkt2bdRcvBXnQiRNvsFuVnQ+S3MeamshH/wKzTpg0TuupU6PbwOc8P
ubzrjCDzD0UBJURzN8jPq4+0GOpN37n9sRd1Da+x+FJrAU71QYc53nr1frTfzSKzPpIxcS7KF61O
U8q6VSR0SusAV3IWDWfXeC3kyR/0T5DvxzKCfxvx5XzBdjxhlCNfwiRaWzLm1Isw6+gU9oQ0NXK6
Bm3UP5cQ4aAseJRb0TTjbJ+aB3Cmtg+DjzLL7vwnJV3EPwpp1oyeKLzmzcCO74wXLcLXTdpPJ0b7
hZEr5ocWgqOH0qWJpvacTUX3PNUjG2ESYVZeNlhfAgzGSo86DRD1fFGWl0A01bGXisWO6SfdMIqz
HoNdnACrnptKI1Yjeksmp/jRev5vC9r5Du9huTH0MEdWT55jPxCIIpxKB+4WE8LI6AW1fFC8YOyq
qOzudCeC7b+OYjJ/HtdSdUTLc1MbS3fgZjur7589dBpwaFI01akRpTi1yq9uE9Tf+Cv2sez2gIi9
J27m8WxzD6XILWJoneiQZiOfcsu4kLIzuC69UX2QRrRiiB29leK1kuIJh+HrdZlyB0ETmonIfwGQ
RxhUPV7TmX0lQgDMUwp0Ovu5hrTDPoXupJ3ws6PDtKO93scwLOWZVfXzpiiDlLi3tjpWAfDpx7j3
73nqdBWGMfIYjeW1H5LmSX1GsaHX+8fWtpuQ1YXDKXKd8Zc86BJnUgd4ZsNLg7TwgSZpi5Jn1j+Q
kmUJaAfU0UVdRz9yZJbQXdWzLCPOiuBLy98o20UxJzlMbp3UIlDHSG868SvsshUrUvejgLq4TvTa
ex7waextJF9Hq0ZfNpadtZ4zPdqPg6Hvcsv+vei69bWbvN9jXfw5SEqLb2L7FC2IgOOKuY5q/rrl
r9Hpw/eBeM1LH5FQoi6TzWOt2hIrlp8jV5HCnAcvWx360z0K9F0dNpShJKiCpNazi930rNgAUoYN
PP6IjKCObX04IFmUu978n9MQ2v/zLMKtavs5s7+cy0XfPnBmhbAQYYgFqQI5impejIuoe1VnUlyd
lQF0BTvKp+dxMMvXsA5IqisN3L21RSYc3f2tnaDUXuzwHMgXddTbA9+a1JjHY666bH4w/EZw+Lz4
foKEueD+NPeZFW0UvD5xGT3aWRI9eSUCMcMzmPwiol2PA8T43rMIU1FOLS2Bn9w6oXGsZ21ez2bg
X0HELSi3YnqjUmlsFv15KGrqkoi5vXwuaTD3NhUd3bUJ3v3xD1RvBNWz04QUahIcoBRuY020shuR
2BG7qAz3qeUyBoxn8atN9Ypkq+Hm6aa3tzPbOP99WZzealZNLWnVAzZr5R9ku/XHSahODdNOD2GQ
31rohUgoS+wf5vjHDRbJI7MXn8qanefjR0a2z7BKiOPd0oPXVwoip3BygUVMU6IECHlrvZbke5CD
27l81bP2rbTEq8DG/41Nl0wmMiwSXYPuphG0Bp0UHW8/NPatc7LvribSlwWA2qVaXEy3+Hb3zO5G
UjN4Qtp1evbt2j/P8kxZfXor8k5F7OIgQPM5q/ltYxLv3lepe3Y8GwZk2hcrmtxBt6s/P744Rk4Q
s+pGpmDntm3DSP+vPagzDKZloGy3ahjR0mPotdY+9lM2nIXZD+dOvqgjdW3CInvuEp/eM5h/MkDv
og3tk5pZTHJSsQTxiBvF7A5qcMFPkGrRNpu1WPhhUtUIUBM8ewy/7q88cPaqRtezocb6RRDn35Jd
HalaPvCC7FxM3dkM3SPRfd318ZAxnXSPwBefavlDr8OfS+p7rGjGx2MZ65fe/W6hEooWK/ghRrdf
WSKxUEgBruyzJT8gPz0GS8gORrgY5fVyO8d2+xa6bn4gFyTYRzDl3pzW+qzuFEa+3+xuRhcQ5vpF
NLKa0nRrnShbZaun5G2RMBQn0MpTwy63QRi+Bsx7IHnUYj8FoXFIcrrARkD6UWiK7Cubh90M81T9
+X0RITRzmump1unWke1qbTUiAb7IX6HPy8/Sy/IXfkwBoeuzOJlx0n2y5ulkofaD5deRNUj9hl8F
Qhk5n+NrXUXGobD18rPLU1WReLCWlTtu/qPQR2M3s8t+sbwEwVPqjPc/TW3G1CswXgf1r4qzwqCB
2s/k/jTwhGVznDCJrVYF9TFx8k2atuAqY8CqEWzShunEyW1ok6fMklF7ZFOjfV+a8dfQ5fH7nASE
ZrXo7cQi5Wl5nxzV3jydTEJqZn1e5/lMCk2asA7ZmdFubF1v9k2DMieSiSqmQILfFE29s0akeCph
SteIV2RYx8YV6AyYwc1Eu03RUqQF/9Xn3l37kfMOdWMCe9PVbzxav3Va0D/nQv/sSGNRR7iEFg/S
8EJyVlbT/6iL4FtVWe7PNOn3Aq3ux4guc4Ci8YpObzqiwLBWS5C7B4sS91Ghd7JMdwboWGYYHgEK
xAREtuN+mMOc5G50lE3T20gAx2f11yqhFNh7bgxDz/aNPbZviXDBept34cG1hoIOD1S6w+sKdKoW
5bc8X0i9cEj0Um5yYMzZVZ3OoDLOoknaNU+IaOuEenNasC6tFyk/ic0q3feRZW6AH4Vrpax288uf
IjzO2qtjVMG9sQP/XiZVs7egQCAoGrEbWjmULz3EfqJSv5qG6DEP6xZTb2sHdMR55VHbPVstjUlJ
NwjSNDo9/uTJBkJeRcHXNPHNb/KgE/3jQB+d9DOB7XhGqp0pdeaLKIoXeeaQF4taO1vp5BU9hTy6
V13TRQclDFPlrLrWiqHepUOxVR/02FfhE7jAtY8Oaf/YI9AS927V8OYu2DoMuZ6qTUhodO0hmxDA
TFZo3PORFNtfdtDwcSmiX6UN7bZwCXt2jfI5WqLqmEi7MKMV79pLk7A6MirCA1LfN9Z903YYMg3r
8IBXOGLXBA6LvAGDEF++sQF2lL2oa2C3exKjhXmMIHc90Xd5KazBXTehTjsBWCTGHDtb67kzbfHs
iPsYxNid/GR4HLXyKAttHpj9YL9P7XQrmFh/YmkTB4Sr6T4tgU0/fv745L4RAy9Dq+sP16m9K9Rl
4qal1asgrG9Pp6UBU4rIKZw1WF9O6eOUQcYMVPcJK6X9pI7SRXuJS8gI6sxa7OrgTYXZfNfx7e9c
ZhTsSV/UkD+163NH4vNW1zS8+hIoopFe+uRUvXZtDRQvrgEfhJozWOcUIEiHnO6lzwmfrmxH2qCp
Gppy/FGC6pUUAQeUAkttk4tpU44hmqechwe/X5yjlGCTkFkSes1M+mJrVAsfj88AvJi9/9t1YKX2
NvPcV+tAf0sX+A5pDEPmwb6La8KctJZpkWxGphm51nGelqSvc1QVonya/P6QjumyUoIExhrwy2o7
lzJUiCfQto2rWnNyZhZ9kBgXfYYaLtsCqjfQewkaBcc4Ah1Y9p3IKafkd8a2bedkpNoPT6rFfQ0G
oNP+pLzXVjU4d8iTGfkZ0kxnGQyHfHfwDvQssVc5VviH5UIrheFKuexNvfCJHlugoFUCTp+Hf569
V9W/WTO5wHIZaU2kxGrY9MD8t7bVriyGJSh72XuGhVXvfJIa6UZP1gesnXJVGnSXFW+CSGxnHUox
c+TyYtn+ePhzmxv8MTBxmyspZN66lF3AzHW3gZ8g34HsvGdLemi7hKAoqhVv05Ua6ddJ8xFko06o
VTxt1SS4s1Nu/8SmT6F0xLJl0nlGdCGZgT4pVXObg9B7NJuCGCxHGztHpREk4Ks9TlBvwD1/bmj2
PdWZhr+rC2+V3g1XVt6IvYvUtXBrIX0L86sSuLi9FeLn5EEbpeW8R8FarJVU1XSYFaFmMugXE3ZX
QRu4qyM8+vNRGrpWZUD0sz2Yn/Q5M6/SeMWwNLk8fl5d80bTaTigvrae5xAdPlM75+fW7/rfj5+b
Xn1ZpMnaLga2A/pIG4OWDOke49a1A1KA5OSJ3UhxmLyBqlSe4ozaPUboumABq91koz5ahyJ3bQiz
u0wVOVUPmeO4zD5abRnw1wXamkC931mj11fAXS3gq4RupSCqj1XnI5iQEWdtKjZZkSQrVm7vxM+0
J9Gime7Io7cxgMPbY2LoltiI2BBd4ig2mLc3xqUatOmc1t/T0HkpQ2sAOMPuV4sq8YUmh+x50r0S
SgvbO01wemSShaQSnNCM7OuyAwRYcF8+xkuAAddp11QHTC/dRR1F9dxdYnltkdeiaP7Pu1kQrh8T
F5gj8eP/FGTgYoaUUelM7Khd2fVBoMm9jYwst3ndeDynCCkNO839klvTm11O+m8zeOvrXHvNWeDX
vcbwVJj5h1VErD/qHoij6WKoL5GwKxBPmcu+IfStm6/P4T4mLGNl96V9c+D6XehZrgU8LUhB5Hdv
H+LlUwlI75LMVnup/zkimVo/ihB9bf2i4siW2J3eIuOlk/qnburViXrHH0Zz5S5Vc9DKstjbFqdW
Xnd32DHdPSZGB6miHCo79pg9u7lWEtDdTFu70cV7M2jZ1jFiaw/jZXhPCGNaxx6wW/VuH0zlqo6W
7rqUpXhPbczZeeyTgd46SAkDc+0w8V+npNFetRwLex9mv/Uocd4f8k8iBnZGb7LXG4Zlq49FAFtB
vJX57F50nuU7O9/5yKcRLgMf0wei2dhDjU0SMCTsg4NBifUymrRpvb65q7Nu1MdDFcHfnorvf4Uk
WsjgImnj77lsMtV1hgJFN2s6lslHBz73I8oConsMJ7m1YQ1bIB9H9FQhZLqhe8lQ6uKMs/zvkPfW
7TSGv+Is2E8m0gUp/SuMjGnXUjQXkmIJn4rsn1XoYEaP2mEtZB8Shf+y1qzG2tYpAFu7Ln7+TR9E
gv7toV9J5gpNXl35xk7Lh2QTuZR/2vKfQBdf8v7nBviJO4XpaWgT88l0jB1tKAZyfrHciRPHLdS4
n6gX5pPK16ux8rVDeFPrZVI05MWEAqt5EZIDW/CzVdJilVaSdzS14a6uRQYxtpombROMbBIimTwT
imw+eYwNV8COUXF2m1mD7++Gw7L2TTw8WZuhi24M5D92ASdfuCwXJs7Lxxf+8cU2tpm+GATiuZir
2RFhYsoK2K1lP117D+1qYqYJXvEFLAzipp8oJFZ+GUWXUWu8jUe2+GbICgY08nnTZdpTk/QDgUYj
XOU+ruTjogbXHfUbBatrZu9eFG32pq7n8nqhkSBTRoa3zYNkofIf4iOGOvvNqqvXbpwS0M4R1mfb
O/comtUkNAkrZqiV8ZiLFiW4LbWpfmyCKm6cC/gOQaJF+e5X0I/+vsBc/9+n6o25IiTQKdBJliFE
c2VN7waw9iiJZ2Bo7Z+uuztibR7SlF4fssHDXAbJOkEdyZOxohFq8pWWK/xjmZ+c9TAiFlWLq1pm
x1fPWQYehTjBLbuLd4Me0siQ976UTh7oNJWr2IRgmqdhJ7NOrE/AILGCu+ZwfaQc/nOq3kWn+udd
cy5JSh9i5rtGT5cjiT5EWBe3tgYxQVBZ9AEZIjsONbmc6t0hL8njGc8PNTX2C+PQN0KJbSMb6+7M
PyUAhRT1hJDI3DTCoH4vFoIZkYIXpoGNhEBW5H/bHA4Pi5XVmePBb1xnRxMI8BmOo2dhyE057TV1
BuLqYMommTqjnXcIGFwYqbgoNyRC8vjYtAUeY0KSz2Yw5Bv1kLMd+quRNr2q64zasMJXunc2IYvT
wyqbZ3b/d8tO6o+km+bTGM/62pGnaceQP/W6jd27aJ1KiDqrUUZFEYWFLCvsb9xBzDYiITaDEUb7
PAhWgNnj7yh9O/RLrCRNU7VPvm0AecptbeW3Wuv22xHAJKsC1VRmZcSyNYKEbIQ544YUEPtSl68x
vs3j5EXOKmqA7RezKDFQWLjYM2i/9RxeWN/iV0MGGdlW+WLbQXzyUYif1BG59vj05jviaAbNUkxD
hgNpE6yANwMS8L2ve6JS+I+92W5zVhnOU+9/6ao8BRha+Kiook3E9/Ncx0W/FqnXXiyjcHE8+tVH
0kw+OesUbWrKoVVDsY6KgSmmSW5GmSbd3o9hEGfIDVYGo+mV2qshPR6YojWMuG2eLKpVKfykP7K7
DflAaowkMt5LnaqXMHBX3ntGb9xxrgD2/9wlztjlO4hmxMYL91tVazo1e22fgooHi9ZP1urxZAoz
P79hZWvOGaZA7kyUiwXFMUnBVz3pT65j/1DoTasbklWbdPXGTqfPKneVjf43R6NH9/iq/ylhWhqG
odzXKOm/7TXlARDosMqE8+O/u2r/D+dCYANo102ySxy2QP9KeUJhpdG3o7fSla+4Wqr93xFxAtEb
33L6pFrrNmjhHbF98TrUW5owbGjV3EBNEP41S7CCctk9kJBt7FNb2iHjtbGL8blVv2tpv35QVuT1
h+5sSi8tw5tTDfzC2yxLdO4mCrmBZvxtzKiqi+ytavl2QSmaTrGFC48Zqr+tPRZnUQzDG/ig+eSk
AftC+W7fN0/a5JwW/PLXxlymE9usvdph+DhPGLsq9lOZtNpmQnW4Vs8A8i4TtA5izYQBwGjA4t6a
CRUuOBQMjf3O63zIiNPEXYTY9/aAHDbhgg4/pGRsnMpd0Zzsnt3WaJ+9aBj3//0Ts/V/m00CnWu2
gQNad0kn+DdRX28rIiBci8BceiR79IaYI8LUPodBtVyTsTFohcJ3SKMhASemI8ZbAuOoHGV+QYeu
ncuKKLdT0xnPjWwc2UOS37JafFdnQ2lnN80fv5dp+IbCsfrS6RIdwVrNQda0849KeB9dOtZPEaqN
M5naFGQlvisE4gm2dPSruenDjEF3sTTTN42c703SR/qpkdmc7UR/WzN3CKD83TRk0zGBjrD1hvRl
DmvvolvjA7PVGR5b1a4DXEMA6H0uiMJ10Md0vukcleit7yEcQjBp8AJbnqSO0eBYQikYgCeZjuVb
OmjJ2gSecrTNtHwzMifDXW/1z4PmRtt2qAeqVVTLGXaIqwP+aYXgqrsVva+/GdVCofstJNrgRXlM
9RSHzTgbL1J1xOAU3Y/yZfFs+0GgQ/2KXlpHCem1r0juzV3biuRc+0F6IGHBuAxEQZ9Kw3wlQ6d8
gkBoXReozZImdg2V/tguK22Hco/sUvlYa700ONtxjGYR0FI5TuElNd32wlRFNko77WTaBMAnhlM8
KXVXMZEOkdlTRk8pTtYIReSGJa6u1A8sYxJCXDhZsFpw3hAGFbVMQjNzJ7RFey77AJO7Ph1NxMTb
ZPBgKJoFwxUxCAYurhWeRzfM2NzyU9CI17uW5qjvH0e6FA6WJnr1AA/nIWiCdl/YQbka+2y+toX/
NSi79qoveTetXHSw18d50JdnAiI26pJ6MR+/BGczjP+LmmK2ybSfmmE6pcX8Ww60zt5S6c/ulB3U
x1JWwtlVUGBW0ThiTY8t87XS2aVMvvP90emBuM4WmsRXXUxDDICIRo+wtV9hnb7HfmN/WTLI/lkW
xUeX4cV1Mfp3D4nvT61GOSVQD6/MalXDT0pW3Rhvc9MdfoUmD31/bhD3dBgDgnT4aDWtWeN3I0Cl
8b/OWZqcnbRLmLdwZCYY0JLQOyxSX6M444o97ldehBlCmtSaOhj2Zu5+cRJ3OcQqRjsWDrx3NUDD
5V+vBruJ1kRHFpLrIB24hgMMdIF+NrA4HvCTwZOTskt1ag/usBkI17sljv1FubwrQe7raM3BUdeL
cWsjot1O1ahfE2IkVcdMvZhlaGxrPQkYfxefFEFj7kk3n/Lv3kJdZKVn9trxaz33CN4CMa4gvbNU
mp3+1ctda7OEunPWPdrJdVl8cSy9Z7pBj3tue3tjDOIgHAv/p5b8UCPTzqPlCjj5pmtN9dRF2Xom
ZoU1xilAJkQUujXap8FrPoVu2O6cdPFPwkubA40cgxuViQyDruukF/V+Gs0FuVUaAJaKOkyWOJCK
Thwr0ImvY0vJZQZtLI4+yejIYlOUtu2b4qUY7n2IEev+NWEWWvylTQD+jNnwRAGC6rjvEfvLo0gQ
ZyC03rvFbv9iu9Z4V5jw0B9exkofsDkhpy+w1u3pxQenOJ8g+9mZv+Vvjt9qz1z4PBG3PfqKWja1
l45ueFnP+fekZcWjvezchwrVhLFkLwZ43XU4E3yiSu5+5PZXp+OYkgGs9ubRvNQrtf2jYyAxLQvT
BDpt66jDyTTScjzYU51ffDEeS4JbEOnBvodLvVxuCoNPVmS0fmh5zChfNmq64FYUL0Y/N1f13fIY
ta+EnSPxK8otFlqeP3H0K5cwKr3rNKhZ0rSpzZ38UeYmQhaCRCK+tGQ7BLeMIDRlrKhx7+0nB1hn
tzjO2e/Gr7a/7tqy+gnCNloXk0D5mxf2IWXtedRHVj/mXyhKYhiUKDT4WLCOyVGLekE1SF+G6D/0
WeO4ElWu3/u0z+6M+DB7qKnVjDjWGgBUy5WzZi53iqLmS6RjICZT/buCvqi9uKr6id6lCW2Z3S4N
62jjRGWwTwtGr5qd4FfTaDUQJZL9f4An9v/7nPc9sqdJnZfBaIYpAzr/F95I1CaROvjbT1M5fczK
7oQuyd6UebHLQZSQ2xS5r7jTtOe8Hla6HI9gg3Bex0b/lnjPZjp5Oz2bdNCsoX0rhnQK2Z6H6Vnx
wRUYTR35TcpA2m6TvRJadVlSfmlQLSnVluukh04QT0uz5G1BpwJygvKG/mhwyoLpqzqLxdeAMLSW
dLPy4HFnPaKKDTLopJrmv1dA4J3+hbYKgDoFgenz33d1J/i33VaOSAsqauukETazHclBRGHxyevq
dDeIAWGd4f7OnXR+zISRUd9MK8jBc1rl19nojmmC8EsJ9+jNp89VzDRqfnG8F8+IIZb1glCMbja2
QwmoxaD9Di7yt9ehEl6TOIhuz22bs2MF3bY1u/BzYANkMQ55GVegTQRQs6psTrQ43svOr7aqqvKt
rECg4y94ett0FcXmdB5gbCmLOe73BpGu21+XBr8vLaQfEwf4XgN1EGV7UcfIybKeGAnHBHEn0mjN
04FWUjZiyAsywbfT9pH6j2N3TlM7RFjkThS8Oal5pkF49IRAx8JNdyatzvrQQGPyBfLf+GHChNHh
nNMrYydoiOFtiJtbr7sylsjX7p2fN3uA0HdXAattc1doFTdVlAr4xriozHQp752BoV9OUicLnBYE
H2etZm1mhy1pRF54VivjHJYwsSzRI2oP8NVVZlww6IIOHPem91rZxIFEp9aw2/1kDAj1/YIyjBiw
+ssSeiQbkpixq/QgvKmjKMsZW3v4lAuLHiLayv7oapn/1Df+zXWK9CN1vItSeDVAyqrZ+IQXI/s6
RVa64pFLurZT93sLxrZywnnRBQycAUwqmSDOavopiwTMkGxpn0hngrOtdd2HaXU/+8UeeCxj3kS5
2nqun644CFqtfqXNGLCf2Pt0gj+qxBHynX9+CXmblCC1iBFnyg9QTbDGpbb49/DRPp4EiNr6sSl+
kG7wre2C9s2LHfJ/8/Q16UdvZSQzPvFwyJ4WQlBXYkYW4FcBYvWm1Q9TTitAjRmKRMQHD07a+pFQ
FGb6yoxGF9o0zdbCFu4uVToVWPsL/ubNo7XvRM2wzf3wkQxgtIFz8Q26bF77J/5FIh7JtSX4Iox+
zaiiWm+wPswhRGuLP2yDYNP6KDSCghOJbGA12f3VCw6JRlY3KPej0gtWlDp40soATgLdhiEkFh5P
gv0IBi0q2V6s64Maj+vJuO1SoH/KFLDk8ykwNOfF0fPo5X8Ie5PltpEtWvtd7hwR6JvBnZBgT4rq
LFmeINyibxP9098PCf/HVafirzMoBknJsosCMnfuvda3FLV56DTCshp4JHC36Fg7WjVucdK81pGj
XMZF8BerrvNlJGHT6099kXTPch0oEFhvnWa2N5aZ/+BAXNJaWWKH1848OXTRZhhB91ksbmvoeqAP
+T3JygvkF3M/mY6zMqK9oOyOiQEUyiojAGLBVB9ha9XXiKSQnUOKDmpc4wFzHoqP2m72jIjo4huE
2RwHiBDbSd2QvMuEGnpKkSv5ntP0tGsieI41lkfKrHK8rhG7KuqlZ0gb2nHsgBpyx/+w4tR87yO9
h0vWTzf5OUU/OcNwnB0ji08DE8TQOjrEGngJHo21qz2MXzILxCJRCNMekZIHhtP+FeuOdRLkJuwS
3LZ+TU/xmKtue4not28j7NDbZLJ1otrY9ClPiN/zkHBWRflTjhYUG4vQ8qrSQ+U4kPNwiGPUyE7m
/Ii69NWEVvtmW/p9UEKcV5Gmr79WDYANRkbNvuHyDF8F1wME12ijaLm+l85kb7Enywd8x++iNsxr
Cohl05pJcUNKMvh6aDpHiuJ+N/dKuHpI+kl8q4Vu3ith/MhpB6ye/SpA16Y0fMaR5X7H/hgcOSSk
/2PXsv4RCUdcoQrh2lFVx9IN979zC5GTVWJuqvkcxsmPqYvob6rzvJUBpUYTqdDFjM+BqwU7iYil
74vw1IX2MRJod3WkC5kjRHSWZOGxnMmPyrRb6mnp16UlaSxpGjTCQSqZ93UfpO02+5gjIkQZoNH/
PODFfcMqeVx1eZ6XjXtJR5boedIXy51tTPlOc7HOW2D8bwvD4pUwpEs/EewIoIDfBH6+XdGPe32a
PQDEkbi4SW+9zfA31TGuP4IGFXdSgnVmWe432tDNB1vEdOm7mCm2UUQs3bEO0wYhV96N7Uqd6PMe
9EjeIKIiGuu+KEVLTel8lUHW859nYeaB03FqZJgw/qUebwX/y9eFzf22aA6XuJD/pIbXQHKO0Wwy
i1nek76bjs3ncYr158qqlTP4CG/H2MkBMYBqwB30+Es4gMwU1UMyc3XJvkNIP3EHjY1UkTrLX2qi
MZafl7rm18JVvZP8G4PSZO7imm+yLA2H8NyHHpneXhb75ALPR5YGb794BE+gyS1Gf+xxkw15bw6L
aFd0jXsJWLsf5BdSLWM6EyzOhVJnmCTfLJdMXwkuiFOlOYSK0HZFaAUPYE9QB5vwRSyD1XVpco8a
zFVkBqjxlwa3yq/Aj5aXkbAfINmR8yTANDWphj1BLaxTPdfVUynSR8knC8dC9Q3nJqXysmqhd8Kw
Ctku3EPFxL8LKVB+ASlyEhAEJ30dtgL/o0i/wOFRD6FRZQeJ0OFtxsdU/T1Yrh6L7BGkCUzxfOJa
bZT+O4axnk4wesb+vspXYpcoTFToBiqQk+RP56GCbgE85A7wOWINa3q3B7U4SQSefBAWKYJSpBTG
fXmSG0ztTDSfdI0rKnlWC6W/yuMuikxxKR37ex11AoB7igoWQNg2S0Zvl/V1cDBpU33mtHGNdU6j
hdZYl8D0qnO78BU4EHkbI1eGQxep4+O0qBbjqhSHut3JEYGYkNSpnjX6DaI56QgA8FZuQsM2X9QO
NpcZKsU759LmIKySgTpKQ9orcMUUX+npvbXmUB6UriatBfXY1ap0ZP2cisCwfauKIL2ZSTec1x2c
UcO86/uBmNcp0k9y81VUqzut5UU0/JQ1UWwaWyebsi+Wh2O5ZZqUjASVlnpMd1sx3piVOmcXhNqr
lSvX30adSSMSAjCAzNJZbagVS/MK9JRFniz80IMwstD14liDHI6THNeyO7B/kR0nCO5c2B6aXg6U
j8t2K1oVo/yQN3uJLh773vINM4B/sixdYe+w93oY4qXUrSLPxrPoGsrD6Jzk9t5ZXrIAH4lT8m74
a6JLgOV9ne0VxIErdNx3pU7HjQq7othyq49yUqsNfpafZTdOS+XN+zqJXE6f07vsTHunBJOx8cbs
2I4NvlYk2jspCZlEQ+5U6wan+Cx9BQHNPp+tizYotZKfhYr6Y25T/bCKB/o4Yo8b54v8EIVbfIrF
1PpiUtuV+iwbDnrR6tuUPJANDYwv8i+SXLewbPe2EldPeZ2+DrNTrlbvIo1flXr+wNok9vK7ZYlW
VBFS/MX2HRLo+kftokX3gISYK8pZjuwLTIuytXjuorPuCvUDvZGLwKuiD4iza9fATfExSUyktxjd
XRaaq35y5Jd+kssOA+YWTU1anbOsCg6oD5vtqsGKQSYysIA4uP5LbBMoAGmd4oCkPmeKNJWk8KF/
sZteI0TNSbbC6Z7g20PIX6wlU6t5t0GrGeYnr51XxDd59+qFasCkSLZyxZP/CMLLE2xQ3pFmd/JE
Kubgu3Oo7lNk8pfMKTpkE52675sK1UsUcFll/QCYZSh3rfCGK75m81qwy+6qkcBjGXUWpvprKTrv
WznZr2WKbKOwUB7OpCWcSlfFxMBcTTfoUHCGSE+Z1kfXLEE+KYfN2jijBx1YM4Q2fv0th8q4cBBm
/HnogmQJrq8f8tmtTsWUfNKp8r6NNCcNHYI8I7RqI/Bx+Z7WhAexbJqu3D97Dnm7tcMSYtGpDNXx
IxmpXaF6242qW/tlrqqX2kp/ybQUO244zVXks6bDT8+slG965LJ4No1xJ4VEwreTJlzuHhSZRdWA
c5i5QAoOaRvXsK9ygythgUMnxKe3WQdWrqN6ftJofpGAGA6WXC1d+SwLFAleLeHdXUqOoG6Mjr12
S+voWNznXWC8CdP9ZUZjfq+gI6aao59lfeJcB693r9QU49kb1PPEMQiASrYvMwshXJzC98iUcss8
rKnUTx4zqc+GOrUow4Z3heMkracR4fEwNruJ/6HBS02/MdGg10O/a5ezrx2V5QVjO1bcurS3qVXq
2w56ymYKav4V3FVb+g/EfMMQ880Fya7SXt3MkSgW/hVdvUhPdv/e1SAU+B9dDYubwLZBdVuAxLwl
Sfkv/Z4oY96A34Csc2HZG3disYtlNpjdv7Ari3NXMKZqKmPBixL7qSISeqmJEo6YbjBh6NpXtxos
PMlvXH7tnaHQi0lrw4K6FlSa/poFzCSwlyLxNqPkXpEDELjl8JU5fVGnw4+kE5BG59o4dt2CCcuS
16y34pu8gFCbYViIu2+wJsOrWsztvjeTHhACoHZAPsh2PeB+tksjY+bcmo7B1vbEsGkg9MGBoy/V
lOi7g0IP9/IlOONi28zeq7y01iKNYVxpF/OtXi80zm97oEgwcZYizemsbIu3SSeOI0O+OWaptmF+
Djak0skpM013fRYt783GOG3RcW36MURGyph7L7VsBPH8ioH+HdYOJ1VpSx4jkZ5pMUe3MFLpC6A/
IXZQq+kxNM5+bgmWkn8jcpuNFMoUYCJ8V4tg5vVEyUZN8tVUYTwmYibdimdDXNsfXarT7P+7rdaA
/uhXAVUK6vEB5aTlrGdzI31Z9W8mGX8FOrkdFrb2yWzDGFGMaGmaOP3v9KSIuceBbQ4+NGvcnoxc
eMi1Q/5xRTklBc9uiC8qSj8RCZt/akYfuCCptzxd9s+IvrgXPfRlm7yPQcvRN1NZdpf2AlzyTwbU
nW2QkRVYhWB22sD9AGg6bAvLEU+KNjcczQPtXM8JDjNgkG1Pkuk8YD+XD6VLzIZb6l/ktdFMcXeb
ej7QxrUx7TvBvZigVNJ2bzb/fg9Z/2wMOrRMLYTkHD5Yiv6rZZoHDvRabMhnz43U3YBvUdiF+n15
YgT6+sRKmvzd7KqvLokO2BT7h0zX51MXVubW1KLsahUBqSWEgNQsg6ckAllnWOrVNRe+6tIBm6qK
2YXt/VwrINbsnSQQkZoTIvssCZ0A22ZZXfMifxVKRT6MHjcvjUNVgQoV/1M1vQ00aL81/9+TVOnf
Inz4WyQ8BPkud5V0EIl03mfOIK7yLfkgF+ua94HKiCvjxfB/rEWW+9/hAZ7m2p5j0v13OK/y/O9r
EeOiICNVPrskzfgbFB4K7YpjaiPT9azVv5wtS3NnVSUl+hzvR6PRcLF5Om5CiAlsVyRTFfsmZj1r
vEJ5gqXp3ppYOcEqDJ6MeQieihl1D/FugPaX9+RDSC96SaA4N8o0M4uzoeHjfNzVwKpZ2xoQqyNX
XVvdZW/VmZLXeXlVKU7NMuB4nI4SrHSWDg850El+ZvhydVsjviIMkmZyedANcswL8pSYVpb6lE9o
b2ziEp56T+uOcVXVBwC/W/KUkwsBZvXDPFaV34ReCo2h5Wukm+ho5ySEWT7YEcFCCdL2FbKIoxYr
qRU99QtykY5J4juLR7U4yUn4OMN07Jz000wzvW7T7JTNtbrGHrlq9VVYWkEIB7KoUmk/GctIuGjT
9AE44ba1lW0a4a1nYK1sWyPhWaqHfiOfLV81cuebW0ZwK3h7/YblW01TmJhrjJrMUX2vaXn3tXFE
sy2yAu8c4bcHpx1OJlTWxxpu4KoJCPJiU3LGhvGRP2CL6H4sT2ay1Q6KahfslCW/Z5SZBznKUzpQ
gyTxQapwb44BiZH2VLezi1/6mbw1cMaT1W9jE2p3LKgGqr4lMNs9AdYgtnChVY2pcbFmDEk9Coyo
oJccRjkpsb6WGBdTnX+ichN+Xqa/xjE6OYPyvdBrc5uBZhkt58vc1QUhN52Ly8LbhTiesir/Osco
3i3VV/SKAqbR33QcdgkqxE1M+qi1OEyV76GmUfYsKbu5Hf2AzAs1IcWC2U/emVtXYUNDwmzE+7g2
DqYY+YnghSYaBQf0KVDoEgIkTbLpEcqEkDK7g2PCWi5buwOJpJ6HCZ437OLUd/BltfvK5gRd1tmn
ofVeYgYHxzRkwo973hLJReUiWxr9tHcdsk3zjaHVh9bpH6ow3E95bC02zWaXDp+AhKh+2jXFFScT
1wGVN3GxnD8zUuhZgYJMm65LlPImFSJ85mwdgB/hNDNPzPCq56DIw/0wi6uoiT0ew1I/WRbkhMa7
Oo3hbdwyMdlumGG6jOK7tBjPSl682raOj4vTtW8O9rxdmPFhB6E+KUYf+M5Gy9mkSYc8IeT4XFP7
sbbO1wpzKNzKI6DGH7NJU3dWv5jaI0rPdKODYOuhguWOQMQyDYepdX50hceVnnTt0YVonzTL3NSZ
XzIvIY8zIq+q18wTY33k0CEoH8I8ute5tM5TUVOZ2PpNK5QfAEpAWUWbCWbXXQ26W5bbFychchR3
+LXuuZ9byvzNoBR8fsiJ2q69eEqsb7WGbFEW/wOqHmuz8B7Zd1GbjtBk3dEFkc1969bixsDkxRr0
3ezlT6L4pTIPDwykF73+MU+pvRsbfF5R8epBp0Xua4ij6amkHrVLP6iLrq7avA//CbGYlmctmrIl
p12rCFI23Ex/E2Di6Y99j5vJo+mkZvvKndUDRVP/khTDeYjpixhd2u60ZR+jK5eQlUTJ6PTtp0nD
nRYFZfXUDu2bVwwPmTaG5z9uFgLty4uY222qZtVDtKzxA+aQQ43qo8wfij4v/HbOD3wFAiH4KONL
bljQxmfolC2623eKVR8vo6+gSO5Jlgz4lY18XDmh4wmQieW/qX+B5UWUGSXn1D3DTHyAzbgN7Lek
yzbtNLNoZxwr0Meoj3H8pTLQcBuQoturgGgQVT9N4zrAMDKLu2ofhXsMgUL1YH5ydT+OqEnjTRaC
gbEPTniDeW8Gmyz+PHTutoaLY6ojyCHwkDs3hXJHiywhyiA+T+o+b85agzPNDTASKcjh3wBreNtQ
fUck+a1g4bm76bMU53ZdoW1rM0DoXSnPHuLjS9DRyQuQCrpWCELczi5asUhIjKuRndXRbfyZuJlL
MVJPDWb+M+wszwdwG901iBSF9sUYUK6B+B8Skkf1YNhEuP620E2J1DVTJCZhixVOD577INhGbg5q
Fh3qOe0/XAvdYOcGr40I8h3dnvdJU5n6lwTTZP2nfkjrW9YpuJpd58Ldp57iCA9ksww3prlkk1AN
zUfbdAzwwF46yEPqzDIyVSI7jTaMgGIJmSH9wiWlYk82S3mzJ/OuqyQ61mh8u/R7SWywUu+8Vvvq
mBPRI0gdNxkTmX0HN2lqTmE6myf0dl9T770NShUSRPsdUxLz+j7zHmU/p46Ig3XZh9N+O3QxGihd
VEe3UmsEbePRttPoqgbOZ9lmop+KXMrN9S38LRu1ZV8c59SjfMOXsUsGvXjOywoX0yxUWorEhNpd
CEXaQDACdtHAoNkwDS4d48EArbtH4r9YqXlPfhWVV+kz77PS22Akr6MyXBWPwsizi/phFYCKCoBH
JmJSFmIxvGNnpHlG2LREma9/NPdEd9S02nPhRrEzwLLDXhTuPOFFKJJxBc2LBtmspoZ2nh4cTcdF
FIUaruiSaasjLNtRRanAb2AgyulaK5Rp7+WuuY8XfR2/MmONEp86LQQZZc17aQMDaRmBjEpQbkmD
mw3VKMIBeLDG+FiEcbsKOhgecgxcXpYp8dQG7sWd1E6aA4rZhoQ3oRf2bu1l/HvZrsnoljJDwVyc
fvzf/0N5qS2iRtW2PNu1DNqtfy83dapgm9DZ7NJaHNio9cab67a2n9LB3JIWF13WOZys3ZHkHgXL
/VvTqh/oZIDZetO8H7AY3AZv8DN8oS+92r4Us6McLcsmspCF9NbJ5uMQJR+WsPwu6Yu3sdJu63HV
KH9o0bMsXqJhYC4GneriAfq4wM1JocVBSgHMHLzkOrTYqiJ1ahQe3Yy0OzMdY04dquVECqjy2o7c
RIZlfI2siqYBeIZXg/isvaMkuZ9j+GNdgiZaCTpW8jzBpTz5oeN9H2YMVzSn5pdR1WK/FOxwQ+6D
j6vfFWeZ6eZOeos603ify1NU185DFvficdLBlC6n7qxOkm3au3w+ffGUjo7KQLiz/WEpP4fAcB+M
+Sbq8QC7mrw7oAjejcHXISwKwti9+ibb6k1Wf1WGjuSNJROoYlfZe/BkGcBE9dYGbXjrwhZ7WO8K
UNNxd5liDsLSmNc1t8pBNJ+pFFIJpSyuXKbm0VU6Fd0uTO9O98kZDfGwtkXx/7a3FL3PfZzii3SW
uAwgn3OrP7WzDUuvFjl2mdF8zrJyt5rf/v3y07V/nHYQJuqOp3quidHIlJO7v3ReyEsYmrBn9V/h
BnEJNiCYwH11dGONSBd3r3BwkDnuvcvHfmNUSvyjsqjdO+dHvwB7xpqksNxqxpMc9tA64Mobk2PZ
GDsZNSPpBKpmEBdqq49Ytm4G5JmQ2eODniXlVfMa2+8TsgrWvhu/ctTuxoztuI234eI2r5AT4Gzv
6Xwo9jwQtQA4JAfhdZX0kAhQ2IlZ99FMI8S9SLzEx9rimNBDU3V4lS+Ta+TtpbsWJV2UdztuBkjg
C1Fdva1NvbY+rbQHGybhRXIgunIW3GaYva3AaR/iIRMXrdfeVsq7MXfi0gZEj0xfNFPZChePtdPq
IxzfFLWHK8zLaPbDRn6WbDDNduRSZ3iGTVU+uF/Wj56fOVMLJntriuPPIxizQ9oq4lilsf0JxPjD
3GsY5xhXtmyLm9ye2PAlvchZjn2rpMRQgisTL8K9mar8hY/lMWaCycAutnFUkzI7qvxAJgsvD+7y
oI0GSYwrX7EvyeSkZ+z3StdcO5egRCILz0bnvqxzDPZTRvJB7fqijpC+ZmPg/maVmXqm7OVfYi+E
SH6yM2gOG0l8qHn7UVean7iPtQsHIXXP1MLdeAZ4VUlEykb1tjbNmcR+gVdLUGVgNQ8rZN2Edocu
PwJ61cEyWzUk1YCDd92NYqoUGkZ4HeQDQdMYHpYRqXxpxYCY8iYLILWQ7CtGrcMbuEgClgf5XlaD
NWtb50sL9eGkjZp5DxytOVsT+fHLK7UNLTi2PJt1i6xz5Cy+fBkEuLLXpoiOKXf7Z/Iw1317iDlP
r300brjHLrFsSnsO14yeKwVYFFGs42KRMxA5wJ3IM1/63lQR0up12opoKKrZhN44ERfla1LuytQo
/iKklbraUBlQDzS1TRiFTpNwDNNHRTc0BHCKDUkHr8N6W4iWe4pRsAAN6CNHOf37smIt1om/bWqo
fAzDoZXiqS6b23/1UOiMu1qpNuJs0NBLo7zmzB6B31meuYopHmammb6Levu1rS3dNzNGuFix7des
jabDXMaTry0vmbEUl2nAnK6Wnc2xJtLvWZvf5B91krHdlqAp9fvEwtkgTgnhl7TdeSAw+HPdTY8y
TCtboFCmBRSKqgCql0fNUQ3tHly78YmImPEyw2xDteSoH2jEETvPsXVPhkZ7bJSBqLKo0j4ylPoo
aIheWBfiwK3790FbpgHQLBSHspU0TfFilMX0P/QTxpKh8feP0zJVQn5VqMGmiV/l7zXCEC0p1NVU
nkEWPyYRJz3X0vT3ECkC9iUjuZczcHRCULJNlFviKMaOxWV5kI2TIQtBkIachBqne/jTsRlsUrTs
qkMD1jX2qRlMIks1W9knyGfOdm4+l8o4P+Av362bZuTkzYmTm2UekfPNj8B5hkM0K4rfxInx6c9L
qYERM6q7f7+wNPMfkwK2K9v2QNYaZG6yb/39ozBCFQsD4MqzNknbvzE9T126ykaaPhkoeopLAI+b
K0af3pKWj6NOcz+wc1SuVfwRpuJjnMrw2/IkrNp812R648vgxKLlfKfkZLzlo7HIBhGqybyZcjBH
at/6WQlycRnb1L0TIZZswRIqu74mWNIo6EeonRc+gzysjrWmzse2W3CWBbtCphW70CTdMtaRhBcj
4tySv+tgIWp/r7qB6txxbaZoeL8ii5FSiJN0HiDZqPRbZ8/y3krlp0yWml3rsUzRdpFSHb7gdO5X
uJyw3gWUBFRpg3FqxJTttcE2jqFax5/TjJaDUlVXa8le7qeoe+jG5AtsgvFkGLW7x/GMB62snQN+
uvZZWoS98aulmRa68dmi9ifwkVQXRsRIdwzq5U55TuEmR7Gmftbduj2qkGm86VOiMXnm27hI4d8o
nPq7Z4VY0mcqh9HvVFWnSYN8fF2IZlcou9mmu6Yq4ddQVabPjMW6jVVozyUxlm9O5T4xvM6/j8Or
ChkzCWbOxJZNdqhSRFvJiJ96mkM6ykWv6uI7wxsWUvkgELldEptG8UDe7+qMb9Ro3mFVmhkqWMmj
Mlkfktzee255DKK22mHoKA6j7Q5bm5E3o8P/FBtq/Q24mXWSyUMKg9QiyJV9WE7pQxyFf302zH22
nTgJoU1GODgtD2x+6v/o+tvecr3/fWlwDEtlJIfA1XO5L/5+PyAhGzkIQcWPHSM+j2W/j+rpIYyH
p3AiY9NCeB7leAcM8GN2W8yPdoLwM69Ua697XcClpBAKQWHOeHv+kM/KWJ3WZ9F/3pNfHalV//J9
YVp8Z06qXRyvnK6jbtXbZsmEQHrOL8YqytugqO4ljTHNQkrYSap0Zk0gLpSUnXiBTPelNx9tLdB9
+bIzBs9HnvOjbfAvSCZIO2D1JOy5WcU+nOR5iRMC1t6PDM5NgJyypbVdJ8UBgeP4KB84x5FtSR8D
swdjKSwj3j1YzKQAL8DxCHzgaRrDD19eekRcgZzQNezSaQhDF9CgjOBxzSE8JU3Zrok8hWl+aE1c
jk8FoOz/Cstx6UxfG9Vydrg6BgV2z3jWRdHdlPE3jA2D/s6zu474crL8NEXoUGjz2YdhmZ5U6SDS
Q83d0JljuBmhMNabycHT03GmC0X7BD9+k7DZcog2hhdOlul2FmGy/jwZp5xzEvtdRWtLtGpRQwQA
S5teItgOBG04le94GXGmRaTvRC6CXVdnDMxpTzzJaW/kZb/fg03nbCYjRCmB2ukGCfyvDy2sgzZo
y7N8PwF4wrLmqqdoFnS8wwVPvbBxMl1dcg7D6jwsbJy6jZ/VvGOen21xidGPiILmohSG9eYx4JSg
+Sy2yyOJnITy4UBi5kIY1Lhgc3KbpnAyuK+KEpvtLlmuIewQd9WN8aaB0PSlU+uPZ0tauPS5nS+4
x0MLByUozkImjYm7VmZvba/CiJyt8VEx0+lRK7xh59paRXgu+ledJQUvKl+dO7oR7hSfFJlpVvep
fuUSfrSBX8/z+DVyKrpPqduSBSOMZydofqWA068oe1V/FHSI7EF8LnGU++ybzkOuKvpJVwiTiybx
WZCEvBfLBmo0IofnnmV7R6TjwYuYd4vSpcdDkMOD4qnpu4nVftEbo4caN7BHOKmWsXHLoIX7ppHU
HzT/znTe1X2R5yYlOZNJO4rFOp6UL1V6npvRTojpEqzm7dBwGyYI4ob6Y7ThQRHWne8jIbSzqlSq
n0UO0tOwfW8YbB/qgRko/fThsyli3zUT9WvXqbMPbkK9TC2yttFIaYgv1LRsQF66lu7TkOdXHc8y
QOd85rMAyImxzdsaWfGWegu/AOvYb/5yGSD3E4r2Eg/C9jFFekcp3NfL+QXHDgqJkIthv+qogIiG
Z6bPBDTQkJCsMMn1zQti9nTyY3eSbxWMKcCZRow7m2LqlC38nT9fwHMw7mgxmHe0WhviadI7gasN
zhy1+ognuhdOV+G5qprhXaswGna6t+kbTjEBQ8gnM6XB2dv6p8lq7AWj2m1aVaBV16DQ7CSepodB
yjK4tTPFeHcbhu5RoIqL5ANhNwe2GtRXQK/llvIg9q0l3QgTCAkwEIeZhl3TROw73TzqaPEuDmqJ
h1U9TYgiaBIS4X+X9po9X1zDQXFGaEt6K5U5h+zU0e0H03IMHRiQA0GPR4/Kxex10kMnEB2p9STH
48FEelDqEERvzWeddGGScOYX2uuVb9SEVSHlJ7EmV4vHrHNMon+afqdrmfohWKrkFm/VotuXIdk8
Pr5KHMoTdqHGtKOXNsqre1RzgVUsUxQr7SuNnWqpn9smxd+sCfXmCXu35ppFA0P+MNLKjRnlFwfZ
1EZO5JCbuhfDQpyVu5C5Q0H2fG2UNxk3hcxUuQQqgwJo8yuZUyFx7z7hDs2p0c2srF5kMgO0j60R
u+ULyoZu01gd+FI52o0E0kS9i75IUahhtp8Hm1usVF4k6r3GqqfSNXkJmTy8DIxju4X57hkFMKTO
Q8hHGfhiD+g1sJSh3CrHS+jo3F+Oc4OZ0ZMiQQbGpZEHZ3rp79nC+ckW7A/wam6ESXG3tEoNH4wf
qVuLxNwJ+vY6TuOVae5DaWvdj4QhpHxS2uW+9QI/S/Xs0Vj0rTGqVpWMoUdYmvG2lV4TmNRYREiV
+mbYgM+x4r73ONFINIZNrxScmxzPHLcZtZifYm28TWCArhkq5F3O1HjPJKg7jraOoZ0yVnDT7Wmk
zpDW+TbWTeIZPPB9hNLc5LFi6uz2YismkXiLfkU+YG93Lhqh57jgFSh3ExENlai3UhYY5ZrfI1T4
SdxFVjncY47ymIWIZS20zS9zPj0vF9tHmdftti7Ia1NqbPmVWDD3KlPqYXrXdZA3UoVWM87cANev
rvLlcrMzU+y3fW80d1MjHszN2+ZDPtMy5/cz+d4Ab5dt9gt7Wv/U44a96Taz9Wj5/1YdzFA4+QAP
hc2JBA73Hls6Wulcrz4ktDo3mvKsD+H4sBr2itzpYKwBTNT0jEgP17l3Q/FY5cZvSW5lOvnNGKCE
yEa7GRMXNi+p3njEtcchbbvdMFrwwlDM+lJr0euB/mghrmym4Gxa4Q/JCgxVbdglpeLsxOyYL6Cv
ksNvY21CayLumFGtYuK2F9DhoC1t61IIvOLTd1yGi/GERqfCqZmeDs0pa2n+1fg3r67taKfVUBnq
LXExDRPI/zBSQmQOuqufpbcBiFQYh953WKTJ1p2Nzs9QYMBW5dQyNeZHTy7v53lOaKYO4jDNRnus
Qmvayn9zmnH2ECFXqOOc8BvOPuFl+R7yRn0frYpOhWRFjXP+JQqcN32xkv+l2GfgyMKE599+VNlN
4XVNTH0Dp9gp2CTeCZ55hAPCrmPktyCLzQeo0uaDFmLxxl67BzTtXb1h2PXxZHLLh4S5okQcEO9Z
dV8f14COZrFqFs78LZjM9Gql/e8HW89SQpV5zzXGwyixN149fw8CZKhyneVQS7K5VBaWnfEIxWn3
//szGuIRu8maHupENBsZphb25pXs3mcFecKnQiRfpzTXvy5PQlXXmDH2xkkGfIjSd2hoP8J6wSkf
VuOJQHqs6hzeJp6Uunhau2WpxajMtlmKp2YIPhDUPMLVFyEmwPtsFtGvdnK/6Uo9nPWmqYjEoXxW
w0jZu5OABr68zHKX8nl5NphmvUmXgtvIm+rBCcbDnOXeTVaW6tgoMAMchLWm8VUWhijT8lPoig5h
fcjY1Gb81mFkOZoJASmqFVgPZlN85jRbP2plor7C9vPHpMJpFbAjLSAuLzXqC/K38GRH876HU3ox
4266yGd/Hoq60P2gi379j1aE/s9WhEunw1AXP4uxHML+fvRq6bPSsmH+uOpoGMj2W7Uk/j0aY9Lg
Eapu14xigsj0g6zPQRueqQPCszDNxieh0PLNpn2zNaO9FINxWXWtFG5XpfAKho7Ou/ydyk8xKnkr
mL33gEnRCc0KqVFEcJ66HhbvosMfF+G9hATH6HsJ1bRvpdmftSGO76VQxh38zfhaNzqzy8SGoK/i
c8UkMiw3JXTLEeV0r1564dp+EjVQtRk3bpEFZm+/n/1ce5jL+e0lDaovViTGV9vjDkcCfhJJbb3F
GVjMJW8tqaLx1JX7YtbU2xwbv2RgVbW8gqv5iwm48SnNMNOpUWhd9Ei7WIvcFFEwMSYL2Z4Dr7dv
WjD2GZ1GZr7KcyKckFZiSA2/nKFEUY0ls8YSqWqIzxpYLmf/dCO1A1JKYNZBfG56+zlJ0/RkIYXc
gYC39m7Y1Ds3UyERDRzQDG0Yr3FSPMVtWzww3pxPc+QgiosYdqFtYMYcAugaDQMdd9FeUnf8StFb
+xp6Lb8W1RGBEzi0paHm2ZN2sCCAfXTY94nppvlI9mbFAQJVK9nC3HNDfXdSZPw1CV2zjbst7MYv
evb/CDuv5biRbIt+ESLgkXgtb8mip/SCUMvAe4+vvwsJRXMk3VC/1AAg1cOqAtKcs/faAJOcVJ29
TXwhzqcyrcv/QKjo6h93reFgIcaDauoIBdnN/HrXVnpvILtCwlgURQSBcTzD3aV3ERY0YYqCsB67
dUimTp59PNOpUpRn2depSE3dLE0SNijOtWMz08/ylMGGG8PdkzzniEnCjMTKSO0ZgjmKMeitJ+Q3
a830w6cqxQ2vV0mz8wJy05DOuFfPmYtsalY/OSOUZxGjPagDy9F27dzmoD7gXmJj3JElUR6wFVGf
gUm+MabcIJ5lmt6WYl9B5P3W0ymD2giI2QncWTMvUJIo5ZFQkkd8K/3e9LrbvF4aTVN9lOul+azB
BfAo78n5DHzoXkTWXoZESyGj2oA3SVhD4WAEW4Y4+sOhEOORSif2dbECsCxSWv2CSwCkhWDY3S8F
IOjNPPfmYQh/epqqYU18mrqVRQ4+JhOdbnzQsRdfKrP4Jv+wzuxpUnKmI7ddLb0ZO8SuDL5U7F2M
AUffDtwbEEusXgGDL6639lJpOqJXFfe6/K/I0xjbN16NcHrNyQLc9VoKysGpz70YEH+rlT4WqyBG
bUVFL08PtardyTUbQ0qzqwevBbDGOm4ydLFbBgGroTls6C0lx1gfj7QptVdUGjsJE7JYv8mpctmj
DdFkrspxCN4SPzvKcPswgpFYTn1yF6EmO/SRhtrY6MVtSKPZwMlKNeq997oeLVoVqbNG69kpT5PL
vqsls1NpsIb780BTNtqT4aVi59mGumErqR6UaLAPSpUHN99VbECohviEDkwdnGODZOF7lNTglsgZ
84bWYGkHz4fb/l1zRHryev8sWQ4ACmbOfP+apeZ7wqbunFchGGsvEwcrTSKoNJ1/lM9qPmU7uxyo
vjfGTSLVmhQiLHq4xxna8uIzedEKCTEPUc8lTbi/+OYERn6O/yly9320XNa3atxfQDWYa9XxWWxi
J8gAdN1ajckepFtYp+VhtGHzS8IbGlUqNGlbQaxggbsdMSbJ/6Cqq98KO4j+ow0hDIaGX2qNGNex
8AHWoVXsmtr88//pFVOcRSCvwFHXeo+nN0Yb3oBeZIfi0JvK/IAJy70zqtG/NCGmLjmwxIFPiKCX
PiErQWX473WMyi+qEYXHQk/VZf3nMlNjBu7Sk+Rd42gZDmaKJ48a0xPhlV9qDtbd5Ird4saIQb1c
eKhZYLn9qkim9LHr8KdZ4xh96mGE4zCDtmEMc+gDZ7Ue/7yeOIXxYKFeoveWvXYYBI99Y0G3mU8z
yip73RvuPgKRSqBfB4DRLKTnkCRwwwb0FjRiWlsQS97gFe2mkM6R2oWHwsvHzUj66cafQcoLPpmn
wbgjmpEuwr5OKuefPtOu8GKnb0KjO/XLAQFeyxWNA8egkDCKUNn0LW+VQkx+UcymOig+ev3/WNTY
f+gBTN3mxib1ywGSjB/j1+/YAIxZD4RLnRRCYo94Wc0zmeNr2TgPxQA9q2xNCIlJ8zgpdrwRUDyX
U8q2yslHrrlSWpSgTY2lJzNeOEnh0LykKE6V+roIRlrSXrvo3TFb2qKNSalIBACxzKZ8NOL8JpgF
H3SjSp9a8tIhw8TPGkHLCjclWPjOulNtITZeF/QvKnsVwka8/qtL6dgF2/uUt2m1DnQyjyaAjefc
9MLdVLTDvWUFgB+ymuFiPhqUrFhXdocqrrdflzIEcPcas+mnOkst4OjjejBbWuOOcI8uSaQf1SVP
9d5gD8PMmvdQ8Tj5t46CNJKbe2Jn+Zo1HtNKetalic9t4Y9aZQTFqq/vFU+cksnvzuYsdseSXt/L
o3bwTrrRoZXJ2Zt90sFi6FQY6Ad5xrrtWDys5LJGLnBkyyr2WJpbGGxjO022rFcIsMEFuLz4kLA2
feA8aFnSL/9S/qPln0tJlO5NcwxwEOx6JTi5BQjawVSiR4KD/J3H/beJda+N11bTtqs8SadjpyR7
pAL9ExkSzDp0mi6WJhKY82sdz855GtKMAp3KE5E21jXNGvWxMnOWiYVJW0EJt9BhDQSrhbonFnRY
4kWkiXlSvXwH8slfyVP50sZoA5fqeBVDVpdL4dEdtZ1J7WINxgGQud6EGyVXzKeht679oOl3kvlW
292cxSpWvdbH1zAFBUJ8YnxVTARGVFnLoYhftLH5Lnu4WeVsiT5u/+OZ+rN7C6fOwZahqvQrLced
u7v/M2yCiNC4qpqnsksv2lwltIxe2VGVarfyEWntQtkpuv/z1I/jTUAoYW80zpnAIdAIShds/z0l
KODg2zqohJTGZeQ0xGjOL/Jo1CMHmRNDSmet5OXJ6n7MCg7UnLDyA9NDjmlGD8UM0pcv5qADzwjY
UclTpYiU69+HFWk++WXmME1j3iYxZ5ia/oenAsdSU+u6554Sssi2BZHc9O7z75XlRxQlaucZyUq1
o1Man83RYduiatomtwRk9bG9Yx7Iv9tNfcXrab0HRTduwjAL7hwHvjfRqOXJMEACzXwtw9CHG1zb
NantwdXuqDeDz/KgGONP8WMr3c9IV94pluiV6RMCdIysiLs4Tvhx325zUWo3Vr5rkKyEfVXlUW+d
hJseHczHi6ZV5qaj27SGUJnc51Wq7yOYpCtqNgkVSRqnK79iQjRr/tl8bcwE0g2jG4GhjNX9qGjf
pR+PeFpzD6xc32ozqMuF00HofOVuxiKBCtKgdxMe5UkVqcKv/zIrUzghlorg2gmzfVqO8ca1jcRg
G77J3RTRTAD22+k0avDzl62X/XCEwdwtd4K8FvTpuMksI9hZdm8e/v61a/qfs4nFZDKvFtAuwHL6
bcXQN1rSw3x2T4t2ayBH4wIx7JsjTOeqBY27UWLN3AXjqKyRgVUE26D2CjTsNlZdElc++ZuOQWlP
qavYWvhfX0o3/Hkqnx24Ru3qZ3Kuj+Z+MJ0RdTN7y0SF+2EqfJPOED7QHiSGYBYK2szQLfeGWuRf
sgTYfOLZ+n2tKOJCNDe0RqT0j+kwS88TPz6SQq0+1wjW5KqV8ihLlDYf7ifvmTpttKzfsaFXe7DD
wFeRGShGGJ9lD6JKIXqShhcu84irIK5eyvK6lSzxhpgv4R6BGNqNeGLXU28lB0CCNCRnJ3Aad+Up
jZsfvq+X9x6G6dZy2id4oXg3tdlcMp92RNheQAZ8Xs4wmT8ZwfjaTuzMEloKe3NKu2eCw4sN8A1z
b8+n4PPzQ0VxdS1/qqsV3q8siVZFTxaVRi42mCPDOZbFkOyDyvfYFMT0/Q27g2MSVOiJ+JRbmNIX
4gkh5MynRWMcugoErPSzFn0I7cYa8l0a4C61aZZL5IxgDUGZeLwP4d/QyJ2rOQSoPvaaP7wwlB7l
MpZSt7+FJlKC09aPf781JXHklxHJom5D4ZaNpMrg9DtHy7BTaoSO0Z/x0g555p3bYBT0ZXZSB6s6
hNbgoV4ZzpxCLgeT3DzFINAvjkvXyieNdkXyXU45UcRPkzrmTCl5Qpxz8/Moh2GSiyy7VhbMin5q
3d3iUNdibBYwRNde6FQPTakHJ6etw9VipOtFii8lUjayOEtPJiVvLn7C4aMcVNfz8VOx6tDnbLAh
okbgjNpTCkfh6GNt2RUvf/+crD+rXJZlGXOhC/2RhWNorif8z+xVggtvQB6U5zSg/TPpfXNWUk1P
z2rvZCtnRr26Xuiv1JzPjgi4prUz7JGa9kJG7bavvgqj5PaFWEKDfbOMvsxBt8avbb5wgeFhlnew
boep528GeujwG9u8G1/ESfZ7/MB/tUzM1AFOacxMen5paSlfcKkEu8AjDExtc3flUvGq8odQtQFS
onfA5So34WiY4uMwAzvMKSsv7FW3fm6LDbCiACKJpb6BRFuhBbE/6XWOILiJXiHS010VMRznun2w
8xhrRNCbj3Ud35VFpB1GoZYbe3ZElvluCLr2MTHrmpaFXhJV2XhbdL3dOWwmcUW/CTC3pjxamBg5
dMa0sz4MVNnnzZ+meNfIztPjsqkOs/5YNiK7c8q+Ovh5/4810/1kRqq8ntjdj2VPjY9Uriw/YHae
l8WHZSw0emRshmj8DfgAdMh5vXXmKBQTtlGwyzxy0Iq55y+lj2zKHihIwgbFi3gh7LQjk6JQb/Io
mo9yr3gvfSU4Rmp9DObsGXp12c11LPhyNU1N6AFI6kJtOzBJBltTt35QvqVB31sOIljILUvmrANx
ebuMgFOhjZuFZVKWgIXD2FqHPuPxFKj8gPrpgtyPVRZLw+gNGymRrkxSz1ojBJ2Sk0kh2ZyFPfI+
p/a8xBNNHioOSbTsSSA7kFBFMgJxw3O4qFasRU80vePzhShRMFxKg79zVG0MeeRl6TNJKI1ia5Uk
wWfhhcNu0b5F6Q8Hft1+wUBUWYJQo9PsXT+A9XDSgng90T6HhjdeFrOBR0D1akFNoBu3V3LlXYaW
tc3dwCaIJWlOZL8dPr7g0LcIR/X0bp3MmCx77vEOilpeM540eUkDNrl2Z3uA/K9Fs0egJP5oo1Uk
/miFXm/i0TOPXT+qpyDVfx7ViULmtGks/SPGcx6ISG2okzEA9UVwr7ipeZSWB1nCtLvgE0jnC1uH
9lb1cJjExG6tnIXz8pQo1P00+kdZ6wmthlQMo0dmi5nuqez6Z6ejPQrM4RBAwQweMCJ/6uBjHCBX
blHl+ET6dcVjlbyR2Pwk5ftdERAjU0ZkC9Rr8MweWFWvvnVqD7I3RLK0rCDwIXzTcla3ckOK60W5
zG297JtM3DQ7eDWNKMOlJFGS63cEYPQqBv0V598uVpzmpSWFhJLs4NuCyayHGjSfWmn3joxquBMO
cCAErOqx8KOc0gAD1KykRAzIrsqO6vsIEereLTF14YIfscRZNqaRXqu3/gxeizG87MKoPjtSOO/Z
m0V10ttaeKGjy3g5v8zJe2lL55nqoXbP24l3SRV5G2tKjUvrmtEG4O5BDoBFXranZTDzwP0jMyZ4
T3IEJAaz18H3lrn+YOVNtnLR/x4cbvddNHbiTOG5uaj0kbfINpXH3kEHRiRM9axEIXujvu6JDvGq
dYOPntRxY9pLG1I3nzalpeGkbzcSBeqxv0Sibp7d0Qp2XtVrxBHPwVAkh7NfqcaLxA5ZhXUXKIDe
K33Otsf5p65TA11L0rZMmQyQ1zgIh01YBsEF441+00igWrD+HWHuCgtzRRmML+zAP8sDJfc+Z2pn
PGjIDlYSfWYTYjeV0XDqobjwESYR+sSQuqHcXoUZe9JMpfJgdlR9EohmL1O+qok/iVfICaIIwzFr
+1UiD/79EU1YK6mf2Ze1z2VPLHpQ9/XR9yP/LdcgwfFWwJFEyckrdSivoNS3kmCWdbjMCheXMgwi
uYJl+WifycurzFujiOs4y/+CMcjvmBeLDWLSaCPvFZw26HkicZkrCREeeLww9XgxAFFhEglwxDfl
fYdXZd+3M9yz1+6KujfKfyJBoJjk2RVRb92SfKf06L3U1E73krGXwNg1Vk3H2IbXftjzaT4uRqJ2
9PUdHh3rqU0g+1Ze/ZOQTuJ2uLLL2ttbKE7XFoDYjVzGyRcTK5qcT62EZhZBpGuZjyuHWZmb28ZG
sRXV8FLpGGHnoGr5glFfYHLXiSj491rk1Ml12dMrsxXJxz3bJVa4hLrKTyvFWIa35N+fSK4KWzf9
7OfpdQbP7jOMsT+PQvU2Rb59kiJvtOD+Nfcw/vGJ1aAhnnwoFWsTC/ppqc2SzLKcYkDMNslENoyG
6vS+7F7dWe/lzWoweWRAilnRroGPk9cvQdeZjxMTMgWNDcvvIFtPFuqbZhg69B1+yLlXnTxyeu7k
78ZJ0u8qW98pAwmjclVrC5jmGlbZ2p6688f1ABnRx/WyQanH04nwEGa8HWHJ9pQy3sm/35xP3TGO
d7K47CHo2jb9A+n0fM8kIn+Ovsv/Kz01MowD1rDP02y+mhQafvlOMS5J6KpbiMtzQtF/oSg0WST8
ZXFtu7ZK59hygNValvitMxplhjmauZWc/botX1QLlZqqxf6rPMrNUlmuySPfJUpRBF/kkwvgi3Gz
EubyIKPDqs8poPgVi/PL4g6i3h5Bqeux0rKn2EsqhEyeBaIXn1IjfNJnIJoci2TgsItsck+jmmZF
N4FgEzzv3jgRN+qqKpDqfNh+gBWpcWkCdTRLrFPAjbgj0a56qUbx1XdI7s7hA6F4/jSEo73SLSe4
8+pgfNSK+lleB0qZbaMubIG0ueKF/QE8DHc/1sPw1KGNfSAI4lHq90bodsc21B4oi3QruekIzcpY
GXVIu3AeWhZX0LJgNsJncyoO/kQrXxYQUZBjyoqU8sAq/K5yNGrCvdK+ZtWTPVMwK1W3L2EOQYAg
p91PELyElvXCqvZ2rEFdKKO7j4LhmABs08o63qTICYwqQMWtpt6w02ICquWSdF6JdlkHTQgH08qt
i3Llla7xlquh2I1Z2+0qKU30DcjbJOJlZYBqNzMr7OC8dGJ8sxAWrJf1X6I6nx2nzW+5GHDeZ4DD
ZKxQGIV487PwSQmbm6H06kzE0de5UQf/qFW4z43QeCusvEQAQwJ96BZ3aO78OcWljdT2uuhuhhA7
oDp2GpNP19C3wjyrew7r76wQ96ZNzuMiuPn7fsn4w/kys0MMlrGQQ9hY/u6nE+A7FBXy8LlJxfB1
KsgyI1qckBaOzKDn+7b7bO35xqvQRPySBWQZ4WirD1VFDNTybfe5Zl0KU90AQmINCbd7U9R0veXR
cm3+aSav/fp7iG9oFCpxtk0znAHShxGR43WJ6+7+72/V/KO447AlxFHo8pyQxvl7XTNQO3DBhujO
YGWdY+qMrCTmRLy0VpF14rXqwjSmZWuO7+mMS46F8WzRGr6o+aAAQBNHCvoRdK25tTXPDXHpTKe2
b59YJf+8FPr5jeeehxHP6nWEIcXWtxrftU7pqfiya84U4+ZpVJXRpNkXcIr9pezjYjtWlYp4wrkJ
aMg9OMN3hlN4+XH2YyR0MrOz8PnvH4g1U6p+GfYcts9EymB+sigt/D7saZZN42Q0h3OBtZkiVMW2
ct5OeM5wBGSuvFWu+FwP/We5qmtEdIib5HHUovohsirt5BTuD7mhNjIrPA5dtYtN179+4AnkUZpF
QEa1JtyOtmOXW6szkKuPlL2qvkZ38q+cWeidum8m11nJa2NbTucqU8kPKQv9hfuyM17k4cHPKlZF
bo5XdW5FyDHVb8djWIfGWQ6uXjF21EvD6cSG7mLPW0l1qp9o3UVvqTP0W2I5/kNgI/6fj9MBdY74
xbFpWf5ePPS8CqsfpNbToqIxG9VDMkPWWBZDnpamDYgo7yFEtBsmu2SzhIYCGksOo9JjTZwE0XUi
KeaKonIfEIEb0KB6gqxRPGVtw4Buvyn0JS6FEZ/yqjIFil1KL8S6uhu5o/Cy6QRROrv6Sou42NEb
gCLF+M7ve9OgvsUZiNdWH05yK1V1lrUJPxWKQomycIf3MKgfhzDzHuCZfOtKdJRMB9a+z4gzaVpw
bvKomo+kz9+C+0+fBt60lNCAIeT7NR0inzxYEgkCyK2nua8uUEZElPTgzMbx76hvnsvO8+l8sEFz
DA1syuwkcrLG3mqlSh7JfAoUYIQJU/uo39goOJ4Y6T+EG3Vu0/mw757mM1lV5Svx72rfxfRugHaU
7fCs1cR5GVz//txoxrwe+PXBsakda0KjPA916XcPPLpW0Ssobs/8Un5kIJweu4ZUdSd2d8hV6p0g
hH2ullQuHT+I629mSE0/68a3um++FthP2GJ4dxJQS3pGunVxXO0UwXw/9tq0ljipUlcxds0r0UXG
YmruUZnoX8s+tW1p94zP6TNb5/zskMhTqN4TKdf+Vb5IH71XJeKnCKZpdIAP4EYIWYYx/gFyo8vw
c6WMXRkBM1HSa5QX6dcC1Abo+epSBTMrZ66ctUJHbjfVzKNTTA+0+OKPU3KqWF6j9DIRJvr6cUxq
/HbIK37WiNSsDx+kPx3F0s3weuItB+ufBmLoNhSNBz1HIWEwNGxcJlmyk09/axq31sbFNoTet0Qt
AlzJtPmKdhwf8MAtTb5cs0/LFET3tD7JGgNeTOU8GerKswyz3xCm7LOP1pRtlpwSCBGPAYrctV9m
d3lDJLQTuMEZWRwbvMLw3vKCyU54fHOqY698farWIJPhrTlZdiK1iUiX+TaWL14WAh+w7DOKPdYO
RrFXcmOvNT4CfrV4iMPxDjCm8jql7njGTgqHWydPT1PUaO+36PwJEgoeI7f4kk8DwWnodfFPV5sG
KtmYeuprE2QkDEGAX+5ihTD5rbwzskqQAjFbvP2sMA+M4m/TXM2eCF39DwfjnwEOrmoL16A05lqa
w0Lh13qqnoaiNQX83Gpwk+dwTJHmFoguIw1CSWrqn4eGd6a1ZfyUR2TZlwMDLuhLGrSDcH5K45Hw
drshhX46l+Fs5WgUorv3Rj29yeociY90QdQkYK+Zn6RJHNM4mirbVc9LcFfWg5eN/WeFSvJXeZA3
zx1M50dSZ6y1n2vRzdADC099pR+kamaWyODTr0A/FfUDuC/jP1ql9h9DvquhLqFL5Tj8r/37kM+a
ACtWBa8+1wi3Kpr3rMf/tR4mNcDOiDJ5Oc9qGn9KS2ATy53+YrfNa5MGLVYzQCRyAPNxCJ2bEhqJ
PAXC0i6nmtiTLQZqJlSrlYff7qYaVEiGdp4/ZjOLRZ0+hmP15vWZslciNPJ+T8qypvjYXhWR2RAP
8DZQCPDY32NrgHbT3cxbR4e22tqWT2piRt428ZvvaZ60SCnhqxB+Y2Elg+feGtrXTjfVB6VLZx9y
pHxJ9BL+KnGpMf8wKDyXGosW7zICc+f8TlEVIJpEY66kecRouC2mIK32Lji9v4/Fuv6HyIcyPAZO
lnQ6MhCEIL/enxGEtrypFP8ymvx5SdQDMnZEcolHRH1DjIocSXL4D5/vqyJoKFF+huUSUtFi1dKc
SlP9Ls/k9OknRbW2ChXiKHOMqdpH/A7ZQ2UL+xSFhP30OEFTkhN/ZG58KXSiRTwz/1Io1xwFGB2B
0bgo1Ly+9Gi7qOY47XPHEm6Ls0W5hEJlHVSQFVvq4afGnRNlWW1NLonQQikwdSmtc/INWukoKZXN
qCHAtGaS3Ic1Wm8T2i1zUqHuiBXVFn7ZG0JIZ02vHQKDYQ32zhHVUv2AFVzsmqhQ13LsnobpkBpl
8JD5LZAZY3hAcK2vVAl3XqqVYNv4NEFUIep6cfL6SzCbeaJJZ973UPwLnWxKKyopzqEfP3sIPxKW
vo891Z6t5mCSC9o+OeZ2Q3hDG7KEtRpKZbH5oGNC6WrdeGFG3cdDYy5xdinNvSQt1mHVrhB6Fo+O
Opon2omIXefczKNmhPWnPvOhQo6RIw4Y4uv7wkrYTCpsqWMnwKMIammVxNgWKX+dkhr+5tJ/yEZj
75ds/ZSsdFd1U3kHibyuRHscPGZG1gkxECQYf87Y0hHXNe/RZk+4akjLWi25DYpObLkxuIICmvCP
JTjN2+gAJFJ7nFfT5Oo3MZx7hQ9q6IPZs8AvxOJx8RXjWRkQWefmBjbSY8I3dZZyF7mPdQMQalPt
4inQVH8zOUBzvbTbOdCQfli2cSRjLv7i0sQhcMWpHys7O4QziDCOWvOQBFbzVAwRLU6TR016fJuk
v1XWWKwHVWG2htq/L0IxHTV/Uu6MrCo3bRfe7AyZNBIT2uzMUR+jcDay9MAzq15ViGQ7Xw3b+48j
IapHV6/u6gwBZueo5Cf3Xnvs2srcmZjJe7vCO5UR0TxHyMPX/GZP8XhfVlr3IhC5WkbybFXmUtJS
aoZlDWz/VkPCWaTZbg5iP9VzL03vwC6p2OFO0oeQWRhIKyB1cA2snbRvypcOmuG2sit99XFNHplV
W56ppB41IGjXSIzjvskS+7yo8P8+/hh/yJNdso0Qw7hMMlAi3N8UA4Wwa5Zkk3sG651t2R9ZT+yB
jZORkigm13fymtNoK9c51kkbL0+zfKQb1BiHWDXp286POZmm6MYE4VuOqJtziJdssVkN1osohL5c
KRrnvfXq9rS082r34k+IwHGWKttxiEvsfJND5hj9EumLlw55uGAEXys+LpzUzA6jo7H7+4+x2J3R
T78si9FNWHRcibS06TiI34bieISjWhjojTEpP4xZhxUSX81R7qg1Z6KErjUvONBNRktKWfL6oKPj
LqKxOaZ5hmi2ER2V0FIcpVtL+rbcIJ0+z1YuoguKd6diHIMdS7XHJoxNhNZwH41OuIO5NwBSDqKd
vOanBFzGgl6f49SgHnSqWln6JLzUfaT5dajbonijnWufqdbQl8tiYiWmxgY2k+b0jC2g4cGkb+k7
KaesSrMrKcmrYBA/Ar3/KX+rIsJEYZNT28WDfetCO7qDhrOmjhBgZuOSfDGbvNg6FlnWH9fkrySh
doyiCUPa/Ltqoa6wjrZXGYamxc7wOY4BFslENJmN5nkUVdSeS2HMNl0nXpJK6Ztak6XZEKatVhYy
i7nnI18oadL90dN3VwzqUQfWd+Tsc2yYjroJne9djXEDg4be7QekqQgpAIlZZaVclbA8/f1B0cUf
UBDuDVWzDA32P3Ko36sNXUhboxpjuHAePEUJVcW7+sOycnFvpEPMh6ORnOlWb04Jfz4yUpfE6tJ8
M7mRzARsoU9b+EmwTNzIoz6hZJZTWIpt2nem5f28/vEbH0cxWbb4FjD70hXLEX1d6JFfmpkGF5tt
/1D9e4TM+ec1LI1fCiOaTrIZPxHg91MWpDb5p4n65j6Z4OELxy720Xxklc9yUW4nGO5D75OesKb7
Rb5NOBk1Fsi8OtANoDfeeaFVSQNbZbDwX7Yz7MkE/R92kJADN1bfxm9pMxZHz+4YZOCM8sZVF3aZ
Vef7IMiM60TO5j73hH7N9bn7r+Iqrb1HhcUT3t7GxKtpYI2oPOhrBU6HGpnmp3aMt72Vw3tQyfIY
C6Xem60bbmW9Z4rNep9gkUUiMad/QUcLtlUVP7UyOnJMSXeNxzelL4b70hLTgx6W79IRnw9xu/Ux
EB/yPNc2i17GnwgGTFNM1moWPsq1QAL434v8ZO+pioJHEkhK4DqPOhvJh3zs7mQUpC0m1k/SB49r
kaXRDMW2dHyepVIquzzMDcgbKjpLz6bvL6qtzECRRzmWcCsh8kmue+0oCE8gO0hl6vULzC3iLJic
Nv8TozxYX2LGl3NiY2N0UzXf8xdTNTba7MY6bryjkylWVctbJteDTmsIOJltGrgoT19HCE0uI6XB
fkXlwDq4tQLzkgxqRt6k3MpA44l3v6HxYe2YN7JTQBjUevFU03RHRaASpVMkDmX4oToGuN5PGaaU
RWuj84Rs/aIQa0lXqi1ANxAK1HWfap9G11N3jh5BZzJaYCwAfh/QFG500QKP0NAMemXxiVVVcVWV
hO+99PHQq9aXpNZeZMyMjVNobTStfrRnN1Comt0uC8Noo5Dt9vTbUZYyaWmDStHeuHWzlLHlCzgB
HvyiTGgXIxMnrNBCYLizsjEWIx1QgUXJ0ywq9exzx8Pk6K+G4T3GTW69OEWCJC1NrEMZ8GEOPiLg
6VMWUGWR0KvMQoY0MqMfJgJ6wft6x27s62uIbpQs4K9ySCx05xVhTPe47JgxPCgH21lJz4M7ZOk5
LiAPB1lO9zW7EtFev7QEpkoRhVslZJyQlzv/+Sxh/av8y0s21sQmYe0O5vlYvkT/Htn9john5bK8
K6lIkC+kskx7wym+26lbEWmg2utx0v1hpSpNfl0OIcqdMpspIAB2tgl01W9xjt0sV602XdxQYpeM
hVy/6nGAU5lZR+7+7ehBKcN4LWNFA7jC6G7484rUvEVpIR7/PnBT1fp1WserxpDtOIbqmiSjsc36
dYfFVj4Ly1bRz8smwVeRUdttzv4jcYPmzvRtitoU7LZpA4nIBKKCKwGRoJHVYC5Tvu3Op6yjQRnH
T8a+yW7K+OI4U3z5VwvZDu14l5dmf7QFomndqfMHaPqA0oCunckRb9dy3dzM6/8Go8ymRWm2zaiO
XYu220hdUItEjWC4rZWAkSVp+BbPOYEVPLaNSPv6zNSmblnoEw0HP3g1+ZZ/lFsjwf7j4FvphH0/
f/BjR/8KEODjALojUTd5DKwmoinrNg7Gt06zXqOiQW+TZdWuLHLr1U5jhxyDTBxHPbRf59zylTLS
dVVLD15Yo1mn2BOksARa+jJ64hswdWSbNaFUqpM0e993umtezvlC2KpsKyRYIDGavXQiNpGL3aPy
mr2Ui5aG8QV/bX5o0vI7bCdcDambp5uAIO64wPxj6pV9+XjJEzMk74Gd2cc1edRo432NUnBjYMDb
5QKdkWxL69Sb9iTBiTU5WebGntTmrTTEa4z/4btH0IPBGubk91R7LRNe4Gw+jqagXNV2oD4laU1d
2WH3p1j6u0HOS9UP4T9AeKnx1KZ7AROSHm23s8/+HAVcB+yoqqggum8CCKaRmSlLWnVtMqrMp7KV
7NdErKTZZLPSa7/DmPe+J0jira751gYwtMqm+dR7sBnETFCSL958lJk5GutRQ9CpWeqqYqF8pCUW
PRJUHz+SWrQuiiq6yUs02fN1KfW8ZHF8gQA6vCIz+gHuI/mR2Os07s0fsG4/T1gBD0QKGAsGFRvF
cMUhit6lHo/KTLrOui5YJyPvXreFjvqiOJLIyjQKOWsj31CoJNpeN3JohHMFT8RT+R8JAX8wyHiA
DRrbqm3x3uiBGb/tUajINY0SB86Z9HR7v1iRRqWboR3qtFXGiO5SGwb0Z+0uvlF384FtGMj1WJY8
L21d1xi+R6oZHiD++FB9S/UZF9xzDJnSUyhX1kONbrkedrLAJ2t6rPYjPM/h5yohzfNDhOcQ60P4
WLgKprba1JIq0VGZOcaxkz6XOSlPaGT6s5zGgNrBTg/qaVul6te88x30LVYCPJ0gbCEFS3aC1JoN
OhzwIndulU0PLYEEb6OJkFfsYXJu2ljixM7c08elKFTfxtQe1n6GTiclH7G4W56NSr+wWDoRK3ek
zpOTATL9b1tLAUa1QB/ZtzBwzwPzkOT3FbOK04NVc/R/lp5xaQWf0sKtLoFJFIJ8aXU8I9Ngk5Bs
++U2nW986aWZ+rlFbqj9U2TjEedxg8VWFz697VDfNBYUybKyWWW18XuQeN9pGCpfRkLOQeagbBqm
H4rPEDIfjFxR+rz5P8LOa7lxZMuiX4QYeDMxcR8AeitDSaV6QagcvPf4+llI1m3V7eiYeSgEEgQl
FkUCmefsvfYlW9pszlJmNTAuZ41SQhCnApsUQJTu+gTZ7K7o4JJTgX75lOIDOuQy/fC/DhkzNmPN
1B77Ap8SFPHuUuPvvOQmCagd16hvPkrVCrOq052ESL/SI/s6Mb2SjZBqqB5r/o5CKcoe5eNOIe3m
JNohacYbubAsLafCdhARauoFimqs6xhbBZfXce4HoCFpBtVO1d6YlPX/T3mbxfoSNPLHqhV5tqOz
LqH9KfNP+/uqVUO0EQxMGs7YHDeAFWJWrRFJcUNdHvplI4afG3HMBvrkTRkRWsGE2owcibI4KHnA
XAPB+Z8H9S4oDsQYgjQUu3+cL8ZiUxXGtTOGaSN+zufx2dJycg4JkPQ+H5nr5t+/8f7D8s6MmR/A
lFP51KJVL++bNgqrQ9Bq4L7FQXLNqoM4KIaEyIKZB7mMNjQ/RNOckwz2770R3LinVm3pfR4Tp2BM
5Ld/nv23J/9tKM4Txz5/TED9e9uwmhkkszpI1fR7MxoNWGtVZ1JLyM9hNAyMlX1tJa7YzSrc/W4q
VfnhvvvHCa0U61vZj7cdEkfeq+Ukg5CFeY3TjXdQecOUsc9M9eTgZvH80P7JxwH5XK8bK8yg5G/s
9Tq9GlG9qGz7awqFz20h1082lJnSmLZZaa2M6GbY0Lby6Jqp3EaauENJGUQnOel/Ev+wi3IHdwj6
OFyHa930j01rZ5upkMBRwBkiFWFoPamBNZJMN99K0BlZzUprDQ1kWA5OSV/3FSV4mcVclc9rODxQ
KqbCcO05ep9woycF9jF0b2k5v9rjEkSM2N8rM+W5SNs3J5Toz4SquVYrdaUF4WmUKmtlF1Tgizo+
NcpEyto3jOzRhrCVdar33/I2/8qyrnTjlBkP4JBhdg6ksTw2Ts8cLEBhDn9f7rn8jMHXMgij9ZKr
5ch94vp9r7gU7m5Zrjz65lHvjGI11T4Wx73zZhoUHEO/OjdFv/cdsuBsj4AZZhDFT8tRQQAyC+R7
EbXqDYOBC/TiVtu0rJky5at+4H5cKKeSVEd31NRjrHhSJP3UsXdqlAJXfRa+5OmjunQsjB0E+FOX
PSd6UR+Yojyjc6JcH3Apm42fZjU9FalN4GLwoBMsYslh7FlUQP0AhCSIQU/XSZiTVdfxqXDytkro
owHreXFoIrFthv2QakSNLOkoFWUEvX/Sw7lyi5noP6SHwBOi6pQHsufUTCooz+1ii7uhX39twcCv
5Iy4lQ6Fcq3Alp39HWF9ocsigywOhZl+JVmn3jEuSe088L2U+WRaCj4hSFkU8BEa9SwdWgVPAlnv
H1aOYbAqHrqRnK9gZP6Rpt90PzZXBlmeGZhi0EWHzCYuuAsJhyA9grJR9X1G7cIt/smPo2f8kmta
W484eUZMITeamz/0Urnq9YeaOLskOcq0cXB0ma+2hbo1r/adPlhe6ui5O6vKq1XIqyzsm02mla/g
3b718zy7ugbpMzCeM/MWDehb4fN4dV9stL6LPL7XpMg2ONg1giPqJhu9OIn2UY9+1Yp+ZsPN4GMN
i+XdxH63rqbguTbGpzjnvlGp73ksPUgt89FBfsckS6JWq9qAqkmO9PvplfTxypWbGZNvVHhNrhIt
YuFjd/T3ItfILMi01USUVqqZB1qy+aoqowvdKwrW7TsE397tEPvEvMR6ilziBn/mUv1DH50O8uDU
zN7klMMuh81nlcE4s+rOS0jLfnGwg3knjdK0HZq0OiDLKA8TpI/U/Rw7PT3wou824tokNuLaKK5P
Yu/zAXG9FEPmhcriOSAgdrkkiutioNhcEsV1UBwUG3EtxAOFalCM/9iNIUv6maztItOZJhoFRZ8f
xCZ0BpOPcmoRq6c7SI2VLD8oyy1H7Ilz/j7865T7o8tQ7GX3n9CSJElLP1uJl//5H8kzsv0W/V9+
EJv7feHzINMg0lHFQ/g2+F+I9+XzVDFs9T5yszEI1iA/eQ+05bfbePXv9wqx93lMDC1eAtLpv84R
D9+f/Xl6lxvfdFTd67JhcXg0lzv2QILD711xE4b0FdJ9QTE7QKXfGTUoSXFLC+eIKHWPirTP5Z/Y
eknikhYu84Gwn7KWayI/ToyDNnkL6Re7I3mort7Q4AF7oj8qctmjXcSVoKLHWgnxYlIUFIFEpY8k
KNtFTdHZ1cxiVyaMM7Ba18kirnRTwOWvbstdPXNNZyYw4h1vZtINpt4LSizGfjUoT870xMLAgAHH
kTzMNK4maYL+mGNm9VW2i/piRI5L9hlW/sXkLaa1ETHxLgE0QNWW+eBkIamXG2vPygnQrG3Y5lYK
CUeHHjmv+iDAfT2k6UHTSZMQNbeorXCVATbfi25F1pPNgU782TQm6zDbAc6wZdlDsyNqx5cU8slL
MHoh0Ti05tzipQgUFguIcVgTpL81JkJtIjbimKMUiDeWt6vSGi44Mzpsa5F+GssmMBsdCB3MOrgE
GL52VQnIKcvM/jk1ZP/gdBr2qxJVpmdHyrEKwaKMsZae9Sn+pUsquUbwTh+5PRApJUfNmncp+eDu
aEHG+yZZcbOy53HCsuB013JGsISzxdXyxLllXSNfSt15FiNZyqLnAf+EGN03eC2oUDmPsjU4NzuJ
P4BdmacYbLsxGbfUsQmja4CUkh8CeDzI4O370tJIZYgwHwpJUhueGNLopzjV5ZGLyHNDEyUjs01r
H3Esb/S+zYjwooKOTUN/Ej/NtOt3MLbGWfyqOTR/1GGIXWAKH0kx5Y9bLsuBfNkUUkQ510gDiq39
12BsjI9lZ04t42Mcm6+FWZofMztoxsd3slHdONM6zAqRea1ix7/g5tBcESWt6/PvB5rlAb3Tdm0h
HVrTwpyS+yaFIwqq3VKuFiADrF3HSZPbhyJ+GCIjeY3KMHtQZ8gtC561n3JtP8lSvOCV3G4e+6sg
r1r2OMM3RcKuku/2II71amkdItN/FaNuAWcrQXErqv6iKJH0yHTDeoK8ccB9lT9FVbMDTAlzrQ/V
Qz9Wp99+Jg5ZuT3thpAZxEgRAILC+IZlvqJmNw9XQuhkoJVhsbe4wx/ivDtVaRLjh5AJHFL1GW3M
7K9TM3ees+WjqleGBYLBuDnO3CqrNlRMd7b4q/lM2i6mUWUyV5M05JUQwxDYEArF0OmN8DJ09CSg
6ZxDn2TtSoGgGnatnBJXpbzpTde4je9I26FN7Yciz6jsJH39MWsR89FCDx47y5BPmB/x1C4PlEp0
zDqcIZae5zv6EeSBE/sbxjQmVakLjlOMsErCE3bD98znPWN5NjTGLW8t5TYBXeSRJnNySrNF5+GH
vypMSS9tYna30lFbb5CsZC/svE7c+TgRCeSaRlglmZoHK9UgvyZNlzyEZeM7ToQHnRv0chxibOgV
uflIhoF5Hgn2ueNoCr+KXWZC2Lbm2jyb8Gi90eKrd+eLjjb5JaI+PRP+O5BvxcJ7HDdOkiebkWvz
WWzQLbzXVuVsG3Jm74fE8SbOMQUFPdh1ZAMtuUkURpjv1S70JxatZv9VnpV2h2VMAnMvtco5Gt4E
RwU6yL5pbOzOThh6AxaEcz/281NjODep0cz31JycFe364CCH4fTWIQbi8mm9t3LTbvk8gm0N2qfC
cYhHHNvyWbUlor2KvN/btaUf7l69ADbx7o4v1QODSqiFXrDNx22j5NX5c0+Tuz+PGemAiq5tFHNr
NOSrayWBWFkLqkAkoCuFf27NZL7KEfArkh8w6iHcc4u6y9wlMWP1N3XAp06gQM+60rIFqORU+DmX
iPV7zrpRtmdbmzcihL0PCJIfIlNjRkkgOVLs/Bb5Sb+uW18/wwqa9tyI5d1sa9IFyY2xQhzvFoM+
76mg9De7JsimSRL0jMsQ329C1IRNtnCn9DcnocF8x0k6/jTd31cjtmGcpeZj2ZjVpeqxbYj3OyQ9
0MtkfzpnWqQ++WHD3JW/Q2xWikct1DPn0DiRlTUciyhtQA0TLqRL5FFAJCyPmoPMdR5taMKyDc0F
Q0Sy4HbnMarezUDtPLQw/V6uUqweUbbB4Rd9yeuhcmmdVRezn4LXljVOCb3mC3qX6giMmOJJV1ZP
kjR/jHP6JMC8jq+eh3yuvsy9Kq3MlqVN0jCLjxsbSr6Tf9fNZtjWuT2cBW5ODCOj+CUOic2M6WZ3
dxvHDdY6Xqj/SAaNVKTpY7QMtAmDvBGZj+IhJ+LSGDr2tJVzskwSU/1e2tF4KgrTeB4SUEJZ9Txo
IYOfsQ4Ez/JT5xQnA711Gh/qEFQ3PWlNVpbFmbSg4knLTL36ZttduQ9gZZimrv1yyAnGfTd+l1hp
oX10GtaBxbdWGmL0lojSo+EnyjJUxlXR3SZjTLiT69ZxmvngkrzjAW6ujIORJddBist9lb2GcgE4
pRvCapUL6npKIxRyFmuj2Minh0gtEpjapJ7VPRJai9ZYJGlrWUmnnTWU1Xvi1HgTy+ptHIddY8Ss
cUP1B7KA5MEuqvKhth9EeflO6Z9VyaSNacjdz8RP/FswR6Yrwbp6nDl6DDrtW0dO30q0NIk4kLya
SdJBUKLrGUM9cZxJOYWHYeGUCpPaqM3RNVZcIxtT1ANGsg5Vq79N9qyuGisj1I+soFuUjNjV5nZC
XMqjQ93oa1SmzJ1QzHmSPRYfbQ1qe6nOmziiyQ0b5VsMGRDrsNlgup2Sa5C3IJAke2PqUfnWp127
UrDF7/Vl6MTZB3zu8ZoknXwJTec9hgCga2F9DhaZmeigLIcspa5JvAJGfxe2a5JDk4AKwekzVzls
KO+gcfnAL7cZhwczpGs1m6b2ADOZrJ0hf1daWu6fxyvN6VbUqB3vzqn3c+NRyNKkAJqcrs7vVtXj
ZpPh3fmB2e7jHnvolMr+t6n4Bb7U+rKQ/YSeQxv5XgEOMFZimHKXVvUw/yMUNutmgKzxNK2noabu
i3zYo56hbkf8MSxW+VxPA5WfzDSNE/fr4i3jnjvJdXpT6ftsyorIgTTrpjXrAu2E+n/i2xzWm4Be
wS22InRulMoNtVSgEJf5jUD1niSL0N41g5PdagWonqQtpPmx3dSKlL3VGrQCKLvyE6yu4VAUcr+m
l5m+SrW0F/ABY56DE3FIgyua45mqnVADRK4l4qKKslz4DylBrcqMbjdD3RyM6LjDZW9ejn3uBUOD
1uav8yhxUH6Md387oTBJmRnHnNB3XTk2FgZmVc7+me1TSF8pNsvHCIW8V8maw+q8ZxbIX5m3sSx6
JG3TB+yZ6CwaADHyqXXVj/JGDEeN6q+ZdtXeiAf9KjZcbz5kQKd/HFIo3F3taqUtJ1kj99sAZsAW
sU/m9Qo2E0WTmicgS+3TEjwYS8E+dCTHawKtPlg4/3Fg1OrFrPNibfqlhaUnCL3IH8z3ShlvNIHl
Xw6YB0e+4pNPHvvYqR8KSTmL5ctfI80AnkcbxNoEOoUEVaUZgGyaYFHLggcQK9OGP2f4nDhKhJPO
cMWqSKyUyhEIojhDHBNn5A3rc4l0LIuw1b1YM5RycFJZAz+INYOqAY8Yyxb277LiSCK+87NkzTvx
aFqP8aaiJwFWN222+YDRieLn3H4NzAmiXy0rTPAU6bUpa3Nb6joupGWYpXm9MpckSbls7bNBaoxL
f2iHfzV/BycervkzdKcCV+JZdgamBr3jfNVr2yvMyGYpxM2aJvFIimFbPDlZRplZovPEBEdBJrDw
pxs/+uE00U6fomJj+EwFigjVH69Le+KbJq0TUmthiVnYCaBs72IqRheOFesOAPVaimIHmkQuna2k
utZBN+8npUfH5JC2vopCG1z38mib/sIfXPBfmGAT2zkCDp+WFfHJ9GDSqKLe1znjJZ+desN3k0VI
SzIbl//N3JfTke7L742mBbgH81gbkWUb1wh54jFwQpuYguF0Bw2IYZ60p1mbVn0VKF7D7NnDWoWP
XG9V63zfldILDUi3q6P2BC02HF3wO8VZbJjsFOdmToeV1RmyFwGGmkJdugoNH6UtZW3MSbgWuj6t
RVRgLt7Teq71xz6H4jq36kuQafrjtEjalA/6+dgJEuso4J+C/9A2Vrfp1fBJYo59FQpLWY+fsga8
zUzZ8KIn/usgS4/i8WoRZI6c7SxnxyEynaEzbqZ0bnRJftWleb6wME2ZmM0Y+vXeAGqqv3WFXuy0
BXk7m5kxrBS1Vw6pmG2qbX5N02YtL19IiKJMcEeQaFZX03hZjkGQxMCPyaJL/R+Z3lnn2kxLN6J9
vEL2jkdarrTXuxYhkoKNHurklJNGMeHAYqEYr1OyJCvfkR9xUaWYLAHpLh7TKJ/bA9mo78GsvkjQ
24Ni+qpTPtjQKsg24rWIV4Acws3SskUoq2hHq2h/qo4vrVE91ndDc1ZOv4dh/TWRy/xRzvXpMWiO
4vliU1UD+TKii2xnzkolDVQhemckhsQmjVfQyoXsK0fcvg+b4kthBO114CvFTQriOCne6ajc7NIa
HiWjIuGTSaBXWTXSaA4hn1BuDbHOLrVNSGww292ykKVtPTSUB0lJJ4oFleY6tZsnTO0ZDsMqOxnG
ZJ87dFlo6Orqo8pzTwoI3LFpgrpdY8BDzyJ1kxesyOETU/JSE/DvWo9to54eaMyeM9rlf2wQJ/Tr
HNeil1ftlStN8uM/digIpPcjw8I8lYN+hyYC1VOlEZS8VH9YXYHTqiRpF6d9dCry6pe5fGHFpgPw
eTTNdiOL76s41mr2dClr4siVQroqlh6vBVDaHJTpIaDscfSN5vF+qE/y/Z1ifu93pvl9fduTsq3q
xxB52RedO1OoTV/aEB4gC34kQsw/N32YVtsxCnsWAFF+FDTvjJ5Sh2YO/3Q1URqTjB0Rt/26GCPT
y6UUvsZsOBFhRdDyYurO8D5SrBqWHn3TiSYu7CF419QpQKWyxEMCI9+VBrha4TiQk9rei2E15cWl
UVkZLA3SOUPXZrXkTgqc4OcxLGrnTksedbs4CkvXPbi2q9GvW7FK6yk+0nKliLfQHGp7Wr4+FnQH
OR7DDe6W75HQHSXdOO1F89bBK3+xpHEj8Hvi0JzL3EBD8sNiA+pOgv3x2LVR+zSW0zdbMob7KMFQ
tclQSaz8EnOzjmzkoJZz6SI3p4Ob1P1BMHl9FtbHcCyfJpIxHn4XOceK6b0Sk1xc2ajg54VqsGxE
0A21AVzX9nxson53Dy0k69CASeMUq6qROqJUmJklQfCeEgZyJQMayQbSfi4LO0QfRMIvV5awq34i
0siPYtSnWXwlmmcjPfV2O38AZVRX6RQCuazj+Kknp9EVDxRN0rpa2SOv0tue5VZbr4XVTGApPxPA
nVljgcqqfIPwqzp2Rr0boLa95w14z4UPPEkysZKO1J+ivk4vTTe4vCk0Eky6JTrp2/e9z2NDiWy8
nUxIDFb4RBIKOcFzGZzgqiVH/BLFtmkD6YG+PlZs5EuHUq7R91iSV3Tl9FW1Yn8dd4jHlNqJHsNU
34HESFC/xNaDWczSWS1QkuYVPO2sUJ8LecpdW0cKJCpwppinyZlDI8XIpd2sVydd9pUvURJZzI2z
4szSAncF/lHEkqCUMydqb3Zvcac0ov4nvhbuxMi5Da1ZzYRxH6NK+b35HFZW1x+4c0gTIiLgFPiv
qw+YY9/Fjt0Hf+xUWNASqkVKS3AaZLt2kfPm8GH41gX27V7x0ToHUgsVgM3QJzIpr0a2v3/3jSgP
LhToIKPXxbDGx1teMKSeBYqTNhJwiay+ChQn8UAS+pjhNVVRiAh9ZDkEzrqW1O5+E8iXYQiqY2Om
Z9Td6bui1Vg6C6QZbbCbstn/apvS7M5Utgxdth4CCQNHohr5Xg2K/tpJNvS+Jo1YkGOADyQtd6el
hCr2pEAf31mSgqdd9nITjcpSQ/LgQgEEdHLSi3DXeAIpbXYlxIF5qI6tPYKyfwRhOzw5/WTeIYRR
WJZu0qsKJF45Odc+y0fZyZ46pWJy2juB7xZame6FcTZskBQa9fzcyfWVYiXlRMUANamjtV13sS09
Bqonzky65QOpKtcM8+T+nnZx/3pmeGrCjugYASPXJIVU2dR3nTm28WEwZ5Jbpz8RABmQo7SMs1Zq
16nE0moM8t8Pl4F1w8TZ7zWSqK4CQAO8rJ/LKyTjaR1JvrVPJH9Fs9D8EVQGC5l5plLZhdTG+HIJ
x/hcDc4mHVg0CbiAnWl4dBe/EnEpXhZxN1LVGSqQtdCrUp94ZlVnweww+x3a+UfRjfqV8M9wLw0K
iTIzN8G24as6V860NqRuXIv7YaxE4RktWHBWDIPySANOvTN0F41T/KH5VFgh7QVXOdWHA+Kqr8yi
VK+Rw/QyTLa/+ae9IlX/fLT4CPVOcu/4+LEaokNIT1aYRArsKZD95vasZql1EYtCepgvshal1zSq
+bYuCQuRQu9y7lL12kZ2tKcQji0d1PdDEXTf7Fp9CqwowWlC3L3Yy2HFeCUt7vPct2fhKRusiLcv
m+a7p0wUAMQxVaIFFX2vFoMhprTmSBxb6GpZz8Unhq40O2azncN63utqkD5QB+i8pmJW0s5SQkSY
TxlJ8vqlkqRLrfE8pqPzu4C3E7c7IRSqWQju7LZENLnQ4Eq96s93bXgKl8QbjegXv3HcikgfW1XK
nVxqyn5YUvP0yMw8vW5k/CFcMF1xUEb3MPnDIWvxzIvfXtcTNDeNdMR8qXGlHTCKsjXpBfGqxCZE
qcnVr9tXUiud2so2d0jfIFjEafXFvLuv9fgZ+SoYC+4RZ2odzc4IMD8Ct6R5hnJ1K0W1+VzJwKP6
oc8BDmX1ruuBEBswoE/MevvX3hhcuaN05mcvToHkMZF4NryvjLwW3XymDUECgnazo8D8MSPHZSGY
fzMUffIyuLXINmfVlQruk3mhVW9ij1Sc+m3ouV5KsUY4QN1jhlzusw7PvfRw6GxhxlaaxjjfFVl8
mmzI1Fm7ShuMlEBz3dh3lPeBePGND1lpo0zq+s6rq9rQhKGoPWk5nY6xQuooqZL1BYrnwZTKmuB2
7bsdVcELYC5rY1eJtO/MKH/oLLX0OoTe363BDcpJ32ga8dL0iwYXtnD7RewNKoiJdsovYqpjJGBc
WipFSKuT7NSa0KYtfiT6rRQ3iQklrSDX7Sgn85PcWdIm0tPutZLNa6k50t6YsVfrBmy2yQ7p1uiw
CDDV4/qp4n1aI7iQbPilVN/q9w6snPDzj5mxkfBR7cRhxfjHw0P3gNzdf8zl4tandfSUyG5LfQp7
pKyiIDApKplYb8ZZCh+dPo4pnRE7iOtFeq0VXVpnTCm3YohVI/b6ruqPRpAv2PjwofOh5NLfM3+k
KDASxGEfOqFFHrXo5NrbVXvIm0HbxISE3z7PVYmr4mZdfDipSrOZWu1xXCLjc8NvNtSV1FXO+0G/
kaaPA/2UNBzCDB2ykdbo0giiaq3foI1wiiHNG8d56X+IqL7q3hmZCRys8/7ym9usIiRUwhCDI/mD
XP2qej1mxAFS+FzQXM7EqnGwnPIo6RJF2gWC7gx2fwwm7pkVOpyDuBHXWt3w8UNvQVgyc1fJ/JoY
1VMh2c6Lr4eYcOrB2qVqUNJPo/05GiMW3XnEszop3QOlDWyO/0ZHzwDv9l1M8oE4ZhgG+MYEG0o4
Tgs/KKHPE8fUgBKCJN/DsDxRkBifywFVEJZH1MxtGr6nuVquOhZ4BycszC/WgxMb6SHvWALJmTo8
AenyJFPKe89hoavgRH7EPEPPTG0JZyZ449QsHVwwDCpaGQIdrCL+JSAmYiPeasPh1ElGZinWFCQc
fK00VWL6oB6mJJMOf9y1lqS9mJRA1yD+b0fvq79RXG63TNuR9izDaOkOR6r9S4yCkSSHUR8vTaYF
q1oxrfX9W19pVXVQs+ZrjFd/NWVootC1W0Qzoan1PWs09AdjUdOKTWsaL6VlRsfPQxnZlQu0OtHk
5EfNdX3JystnbMYNINB1OwYslyJcKU5mlJtWWb4JZWrTJdKWvvay1JHMTD12TfduJ9zQx3QezmKR
2Nh+QGSC1J8FRIzp3u9HP88Tp4DDH+6niAcC04FppVXWxdaoy9h9N27E3AX/U/KYI4QQo6IkEeN3
LhKo721svI1F29JNLypvnuL6V1RnD1NJyzsuC5bmVi2/tQThebMyms/TmBpQWMrmwc7jGRUpYbIp
5v6dHWbZ79vY2MrJulhKLKvSms6NYfaH0coQBJhLBooxKSh0VGI8l0i8TJrKDWVxrhtG9lz7JI5l
qopAYsyf1WTypMZgcjkwe28Jgfbq0FLXwg9CnVnz7vPgYfYf9SpB2r5UR1SLbF1w3cH9J1mA5e9D
Hz7vc1cnnvPXIfEEccbn84Mw5/LqYBFwciLF6PBnWz4vL3GRER8gjqmExW6bJZAcJXr4xJz7pQIi
9l7Rwl8PLVgGKXVKlmgot8ZhZcDo/5AS3k3fsYDe+Qj/WxJsd0Vtac9wcxH7mIn5vezrY6MH4ZeR
RDYyjeL0iLV925v2sDVVaK8zCPZ76Jgtd5smdaQvIUaBdYRtZGNmGeY1bk+dK4Q1QhoS+J0NbFB7
L4axeWzM4SBeWdXEeAibxD8UqtK+RRKT7+UVO2hA6FDG/S6VrKxZpe69ohAfEGj1z4EmQwtr9UeB
P0ewh7dgwHYU8mFwdQwtv8scXQm8j7vRTvyJg2UY9fq2oCazNhY2b1vQtk5C8OPLSGyIqyCAt5SK
zX0JgxC7d+1UKd8sY1rpNHIIEJy5QVdUAnLN+Ckc7loSavSh7Z/yEE5HQ5u+iVLmPxY1xSNGaF2U
2vJ405dmM19xbdkAI2TiB/FdHPq8FrC4WZmdUgIX5vIgt35CNA55XP4Q29soUOQ9CQP+peKjvQq0
ZvgC+YXEnV+6NkivWjX2B71IZk8MKykrN51uqxsxZMJWekg3jB1a7gajmAX10ye1blHzhOTvuoYS
Lx6QjsphUt6gTY6YWNXmScHNd7bqbdE6KIDkPDzUY208Y71Td8ngtJ4/hf4psIZXYShL9GjCwRiY
u9AAXOJFy1jXSnwodjC5+TThoEzru1//07Sf+cMfx3VVOmtGFCLwQqJR9JBvMlt//VRo0FVI/y3g
ILe+RKshhB3ijKiyAQMQUr+qnJ7mURI1eIc1OBOOBFPebORDtCS3SJAMHtqO4EK8u79SCzdUoXTF
CxLTznO4Cd33xLE2bvboQ0vEkRV1IThe25n/38HUKagHTTqte8NWbjBfWjchsPi7SiyzIA50lna1
Sml8RyU4e1JiES6s5poX6ySOofJC2bfERpolPPFoMOqjIg/GazM5rr5xBElNT7IUcaQZbUUFSLOJ
XQ1UY+X0cwhsgWki14qJpEm5JJhz8gGgFPNBHBObxicFwMdOIun1RsupgKeKCRooYZJ38duYXEZt
fAiDfPLsIBwP2qR/n2D7PbeY7A90PbV1oLDegoIa8yd1I0w4W26dBtcPYv4IvaIXK8ZdO2SbQKq0
bcnC4ZIl0JgsFWleXwTzVgw/H4jway05Ot/xoUwE4k75g5iAik3ZoURWmZGlxPqK6T4B9MG5Hrvy
WCqaFyz06UELutMAuFSMnJbbYBp3EOeWO15Q+Xs9cminis8hNCTKwRhLpJbAeGhc2Ek/l5hiz+5y
6l4qbGUxDBGat1LmH2rEFeSjNCdRWL5XlwciUSKopW6AAs1zkir6RvvjlCdW/kpJL90l8dBsDYNs
mbvVpw37XY0QkXuPQrVPc9pql7Wjf0mt7PemyZIUNJlM7CwN1mbT9ETNhFH/NNBoWf3TXlHBD5Gi
UdnRTC0zkmIdWG9V/kKhYqlzRyHaGcKvbLQ87MQagequIj80Y0DjNzCt/bTgn9JxeAvVDqnFMrJy
pCXRTNVkGY2W+tPp+mkTRZV+goUu30lOk2V9xb9XPml1QCQlbQv0/NRb7mv0KrP8jdL2PYLKUrIO
taK6YmabGuEeBvj4nKAV32hYAHeWkthvjdN4AsCVLceV5TjIR6IV9Yt4w3vNbFYlYZgrUc8PTSrC
vzsflVlh8ORNrHT/Wz1K5u/3Wby75Clr61yuW1BG46/AVtXrQNTH3laZ24sbssaf6z6sYtNfY1xR
twpVuDVxBulWTJLEMB0T4PzOpHll7Pdf9KGnkFUzcVmQlSma2VNgStZD0yNnqui9fPSd9sNode3J
aDTtIOW8OeIJhrKs4qOXrMnhUNTpZnCqap9QM3whK/Fa9/b8YTkd3fbSiS8lbderbc4E4Bq0uCOr
zy45MTZDZmo/lh1Jr+4703Jk0KMzmCz9x8QOrCKDpmjyHnZK6ykQjI+G0B4k4RmlqPU4Yzi9xRMJ
ekvPvfJ965TDZnS15Sw1y6iElvQ6xJOicGyZ3/YZgddjv+34s+7NVA/3ra2XZxgUFYXBvnw0szZd
DdT3XvqcpSMSGP9rAZZ6IrblV8vqpERhBNhcenNKC6GW7szHOBinh04mCTjP+v5bUtdXJ1btl1FK
/a1OFOQ2RfVuwBp8MQz5Cs6oeFR7OXtJwD73FHTegjoKLiZYx/uwjy/Cr/tf38f/Dn4CF02ngLjl
f/0P4+9FSQJeELZ/G/7rHH2vSW/41f7P8rS/TvvPJ/1r+7O4fGQ/m//zpMtH3/6s/s9Tzs+b299P
+I/fy8v7/fJXH+3HfwzWOX2C6fF/GTuv5caRtNu+ykTfYw68uegbEvRGpKSSquoGURbeZQJIAE9/
FqiemP5nIv5zZiIYJdMSRcJk7m/vtftfYnr+JfuiezxH/tDlO/9/v/iPX4+f8jo1v/7840fdV93y
02BAVH/89aXDzz//MAyAoP/n7z//ry8uL8Kffxx+/Cq+VT//67/49U12f/5B7O2fduCZpo5DgT5f
/v/HP9Svx5dM+5+OaZmwT4iSwbZYEFVVTc/En3+47j9RdvkSC2NWZuYSLpN1//gSP1A3LGiksFJs
yBjuH/96bv/jTf73m/4P9sC3Oq06+ecf/9Fc49jox7qrG0TZHCewXWths/yt9iKziyRIHSk2KL3+
PbH9S/Ao9xXzcUiyahM4/TNc1Z+FyzQ4mhB7EG71LafESiXpfFaVYkVMUebZ0SkSgiPz0vrCXZMo
J7gPjGX7txf3rz/g70/Y+J/oNJ6wYQTuErwLDMc3PXP5+t+ecMDK3k3pX8SEaKmjsywqJvaSia2/
Ga1oWG6vc0o2QtaRfYg/1t16DKZyWr5XEWMoLsba/yMou7xPf0sCLk8JjJnL0Cug/Yk04H8UX0FW
CnI1LJrVYDACnKEq0bPHPOqJDOTTRF/uF23wDmiUq7SMh0+aK4yrMflvvfR3Y+azEdnZNEx+Cdyl
2kGw1FLNvEWLO8nStUOT0O16ENa3//2lNM3/et4YqEkKmC7/MwPjPwL6QakhxDcQwzxUjxkPy1PP
jhXnCf5DG5uncotXWxu6jYvQsI5tVdwNm22pUVc7V3H/jPwSo13Rv9qBXr725u+Baml3JNevtPmE
p+zzlKrp9L8/bVbw//WCm2gLHLmcHb7La/+fB23fBg0Vq27YcfhCzHSs878f4sruMH+4lOv86/Ng
fuyzvjy4ZkTL1OPj1pojmgCKFDvwv75RG3H9+y5zfNNq2SEF3XgqF/NGszg6Hv96fO7xYQd+KGQR
TTfl8i2PL/TcGex0fmo1K701oFafDIkzPM1ulMdkt8enrYJBUjzU38dB/9JF+nyXQ6zfO4UW7Nnl
XWpsqgtr6CCBMGG2hABBULrBtuRgv+M/lusAm9ZXbst0ZPQ7P2mNzxTzdWFgjsbVTsv0mI6R3PnB
8NlIZ/OMvRVZawTf+ZEsh57518c6IjuLfeN325Xk8T2tv8p0DiitJ2Mg46ZywrELVq6ee0fKrZuz
zDhC7C73NjF2xvPjc3GwaAWte5yMZDhHrj5gYONfXOyGM1H78mgOPDkdw8Gqou34OHZQmfyAnh1O
cMmAvFRhPHQm+3ZkKsyi5tGsx9bbiLhwy4/PDqJCdi3891ayKG3KrN4YJRyDVTZm6enx4GiaTa+I
FqMdJubJzm3jbw+Do8WIhE+P1VbeEZDWcMlZKRAFyJriq26+pomhfe6qWe1hD1I1sHyaUm5Kc4f2
fdItfZ9Zv7KOeoQedNbbbHj6Ni4GbTPqbvWmsVbFbZFNu3n5EOZZtDbkIA7QlYxbJKDRx+CKhEkz
Zp5q8iXm+n5pJDNjeuNeHp8qS2zYUd4ujEe+w1AiOyivWWFFG1bZNI/PkVmNz2yXe5It4K4+PleW
zlOs7PDxUbJ8W5bwB6DkEHFb/gNR4Cutszk+VHn6SSBonwcdr8zYzjZ1c+rjow5oBJuj6F34esLg
L57rEyn5+tTQ/xGKpA/dmF/s9H13Y75rXzSd5M5sE7WxNX9Nn0SyeXwY6x3X3OULNFuoc0Kekz7Q
dKNB7UEOnNpTEc+MFh//jBXgjmiKcXFoslwZqTkfc1OBLcYcMbCqq8e1lzXDCVvtcIoijReHnj02
wLSMlUkCODmz2cQ4bXIsUnKTGcy2Ia0Ikxrxk9nH0ImmFk0mLpx4HbXCCs262cqAyIjssBjMDWPx
mQKWSmNfnca981w64NEWl6rhi7WhauJnTN8uvCkxWUAVHRs7qlknV85lNN6UkXpXK7fdaywG/UCg
8Efnd9luoCx2o1iVfnKqhAruRGdWSdjuBOIhi+xT6TiYvF3NWbt2X5GSMBEdH/80JkvyQiVsNn1p
XsqheF42IOnY1Ney7kHIl3m+a40k2lZ4gKk7a7UVMcvpMIwAOh3jk8b+Kuvl9GXywe65RbwufE2e
I6d1zqIBMqebnAK5lWVXwR1/nQRWdGXrTIIx9r1TEw1PJV7pM/OATWbY8taV2KN0i/x6HAXQ6kA5
PrUVRVW5DTxyHsaNTgpnMyps5BPUgMaLQrOMredG+cYzXrAd3ew0iTNcPIy1Qfaksc+AIJ4zzrW3
3MsrrgHDNcZWBI8ms0I5HvP5Jk0nCpWBLU3RF+llgCNmLyCKHZgrdvklmk8emlICVWq6TZKZezJz
OL5qzDWTOZx9jSaSVJUFimsz7tjH/LBS+1edFfqRPMvZgijxwOOQ4rA3pZ3wskW4IwEo93CholBn
h3MAWQmn2fFo5U7r/BDM44+gbI0bxtkvQe3KvSlLjwaNbmB8nap9HDcZ2/TRUyenr9ZVkqVU5eKJ
CmuG+XcvpQbPLu1XfXngfFhzqNIrGnAhBIcQvUeJHcqMoTRW3s9tIacVwfonxX7jTZ/yd2K/6caa
cGVOyXJ45LN7zAdjO0pXXpqhlBc/lxzPCD0bYlnf24mxQOOLYI/NvsSfPny34WDiordunBrp6+Oh
is19hCpM8uGsbb2oSS9mY2JS6GRBOYHCKCwx6dFvPb9mkE39MSfSItVLMY4XJvLZhnGIA9oYjuLD
hFOmKdrtpD1rM9TGxermqt2jJQuihn62tX6fcH8HKKl3vN/LFLzuC0Kc/SXIWuNKziwJa3v0L2Xm
YmYPJMO1aCC0HUntYigKsLHHkLIZNw+CI/12hzQT6keEJCmYJZyNKvoiXMve6rZvnIZ018hyvj2G
wEMwouwO0TFxB2/lkQtzUOyndFf0OlmVQl2Q+sPWFcA6saCYcYCA69SwKxi6X+XyMDVAOKwmnbea
PT1NtedypRyvc6prh9ZTwzazbElHpU4Yn2DKPnIlMTY7SV6nlBB8LOhL6b07Ca5kCo0Rr2CElYxD
lvmBKEJNFvVlmAJMz3MdbfSG7qGi7n4UjvklocqWhW8FA1Jq8yaKBkw6jdusTetmFW4WNnbjHOq8
oF5FUMbhO/13mIkzKxlrOk27qm1SqBu5ONX+i94U7iWTHgIY3c5mhgmsNi34YF0v9yimdqiXhdol
tGShJuIUssjCazW/xbJGQMNpfzba+W0xaHFvb7zdjPK6qQYCpGAC132X/8wTI70MPth4e8Kww55d
nTzDALeiwZcxurtjdBUyk1ats2Gyz/Xs/05rrbtF49nJVg8qbOJ5w3qkQZmMYI81fjsVLM1XnjVy
ezHQXXNlFcRnEuxk+hgznM9Y1jJ+KNt03uDQ8ujLKlqoSt0PJpTlNhHvpPGvbUalsmG57pbt1tlt
fuhmmq0Txl1hYnfxyahhsFQmZ1ZDdW4QxNVGx+GIYYOJoaXMdefXNnPko1+VEZcgDjMGJg2pkcQ8
d7bzNvmFdiLD/Km16biuYFD2LeagOIKhAWIVPMED80aAz/LSezHBYksoKKn9BmIWgfKtL+WT0hNx
VMUQb70RN5M1+cc+MaGJGDHNqr4lL8EY/Y7bgDE/Xl2KHo13MGHe1pn657RhXdHYxpXNSYWJrqC3
1Y+jbeJAhiy8AZWNcAqicqWxLqKSE5MTdVtkKCziga3cRO13lQNSGJqvUyxRQzOqCPvJprKmBLcf
YZ5Z+ZlXvQa0307JSLW9IUnnePPvGJvSCQZnfkL0n1Ypru+QNabFXTxaO5ipDnHiqZ0hm+f2cc5S
kW2MdX/ohl5fdw2EHmM5CaCBmRsOb8doGP6mDP7k1P5wxbwIU2kUzrTFsWBYtSTqAKSxiOyHEwIS
RANms+tmSE4+21pBcRnrx4bjj2jR0HXHGb8Xcng20IUQ+WeB7pMD2tk/lhXdsrZI7a1fkPs9R21f
kT+JMNGY6Z1VuH8d2Vavmlbzn+J541FN+I0YwXd/V9JX99Qo2e+8gI7sZsqqY5P0cmO3sb8edGc4
D8Yk91ZKNEm02IPK6FwEg9jXMm5P0qXrlxlHHz6ulYabK8aiXCvBtBonz0dWr0VhbHytLy//fjCy
Gv/8mGnrcSLoEMNP1g16WZOuASYFYnrrdIwHXfC72zywCHznC51bJMwGNfVNTso9J4nzagVmurd0
WWP3mW5UiGt3ITfg3tRzRQfoR6mVUkzcQVi+Mpqg6zOmSLCm6NpYjKJjadKBZ0fM3z3LuinP/ppG
/r71iFd8VDL2qH1WEhTpNiinS7yQjtIcyz2bMd3Pu22KOL9mMs+923rSWDNSmRy/itwJW8OO8ZCn
PyQulR0W5Cr0IBatB1t+bgK6JLIJR0xFMZpuN/wpbE7dktpHTaehEtLUSx1H4ZgZyb22+5OPIB6m
nZQwOsSXRnTpjmsGuX5xNeCiHED7EGbidlT2g3UZUX7xD7agei3niaKe4KJaNaxnmbk7IbmppGUW
MgcnkF65tx4OqWl1n/46x2zXu0eS0rtYYcokgJTiKwzKjZxpfRGzxCAKdgZO3LEsv5jKiUlr2d+s
2DkFad8dH/lQLyDlGxctS5+lAV3z4q/9VKYY8/L2lHCn4K23OvrQVaWtppFDBiSW2jt1LkIjseOt
rtPs1RrN58mMsdVFzzNgSlafdnUecirAIoJI60Sq+smZzp765dJA/tXJCLKb8XkmYPAl8vN028lc
7ttOs68ucIsVOklySzvei7kp5bt0ux+1FtQ/PD8fT3Fm92cZ5aQ/HFAF5sjSJcippVw90rKmsUID
XUFBXUdiKA6PNYLXYT5yTHtHSynNcVFyrN1xOOTUVUD9mHa57wyoFY2E8Kx13SZdNoLa6NLL4Lu/
fV82x3GmdErNvuSEWZhLlkNnIORsqEfejk7G0JLu1sVs+kZWHfp1zAW3baIzKcPx5oBgX5Ekp4s9
ceO1Pw0Vb4m76zzXP+CTeGHPm6LfFK9+CaPEEyUX5JyyRfbuG7Oei7MfFScWY2LdYzm6pF5HlmOm
sAVQFm0cIMzok4BqMjtck2n7QYnAHb4GywBtw++dN82xm/XsubdYVC5jnjZdD0Tq2BMU03YooHpi
ykEasmLzNC2lGrlRvcaOuNJJKddjTeASMvYIBVfbgWW1bkXA2WO2eCgy8qjD4IpD1RX1qTcXi3lr
VxvG3lRRe1TLAIvnsmQssWPW1IW/VaShVya39jtp7IjiJVUf6qFNwAeUYSqV4AhUM7Uh+ELsEpN9
1Yj8bH39OPRjs3RvZWfZVK0keZhLkTyRaTKOJF6sw9gHzt7IP8mSKkaYxb97YdeHx7nYFRWNjbZD
O4KQxyBLnx9XwDrvlg5rsHmuSSzMNuZ2KzpRbuLEf9NiIkoEmiS+VkqDNMu7zGmkr9p8uR4KqnGL
yf9am8MxU5F1iaRuXSwtOQ4aRt+A+NHKApTdmEF3kb0e4RulfjRmIKMl7m3oGv3YNj+rsfLvUYEb
CcifSJgUmXELnmYU8boVcUML6OjsLK3uj1S1UUCYYqvL8vEwYTHbWgoVSF/KvymIpGKbsM805Eyo
lgcjSZ1tHlEbYjH4fM4iPwuNFttaacf2Nu2o9NTHvDuBpCGXmuf56iHkYHOgQKc6mnnxWlQxfSua
O6u1g0kwtMVIF2FWlBdLJ4VD4jgtYrl3YyN/UdGiJEAl24qlkQXEcR3aOZfncrZmnBOK49HMvEs+
8MtjMz09QlKxpO/rw7brUn8aBg8HIAGEt6F90QwVwZZmJzBj3OSNajoiTVFET0384jaiODTVfMF+
Fd+xoWs3Q8h5W7bmt9nofpj4eb8bM04kBm50g1v3evSA8MdatjHmiO7VVh1Ir7lrT6vLvW9VCZgL
wSJ7Lk+PBUGEQYy7AFeVwljFqiouzvL3TwJqPDWT9o6q3uBITJ4UCDcrG+DiEWPu7WE7jqyfD8z/
A41vtSWMM0ucdcJEfjZ0J9FRu1k37jtw9G+qLjx+tueEkTNE+6S2hx1TH7WJNNveNlH/rIqyDCtM
YBs89NNJzO2rIEd+0Jaqqc6CC5zQpXC8Pc6WOcspyYnG+oCnbC8b4pZ6QhBPRX7ycan0vPqXrJ1r
U5RsWHL7tZ7a8pXOkzVtj4dpAQZ/nJmNOIHEaS/Ra46V011CVbnT+aFuu92usEfzrsD8GxpXYpbT
6bHxa+sOGWxNf9a6qwv9CXbg0YxNVLOctjOONX4yY7ZAa7jAQDZl489FpBxcslsdC/Gp+tYjdXH/
J8UVL8SYQmvUUXCpmZz+pqdnrYW76mpWtjKrodoF2I+2fUd3p5UjQQdDjTn9U9fq6W4IC4uhuWXi
Q8nSIljbCVpJn9PHCfmDnYm3OLtdMMFRzhC4Mnkxg8CP1lQZG5/xkoUYHNGku+w66KI4VQBvzg2V
t2kaeJe6aUEfgpLp5i45BUWzLYxMXNJEp+/bLEMkCxBTcW3ePPH2uPd3udzOKeQvUw+21ELQiVJo
vx7d9UN0EwotZQasjJTY4Nx3Fee2JgkHjiyW4ETpV/am7Gcpu1kWd66bqLXmkPUbqddlgBR25HbJ
FAjKckXe46OW2kkFWRL6CtqVVlTTVkdvprCCFBUGhci9q8Yw11UcpVcH+15u5j9y0Qc34BCnGvv5
Fo7mvPWyxc/XaBDHFumNnNBuLrUT2vrXSPOaI8BvSItaNO4hfv8AyQXRCu0rEKI7ZplFFWRjswSM
qFxX4/TqVYwjnKqAb5YBOmvl0W+Uc8qlhnA1lwAUBp2LQjqclaVzbHJ3S53CCufCtMJ2aUdMKFG8
5PGw7bHUn/KaavNEGxbvuUtRvDOHxVCNrG3Zcx9yeO5WB+WhSqhBZMc6PT0eHGaDT1bwzuulk8Ss
QZ3TUHw2lw3yY5fczxHa66OhpIoHTrqBA01F8wGWR0yqlSCSpZUAqytn20p8oFR0WCCJ8hebMo9r
1HYmBxw2S1nPAUR1yy23Lda60LVBtRHon1YxhL+nnLaOlVnM5hGOSn2M9OiWLXf5vsRzKirwfygz
a5Z51rUUg3GN7UHtJ+ZWTaPXB67t/iE2WB+kXkz9TpYDifHdT55pQWfoQWD6plwSu/QsK6HogO1P
Cd7B5yAfgI2BQ6/H8k3Wg/8Rl5gS0m2YUeiinGKOai8+WUnxZmR2ukOVi88963yJbYIibTewd8BE
3v+9aNLhNYeN6fzoWEawiJ3Uu06YwxquRdWb9x6ryXYkjwxq0+gPsdVTW+u41dowIoQ6OwAzVkMV
cvvNY8NixYqCkXi4UTrinVq6lxzjxr7avnkYl7YJM6f12JmcGByXwtnFyZImhEWoNdHdN6jKnKc2
4zrtOQgIgH1KxeYFT1iGBMQL4Xo4cahLj8GKACwubYdaz3rCzEoCsbOl/ly44veMzeeozW2FiLDX
aMrss089C1KULxj4W4K89NSmL1YpsbEESgul6zhHZNUNo4b62OletNYr2w8VseZTpourHYlyJeuO
OQUAr51r0WzVWH1Oe1LZhhwkao0zoYTQ3hY7jwAUd3qMlb12me262c2m6DYRcgNZ3LveCX2v23F3
IGK66/XuhQQYu4/4dxXJZ41dzJafYozrLinBmRsGPi533k2QUU/xNtXDzMv8FzwO5kYvEEGAjIiL
Vxy7paOiSaLvPE8f6q44+7o/bGc/N66pjouZCetTNgr9Tcx4Mh2FxhhUXTiqMtjYbpbtojiH5WrF
38oico56rH+do8q/tNp8SKrXWW/lOVD92Usj+wziu0BStLtQamhk+ajfy9mhA1orWViO0d70iHhX
M+aHGFD/dkzzaFtUt8dao59EhY4VzTevn/e0lo2bfPGnmwtkWQ1PKrFzFC67+vUcx37JThOomdYv
c7COKI+ffiMjMOwqV3vzZsslBJluuIxTMpTTEy00t99h/5x3buF/F2l5awjuxVarH6g+LDd9lJHz
p/SaxbVbh2jQEv1/npj4uPJEUG4IBVvEUM9tb200ebcHFYSJDSdtxlR9l9pNHtpdr+2GtSbm4Tgp
I9QbpLXC7DdWkc1P1jxqq0Hzs6Nbd2gklJZSSFEm166vnzCibXGe2XcjhmHrwrKsdWsD/McLleXs
ktbnMDNnbpdtle5w7tR7+FctlF2nXMts1MOCCMAmnUbuvlyQ9r1fA9sZwKZNIj8MqnvD2jRTxTuG
8VT4Zzl9683+dTQta1WJiT6jHOurSdZnn5QUkIl6wsovQ8Y/6Wc9sBZCrVvsmNbUJ8se+43KUb8M
baL1I8rZ/cXFSeXObvY8Dc4Iuy0WV87ul6hjGFIoFeA4qY5IBiRNZVUDIg5LwrSBtt6UPZ4ll9mh
Yod+im3xTHLPB69tQu8R+TfX9eWmpul0g3ZIWXrlGhfIbUUoSg/tMwuecxeVzVZRvWocXL8FvVZr
BWjyPHaT/gFYdincXLXkV1cZqZuFuZY9BTlqOM0pxXacq2iXMcHNSJje/cw40aUylp34RMoDEEaQ
5Dua5etTalRqI/wCM+DQyesDJx9npLPcjJpm2sIQ3drIgTdcUpXT6uwlpzm6jbS6Di5J+PpqEGGj
Qt4QJzKVB103Z1I0hnGH/HGAZRsi7ReriHX/GfoLg9/0LNn1ziUQVcfzzBW0n3ctjanIjYeClAbq
aUpAvejWxWAGe90dviiDDVpOC2fHsvjFtgauCL7/ao5vgGQb2LKgSOQ4/DSrQuCnk3XYB70M0YLG
Y9B86jVCPYIDAgO5Snc5/o6nTNovWub80q3COc7UNiV1bHGmxd52bGJk6thgpaM6akSrAKR9zTqo
aHpEdBahqzapFJ1i0jgYlvPzQYaLu2FleWV2pNX6lz5av4Y6uZtNWhzryn/u2CTuRNzNUKVNWDKO
usaBsMDhit1QT80Jr7mGM8u+wUXVjeFK58Vbi4TFTgXGiT5Wc8gLqo4jEN+DdrU7+TPRK+OIT4/U
Nfbv58qdMZpRMS5cw1g7VdrtUz/aeWi5D9XB6JnB2S6pwoiAcp0K/SBMbyXJ0GB6ANToxWOxw8uB
2UUAGdeEfTA1eqrStvW2trA8pH99bzIEm3AEW8YmKouvYlQ9ZfSgOiygWCuvUM2mtab4LnrLXMX4
DECRSdgFGVvPrKs3ZILpsLRZCUHmjcGtfdNagXZai3uDGrySSPcbsyvKfckc/WgUMLFnPc32RI/h
o8A1vWmzF61cZx72TZV4SNKJsRaiNNeiHMD4gCb8WntVdIoH7R55WJdLfM5XdiVqXdmA8BBD8ktH
6sdqJnnKOsRYtzWHRaeCnmR3uzkaxZ5xJrKFjsI3DE8Vk8SjBhaJ8Gmx1igVZfrXs+Uyc5P1TQzD
Nsi9e+ofld17FDl2IC/Jwp6cTmp0Cno4DRo3oXuWp1pUXzDYlZc2xaOhl4vxlsojXU0p/rjqybMa
81nlwe/GwereTimzYSj6XNMZteWNOZwobU9ZwdU1KggNiR8tCW73eZRJcLYF/rzRbkOXDrcDMUyx
1yJ5rOpmvGb0w8YAbw6NXf/qbFKwq7JbJGBpHx5rkcRfjKePnUc2ugjxOK6zT3owUa1aGV9cQSYR
KNbIKxOcBU7cM6++t6ElQ+1a3YGQHUfvDmzJfTU39WoeHHg5ZW9vHEewEBGU/xoIgR/wzJJ6Y02p
F35JG3Y9CAlPmvqRqBIkYK2ejhS9ER1n218mrOxjUaweO0ARZ9baz5tk11SA+7howmQs1gGMkR01
8eJAn3mEcJI7VAFqQ6hnMUUWELawXQAx0pMXA+Pjl8StBakuawj9rLZ2Reeyuc17+ZxGF25d3jmm
eDhNM1LbZpM9W3jBjqnfkvtWEihXkSX3nFGuLY35XkX69rFnEtlUryHHc3decDZKDc41nfS3ijav
TzNtP/aEYMuMHXBVM9yFBwtGODP8a3aYt8eqhS6/LWwP95SbE/hkM9f3qa761WxLnBZWfkG0kwSa
sa8ok95ux4pe8rLfTfk9i+33Xgh1zbvA/6DoJ3P21ACY25iYsq9JzaUyc53l6AzcA/XazTkaLfL4
tvZsm2V77ofa3MapfS9kq4PXnIL1aAjQqWzadlYfW7wRyfmRFSWHiDeY9fCO6an9lOZfhtiZVpno
v5sZZTqz2cljabr1lzwNtap/dvRB3PPu4DpNc8yLdA4TzTWxPxQRWyTvs4Mkd6NuknLVIWYV4zGT
Y1RTd7egBWjRvHbL7/ETxzrKPOCeG2GuRULqL7ZNX6pqfBKFc1VQgF3TgpcwTp96fz4GI8imwhNI
GRGXGSRy4aUvlTkgDoxNvjJZX86rwYyIl9YlAWFi/xKsDhNRP9s0dePsYWsYT7GPIIeTn9q6YfqK
MHnW6nfyJ+WB1qYbgFk4QzmF1ZM6aFnyVS08Fdlxu7CMnyY1vBjsE/NicO280CpzHCLAw20yaReF
tk+bX1+jWPjOW9BSe8/YYDszpd2VyIqfBo3NZhuDLOSFoV5tseT0vE0be6igW3c6AkNOL+Lc4Yfp
3G58Ksdywygh4apY4Rtx58vo1BxPkUKfR6ghHRslIVyB7DQLVHN2u6Wem2EjsKwDdDmL1uyvuvLC
UQIgHIMEqXjOoB7gLYc6Ldfgktxt3ujZOQGsdZSp+j3ouXrurWCfJkV1gJjXco0Pfvg4rF7iZC7D
OBmJxpLgWfBM2szIIXYojffsHnyxPqkfu4cg10ZxGiLBm2guGKk0F+JuOxDFeYyXpO4RiwQKrmWG
dqgMA1hA404He0DFyVsNGh4s7a2JBrjyZj3iPibbtd37gst3Wx+Y0apDWQ32Wnl1tUR1wX8uod9u
uPvpazMa/lH3+p9TNBkvVeCxL8qHZwZ9wZNmu4w1s6ZkegObg1z0ePbK4eqOeAcNtKhVRFPXyS9M
3CkwOZ1NMXtQeJlSXUddRw+w2nvNux0JoT153P9YUVsUPI2u+FIZHPlpoR+aftRu3EZvbcScslJF
vs5MRXfdVOcr1RM2ypkQXaeCas+HQ0zd+1EER4sMUth6tbHSB3BNmcGmHpi4uSv8R+wJ7H4RLCA+
w6t2uHDF1kd42ooeNhUEDpe6D0Y6squ0bZ8yxO3s7lhGRfuEMwXbVD9bIaHJn4mHn0Wy2S4X835T
ueXuQwvHsPebVjv/NC8PGBnzfabqy+Pgmj+cS+My1DCtcyvqeg1DxQ7t5S7c1ulyx9KaLy2cOBgV
hJssNXwax0Db2vPkHiU6YrUirrEere6vKDaD8/rQCTglk83s8QEKi4e8vAY9CoU3Y+UciQscfa+Z
1l4hrPWg9eLsgfQ41RLxd8mC+iVtsS2VySnuFZKDnI8gVIOdr9KGwasaXnIpMcOwSqmygNGRgTxr
ej7wJWCpTsWnhFXuC2h/4UP+gNJIqUHWxKzUC+c6BVjcXBoeqQhw2msB/mnqcBy2jBTPaWMjPGlU
REUUAK00NrJSA1qWm9S2m4VyL+xCDh3VLER2jO9W0YXWWLBTjCBKl4nE5aFksPZ7WmK1PNsm0Vzs
KWc9q1aTq9iWI6WpqbVtZjyKo24kaCiJ+y68+GV2+nKrI6nsihRYrDl52zpwPqlKg0c/RO026Myf
McIGAXR6qR56srBgebOSBiXiQ1XxLL0MZ2VNV/jR9bpP4464cHvz5WgfEDLIL3IxXRe9Co6ylGcK
mudL69Swbznu49Y+Icgs4/SSnU1PTUUe3ZvZGM4I4qeCi8lJDUF+8vXWW8M5nC9yyotVX+b3yPJP
FV7JbZn1W5VZd2P03xXOjfcEqMPRxb7BuN/lIuInATUTBOXJBpboYVbM247lsuyqZ5OimzVvjcbK
oi9ujC66XVCM9o56ekaOMudZ9PbB9iTrFtlDLa7beuPkgb62g7bjtYo/9y4bJa9zMtLcYP3dZmfY
zrFamFDOiLmEYX99MDxA8/R1NOvmXRurjDUB+KGsfdGHMX9W3rifEUq3GNPsTeRBlja5HO0MBuq8
Cyc7UsG+m8DYAZBFE+xMFT6OxQCWDUUa9IT2ywLbjVQTWnlqHrtO7ZRmJB+SOROyctMGvM4Gv5xs
N4YzUP7tznTPD6jzYBm3Hj4ouUFW32VLDS3mcsAf/CXJyD2hdQkScs+IKZGHqwHHxPCKE/DQdGWa
Q7+jUBi2UsJ7qNlWcHVz8YbLW//Yflp9rzOw5gQSOD8+nlKAyL9vTcWsbM+Bn5xrOeyy2MNjPXAL
Y2AuN9UekSZdIw6nYePH9UnPcDg8loCOg25U0nDFdZv4kWFc/y9zZ7bdtpJt2V/JH8AdASDQvbID
KVKkqMaW/YJhuUHf9/j6mgE7657MyptZ9VYPB0eyJIoigcCOvdeaa+3Bmjq0O8Y6NvKVxT4t6mxL
MoQQSXXvmmXa2+/rFrCV/K32kI4XPSBDxWsYJTph9XkKpqfSjKKnuVUCcAaWVHDWS1dQe4S0P0k8
RZM30lSeNPGc4oW5xvqeFATrLBPGs3hVNnZs6+yUFKZV6/V7zxYyYcK3T1yCk4jdmrnDFvXWVUKx
hjLBB3QHc6Ojr5t23a4S9a+G02mrVT2j8yo0DlmZHjm154s0LQQnSfpU0cq+DZHWgVcK20PQ/6Cm
CHF0c2Cu4e4tjReIeInA8efC1UjhqupL028L096gPrBeKLwOFlbFp7EkbkuvBzKUkRGtMgnbCuJz
WwBSKkMxby3Ueb7QClTMaqSacD6fQxFOu7lCA7VazWwHXQasMq6NSsn90CxCbLhP3rK1AxpxepYh
YOM++5W2MjI+gBwOqdB1afwgszHYdDCNtzWtVgVCrK95AirOlcO330gwYVoPSAmDs9c2kNyYPUEL
uaxmQ2gNn7XINB6pfJ3N5NbfA7S6h9AgEG8WPX0Rlv+thb0SLkk90JTWmWdYJtryVPWO2TaAwqse
stzRfXOhSbaEzZlvL/zWKb4vgrnbpA61kVHKlT06yxTCgtUjrhHeydLzeMMYItpkGEKPK9bZIFgG
8vJITM89WGRwptE0gUIztG2qOZIsN01g+eRqXHtORkrXWdML75DU5q9Jq34Q7i32LpKLPe4v+5KR
ZbdZwypRvHYPVly+tCTTORtIDD9UfpyPbofe2dwxd8gBq21iIccd+4/wvKhDrLReWl0962wxEeAv
go5WHH7O6RO4Q3FFnzfu2DKxxXB7gnNpu57cbFzuTrJfPCzboZTu51nOEYOtsj28Z61jPVbBD/Kd
7EfZsDgY6tADWViQv8N1DQf32IWB8GuDlEpT5zpfD5hoEWILcQsrJ7oBi+ipyIrxuAoXgXViD4eE
cUI5gt8VmxjnCesoNHmaSnBlaAm56J2xkyUUKLyCriSzNG4QYCtHML//DgmPVlL0ElmU5rG2R2Yr
SSnto2PXF6AwaTboWjh9sulekK5sRtDN+m6z6Kbnm3PTHTVaI35Z4cvWJvnQL07uhxigj1in6e24
5RvTs8knjetozlhIKtzUX7OOBKjGDY6TXeWwPbnHhEPtfO7nzwjtPkintFDkGPLumaSsi6Z39oIw
jMesQ7k8E6e7ixM2ydzm31oThUbBSGbPBNr2B2n4BsIuJH2WvOcjDQiJg9nKtdwfDMif+VTMD0tN
71uvcowjXs1ovh7pq7E6PqUWxWdaoBqdyBb3J/rnx4VuAwuRV1xwBNAu8ZacS8IeHwfduhPL9ZKB
4T91Wg/mrItLP0Ewh7AlmsGoj/pNjDogKaY5xLPfbIsMGRSO00kr23jTNA2CsAHr+iLN8CH+akuz
PCX08aBKvFJlEtiT1ing09xEr4WWoV8a54Slb+Ga1RdyKkRw7UFqAhyM4rM1yy+S0/ONlm50mMHO
CUWPjoIpvSxWmu0n8mv2/ZSM3yvLJTGI1X2r5jL7yhl+jnH/dawtb8eYa2Lvl06PVBK7JOlocvSk
qql9d+1pwWM9z9NDRo5DleKSjgJpf1nAv9C7rFFZWcGT4RV+Y2UEDVFS6napncbYuDHtnJ8zAMlz
WZQEaHMfDmQ8vmBn/rVoMBskQiSUBPJXnr4FxBkQsjwG+9KwXzqmRMmgukuJa9y8xyyzo33IFu6Q
qeU5w8KMp+en27pczWLPCeTdgoRN7uJS2ZSpPaH3sUNfNILEB/rcCp+46WLNfnUXrd5anBxoyXGB
46QZyKOPnIOhNRZS9PmD4cGCoEJjWZlQbOje5B6NBImjEoPJOjsOVA5GWpdXLXL91tYU534qTonr
6tt0mmIfYACxvxPzDO7h04GJp0AqGMynNlyeJkNONxv50hZJsOOz95n2VZ3qz/CsJH5mMJIEaCHe
/dLXSr3pOfLWeZp2j8v+1cwtY0Ndr/lRWDh+mfklG+1tCKP8LbLqhlN1WR4WksiG0g3u+LreUsif
O9Mg6xNMqv085nRY2DO9TlQT58gwNzl8+r0XBQKfKZSxVYKToaO6khQt35gUWuciphJNuvnKf+x5
3PEtGEFyAOIcTqtwfe6aswW3m2ZiF+89duzd783oYLfjxX4dZJn/DjQcOoaH4ZQsO2wD+sWchnof
xkN5Whd+3WFpZpR96SMkOZNbXmPXIxoXnKMKbUJyAJB/BwAeFv96orYL3hGmsw+hLY1NH9JyF0DR
D3mI16Fk3k2AmZK5uiwZabyQCm72wS5JNd7TSZc3b0SGwO9I2OxKm0ie4RY0I4lsetr62tzYGzfN
xr0UIbtzi4zIdSccp2RjaPMb71BJDIJxbCRBjgiPxWGGjbIZFhwSS6qas2nv3WzQpfkcoolQsP0s
oeGeRaRcNil7JQ+A5XpAsucc7MqmTxyUOpzfborPiM52Nmaah5rN0SK94zhENchqArghl3wlO1F7
LtLwtZgXqCRDC6LNZS0YIU+u2BB05N3WsOtvgj7JPjFc7ZVxPMCNHJ6A7IZdkkk3J4t32s+FVZ4K
s/2woBs9yxYyjNcXYucszsCK4WgPjToUIeDsIVqqU17VcFjD8OX37Te/rQLkzOVc+N0k1RlcaWE/
vBg4ZPdO1qc09ymsQ20pN22LIHi0hAaKns27WMKr2RCxU7i1fkZNfoq7biEAOWz2qJ+shy4brIe5
T3tCRQEper5UmrQOhdi6rRzL1I9jJOmh6eYkL/FRUafFkfQvd99XBkKZqaafUvTV54BqHl44zm5T
1bXLcPIaUjc9O/5EPIzraxPdR1RfHdZ/eilN3XePnTqYnGRn1Xarwu7nDFjiYM49ooL/fQhtU5zT
0IwPTlwh4lF9hiZdgEGvH64HpBLjxjIJ+NKqbCcRLTzFetjcSEXCrAF02u7gReWpdSSF+KstPoZU
j7+NdiPPYIHFxqnpa4BKYecfjJ8rUkHHoK+YpDNPLpf0/HvHRjRfcV7DRKuJ1ZTVB1lNgyraGByQ
5kXnPAwdBNLQHdrd0PRYWD0SEVisEWlo8Di3rFrOzhmr6ehm0fAIUJGEvLpLVTI5Az8TZUvcZ29r
QigkchJ1GEn88bxQJgSfZ+8VPYoNDupoDbMfGYN5TtQBJ06LJXC09kXeECer+rMe5clpVmLUWLoq
O6/7oWs0J7wg3BuBwSY4IiIYmtJmBUWamChEUV3ihHpmVVWo9hjppOZ58IAOzVH/RnGxA1Q6veN+
2iR58+rM9KNA/xdPc5zDJ5MQTsYdUvH0WuWBeBrbSn8aEn1HTNuybV3DoYSakqsZusl1/UhLa7rv
o+me3P7RMZ36ThDZ/Eh2o0+2FpcunRqH9xqdrGY99KbDKMItueNqHvMZPJaXVtN0vJ4crHDk/iMM
lA0sM5W0UgBPunXiIuUmS448KK/wypYc+LFt0XzKPJ8ZNAmvJmEK4Nlhd3NzTSasppBLjxqCEDJd
U8Jkw0emeweI1e1Tj4P5HJv9997juoqNiuF8oN+GhbDleNC9A+cfaUFZHV2NybmAJXkeei0+ZfQs
XsYsjM8j2bCEHNg5dzM0778p5xnCvkrA3jfVKmpCKgsbL931LorASFWvcrHzh1xzr2sabprT3/2t
XRMFTirbc0L4bV714TC8cPMqPMJLTbaxWgqIa/xozHnx4xy1fjoUz3kiemTz7TOmn+gEO7PelJaJ
loCMmrS07jFTspObMAYA+eUd0d1OR0zE3lMmSRGaEdwQM1meaj3g3SPQ44LM21di9pfYTe6a47p3
PcVyvfZYuyARD1OWz4DfAetNWhPsnciEAK2aoIsbjU+oi7kkNlbYNMw4YQXDXskfxlxAL6779qBr
Qw3El+2JPrgUCxK9AU1G6zGrtPBCEsfWpdp4dELC0N2JEoGq67iOjC0aJhu7zkN0rzZSHHtYQGKE
P2fsMWy53fyJ+bMGs1zd1CBHV5s2CzD00Vslre0m0QFtPMPsSWxzuaKRmMW6Yz1hDN5PyvGV1b35
0sKT72e8E7Y9mJfORMcL/gKV7htxRbGvp7l7ke7gYg89m0Ojwf5r9IuoWeHxfB0dh135kFwAOcKa
iTR50Bjv4jeZHy3XTm8p09AjG6aPKjOYgHvjjNVcWbpiHROmdClRpTW+tqCHdBQAJSxHraKzstq7
Ktc9BqHGMkfDbpcEY+lPmBv5Mfa/NS1gxkNKUzO8YKtCSU18ztJUmCLT8JAwlT0niBLOg6wAIBae
t81FE3jb1Da6M4GUO+yU+kOIGZGhfN1+CrM8PLckGjHfYKxdd0SZsRKYe7SjI7TtigiiClBqoA5N
hbrZSkkwoKk1uLuog9qyoltnGeykVToP68FQH6X6gultIhxvY5XxmzPYKIt7CRgkynYz7PYjIU4/
SxqZMBhipqoeYR8rewEP40xYcPQe55bz5MjMBtmCZjPTI1qgZfgqW6N8YNvLFgXB257AY05V1Wt2
8+xQwLbaRDSVyAZThV8IrDZz5bILWp2QjKEi5iCxrb25GH5txWQ46M6bVY85plhy2BW+eHZQ8nDm
BBosMs3VTm3eTEwMcyiTaqn1Qke/Ty3LjTePy7GLXXLJCFTYitjcl3XVMg9vNUSc7PiUbsQLircu
Sfu9FS7iTj/xEhrdcXVf4g1dIA1LbzsuDEk4A/j2nhCQTBg46IwFKwCrWkIksUKHZeQwREP11C3R
cQFOdSahnvtlsxUUxtu8lMlJs4o3YbXdidZkfcStPp8nsqRN/JvPVtQ8ayMzvlVrWjSdfUL8MD43
5kiKynLWMamgQ9Q2EyrBw++1KPpOQlX3hD3he7tU0ZmmXLgVcvD8IMJynsXtl6DS7gbz0U+pcL5x
43Gu7DhvLeLibVGJ0xA74pn+AFG7C46XHu/eiKiJRaKbDxkF3GO84Gvm/rGc8jRRxQ1NRTrq36fG
OERae4qAlvsogCRJlm56LGXw7LCu6ditjLnB2Uqw6+APog9wQsO9WuVka9+tS6B+u1bZMzCz3osu
yZEj9KwXmNz3NEYwmKJhPYZjyR3dwo64Vv/ru5YS8bZLvVb6HQE3z/MUcnp6mDhsLaNxMbxmU4nF
s0+fkCJjjSsnuNUAwI4BS96Wq275YlssdjYRIbwU5WE9d5YOoLMb0PJN5c5lCDA1xS80u+AdTQd9
aU0zb7GHyxJrR7ccljOdve+xmZVg70EjraiteZDFth+Rm4isjU8Ukz4vurNBkdgdwjZ37z0a74ka
c6QFzWa7WTYrvbSPbNzSaGdSr2SUNDTNczmWP5IAjXc3IbXKjZ2tF8OrPacjijaacJZuk0jbsGeU
vW1t4Ex1T7NagX+rghCaf1/h7lppMEUXDj3uyPml922278yp2Q7jOKoEMGVyqb4wWCBeQEGYpJFG
h2KKCn/G8Ls1ezk/iDH90LQsx1wXdYjYvPGJgOqzC63/KlGzb7pUahezwf0ni55Vd4S1vgSwMNq+
RDbWAG31TLRRdkr/K88wodYuN/eaVM6eAOMaMlLekFRtyILEe8DEF+Ktp402YThKGWT54TBqx1aJ
A5sq0SgioOKJiqEUvkeXFs4rkE3jylTkPUWHm6F486lzEQ8q5sJKX1hCbhBoEK/hAk6VvfNmvYE3
ZYqiUssFRuoK/6eNKxabxKOppxO52F2/m0Bn7AiDakCjjkbxjPHZ2sdOGz3UasXt3fGc5O6EZYSx
kjfFySPxEgHR7xnpLmfPTuLjFI9ntxowz6bQY2MwDtu5ZfeYIaXYGq7HSuEgVwiitFFtMarSjtQF
kUBeXWdw64F8A+XHHNV89Gc9VvLZmz3zuWjTN6kdqOdtRvnd8GxE403o3BDiIk2Pv01NFnzAY6jJ
V8sSLiAyOmCbMuimnUWrXDaG9poHcfs6M5cmtRkwtowZnTvwwijbLqmO5LsSc+jHMzySNhOfhNta
/ugMWM/oil81x6O3VmovbhW3D2v3VBga0ZTmBIpX/9nH2Z6h2PgOnMrbmQEs20aNTFgk9iH+Rpoz
nTD8VBfXNdVBh9qMxHx5JETJQnY03IdMwziE4kP4QSC+FcN9xHB0K2w7v425ZcsNsdM7bhcEBaC8
7fNRPlh1mYA4ZeS2r1LZbTRaZo/robS9Px/pFhcrlv5L1nUCfz3vYZvpqEr4TLe64TDliG8S2Xdn
elL0hhMxvGhtGl/7pvyCRYTb2g+yYBCFSn4ioWQyIwMXnD0bF4TAh5XJ77qU7X1moWJpHXFZc28q
rRUbvfkx1234WHB3ekwq5OlsUDZGG3TP8MKK3SShkHAJ46FUaD8TN+McUrAoarhYhHFzGPHNDV2C
Lk3qXTnY5eece+pS4g7CiEi5b9socXPk/Jf1QBP4z0d0yTAScSFJ1edda+OYGfrWSB0002zIT+hD
3qyqnB6COfuxTmoso/uRm7k8rPPZQQ1pY8NGNpQwP6MxeI+A8ZzMscH2qrYSS9ba2yZIS7+vg2bX
zGxRXSf7qOz6PdWM7kEqdkc8p1udzJf8qOz7N0NjUZARYpzRe1z/7lUJth7cxtG5S/HcSC27krry
KcxVALxqVpG6azDJoEEhguggptH57CXNMZB0i82yk+eRfJ6pazYIylkTJ2e4lvNoHkrAJdvfy6bD
0wEZEra3dmTEGAKrIQp6S6/CeQL79T1iQLPPdIjmmKaoAyqgITSCFXA/2bVYKaj71OQ1l8+rJhM9
4t9X5MFbsF4iDbcMozpi2mIQldsXMpCdYyWqb4uX7dp6Cu7CcC8e++1D0onklDvAj7xW+FaKJAwf
GTdM2guexB3F8JaRTR8/O+7rMun6FyzujLDhE6R93fuNDL8HbRLtCaA04cEa9UtDXbcPGewCeEhQ
sWlaSyHNLOr3n9/K3l9TLbuu+54zGqioZM1gGV+gKiFC0D3njps/fQjdqjn8EQ+oYb4YTtacva3W
RVdSqITuDLO2KyTWdGrL2fbqQwUR7lgM82n12wKjOM6jF2AiZfFt5+hsZ9p9zVLR4qpH5Yh6186Y
9/RhNBxAexDTGBFRqSRQLCABKellQma6QxnOYocAxxDnddy9TmnVdN1K2Zw5TKnVYZhJ1yPqPMYV
gMQluGO2HC6mlz2i3MOLhX5zU8sxJXgau6o55g53v/jg6pn9upRZ4XPa4FtRfhmMS/oxRyOmtswT
BVaTKAX1GD1W9cf6HcRX1Gd0pRsBG//UNNM2m1yWc57SyWSw9DB4JcqgdqAXLp3b7Gok0HJRl9Ca
NnNqmccEIvNxARztF91XSzPTh7QzQp9IOQlIZdBARLjjLYBA/PvAyVJAJ56RCgJ/cAhnPE2ZN28k
5ckeTot3Wd3kpNGJARERn3MD3JaxZM9YVcFnjH1fhryuPwkDcRkdCd9CWYkTStrXXgFlRnXo3ZfA
aOC7qSfbIVFQe80I7b+z1/FAnVdViCk+AQzbZiUyTpoSb1plfeIJuUfWHtqxPABhe3zkOOheCLD0
4C4zVl0PjvpIhZibwiUVvcuUdgt33GVk3aqT2PBp19kP60FEJgITc34GXEfDW3nF4dR9G/uWrodG
4bzRdTkeiDv7AdiQe2mbbfNZdLsGUR3SBSbgwxy8dugaL7NXw6/HlP77M7qah6SStDFAerxZQ4/p
v0TdSkACqVIY3raBMmmK0XJO0tYfDBCt59H2ftjegrMh7YtjIs2vDJTNz4Fm1FsSTrsd4saf60i0
Ljpy3Nr51Ol5uCfdvUCgzag0te+Y2DAw0QKye6YCmQYyyTLdm+V13t5eZmQ/o+wOSLqzHQi1cG8X
yZeoApaHI43xcxB6B11m14l379JDZG2wp8Ve7e60mlmFxZrhE5Dab+mHY1NPAp0BQ0ZTiVyMHTFc
L0mPvNSIsg9Hqa4DUTJvZYVrZXBIOVc3zGJeY8HAZl0Nyrrj9BbkbvYpfGoq4Fo1Ysbn9as8nn5d
x6X97EJAk2ULXGJYsMoh3mVJgUuZk8VekeYzM/x9HCM9P1g6xpTQWsb7YJavFoKfKoF4mZp1tHfb
GFFC6xi3Mr2M7gfe7k09O9Y7PrSbmFBIpoM3f+2PXJHYPUyUDYY5nYaUC8aNzHpHAGiGDvjRTgGH
VUJkUHca+2FVUCH8oN5WrXogEg4dHMoHO4twaFm2sbPUrcoVvrSwnExOz9fJfo29GYvcHBwbe6E/
ICfmbWIgIpnozkdXZ7LZYiko0pkGvBPuw8B+z2jMbFoXVzX2RSVxtxMYDnp2I9cneQhb97mzaWkQ
IDcAchb9cZWottP81elb78Edp/bQpaZx1Frdl20+n9Ix1/F3NRahsDSHe8v9WjMNHjur/TTnbB4C
ZtDHKqhQgJM+TZs0PJFUgcBfWZeQoMVAm3kP8jFQ4RN5rqye/WVR1C2SeKJdP6UD3BHGttmAZsAL
y5HrB/kUMzf4a6b+XVgSkvLg9odMZSRqZfWTnqy3cwQXXUIisg/06Sv9IyJqWu6aCE7G/YKuUiVD
jMnM9rrEENUuFPcBSKB6WnaTIz+13mc6dh1i5vbYjKWDJHIiMVcd1k/NlLpvknSJXXxcJw+CBpyh
RL+DSdDvTSP7vYOcLtEsQach9F48WixUcdalH62bE8XePTU6716y0/MCtkmeR8BPtGjmPXcr9Mgm
kot4cY19WLLBbtnlo7cyGrg5nEVWiEdmnlPHh68OGbjPsyNUVe8wL/CafKcwM78fKPrFYsKDUKa3
ueAdKsh4OE56MHNNFe0mVq5vlHmfp5mBVo3mYCPm6ez03rC1mv4wq7WhyRcXrwnaS4Pd70bkgHbb
SssuwSUp5glJoVOT2aW01atcDsIspOg0f1j18pUjETAi/ImlHTMznnnRevEnoz6kyIxsD6l/lB3W
rSSi4mRLD4meVyefcexmO9KyEFGjsLmIqblghNnZVTW/izJ5FcIyz7hrtqJCgIzEEWkFRD14+Fis
CO8slNlQa+f84FWMvXuz8snu0vdrIk4Q5CxLmOpIYmP6usVl6oFEz/ZxjXkpIp4YwEjVCnLZdedL
iAYfiwAHurZqUVZlYz6SO9LEt7CX4lkz8BmYsoG3JQQmbAQ8vhswNtTptFYovbiHj8a5oAG1XZXb
oY1J2Jl1AzS06l7SK3uPeqFcMSRHLInfhY77bpDvM6Ws2+B3HrPgJyMGpkDBgm1RRK+FkBunmcez
gZyDNowLl2mCtuXUuIdYAc59ao43dCwpjdUyYCLkZBcC1aebVianxmLkuUpFeX2fwyUK/Sodr53u
Gps6x3m9Ft+eBR/FKSrIccpBHmkz8OdGf5BDSPyHWRh3yTy8Gs0axsloMK7XcAQxQjlYjimPQcyK
yDqn7fvHIbOSUxWGM3bJyH6d0pu9lPj6jLx9E5roThODUDSo8H9dVMIPFmrFje1ZzZteFV8dwV3P
rKxmlb9vTVcHKzZzy07b6JLm5cZEqI8MvG12oYfYQWI0300ejUvLGus9rl992w8tIWIW5pYAcRGd
F8aFHmS8UIhL5xZbs8V7lSufl6wEksw0c7iBx08eEbt+lhGm2E+dheI0eUZaDfGqikzmr3Z/YJvG
jLHNj4NXWeec+gwZhGGj/Yiqq1HXuGizNHmazeLUhAaodZhPPjUCXVbsn6CPSBzNcmiTEm47wXW1
6Ejeq40Sl0/WbnpOhCfQ1M59ssGQwo/s92uHAQMjWkKjxg5QxsekZd7SOmo9TINoS574ZmYSgcTY
/saUCbMJaW5afSwd/Yxlozh5ekpfwo0lYahC301qrVgPPL/wQsFKI7yKoFKHy2VmPrpmrPxOVXH3
rVqVczdpceG5FR3HZeQ072SwL3oNux7D2jDHhtBV9sbGCHyOrNh7GL3PJYPi63qIWvEFggImUXW9
mWNMBCeI0HS27MdB0RaMhP1vHbNrNaCb0USg+yhybmxw2JWsQJ+bJ/rx1zJv6murer9uBFgWbL1a
4JiuLiOCP5r+wzX4ulhueZfC6k/c7DcAYr4aAcGiroG6wbTT6ZKwf7vonoqEiUqATmai38zqPuWS
Uhpi7ScaRLsya98hg9FWxwMcboy+QItCdhe7g/gNcUjPaKTviWIzf4Zz1VMC5SXWFw6AEImbsc5r
tbceTE1Mx2Ya2DAjVVJ4gnoditsJV2zd5r5XFfl9GrPbYjUlOdVjdl//KXaC74ah5AdG+Kkq0s5f
td018LJzqFHqDnl4+u/RBafEQ+WhwMrm5DOoCB0GItd63Cb+WjwLBdKYPAScJrge10AViKRoh+rR
4b3Xp2fP3Hbsiz4GJzsGUaV/SU3zR9BVvwCeX/tKDx/bCSEeItb5PQMHgrOQmkUbH3EAZLuMBMe9
NaOS0cglQpiQl1sLTtV73qaMZTvhRxT/O6qG5KZPwidY2nzOhGk+Y4LydhoFKa2ciTxqj15gS59L
FLbCEDHDKVSn1KqX5mTUIvW7hdweIaL+OMZYGDhBvBcs3OPdtOZt9fuz3HtJJR5qM8eVLRr1aVqZ
SIO5atcfWArPJVuuely/GOlMfnJRfyOjLAAJiHrWyyNU413pKmTYpMhGSw4mh3S4Je2+TZU+DIgd
GBz9+TBwoZx5dCTXf0yCOfeNuPpC2r37kJRYCJyo8B5gQkCV91Lh6ziI/DqnFCTK9Dg6bJtdgR1t
ZKq2sQm3B2AQmUd6/XIc06uGRvXatU5jsNukmtCcBtpQIgQN3r9/ORD6u9XH+lEubs04IcqyaxGz
lypJH4fdxyOs/xbG9iw2qcLn5a7R77ip1VtNB5qBc2tCCVuXIKXQZV7Wz9dDklU3M5L9MRXVx7wC
6WKjoc3bHFGnyeeeco5WFGy/9awf1c64V4fGdd8hVoTI5rrsiLL+cd2RWJXHtiRY/hx+71IyvfvN
0f7DS/8HEvj3/xH3/i8A7P/Aff+/gLj/TzD4/w9B7oZ0/0KaVqD4fwC5v3R/+xQX338W3d/guf+t
i37+zW9+Ft9+xMXP9q949/Vx/uDdbf2/dF31cKVuWwKf8n/j3fmStNHcCgE5EHiGB6n8D94dKLzJ
QmJ4NpUOgDsPgHVbrnh33fgvy5U8ko1IDBaqZfw/4d29f0Jlw2ZiM2DrhO86pg7D8J9w6bGHwQHl
LDDBIb/EerczKtsHj7IVbBqoIXb57J0GL9iPxrBT/0dS7WpMnTTpN717qqAbx2N4SAkBySP+HxUX
9aMOyAazNe9isH2DicTcOSdk66fIfFY/Zjg9pJViCxHirn5kWQyUdAwcWEdT27oPUQcwDsSc0TxZ
Y3mJyS2BMU3Wj3UnJgrUmnWnz7i1cHxCRiIyHjYAc10m1EPn46e5WLCVkjZ4NaJhp57kiAHPoF/Q
lRduHhf1/LBhfQjPuTIi+YTBshLuyRPkg9AY2oE0/Qgq+wQcbDO0zZEoKL90TW46pPmYPK5T48uU
5p2mf0zRZt7VL9SEcUdYeqGH8gF49S49C5/0bUyrZ4SpPubPCwYwP+Qx1APSET1FTrdTT6ooim3H
5JrpJjOoYK+ejXpBh9h7VT+LGOud/ddVPfm5ZsxtW75NP61ChY0U/JK5/JxqW+DoTjRm7jmBV91u
Dsw7ZKpT7FCbtQrQbAKQpEXt3GwD8X6i3iL2TFo7Xt3sQODYRevNq6IuVnRhRJlddN6roB1PBSCS
3nVOjm1eC8krrNsn9fUik37oHksT475N7pqr+Wh32K1ZVzGb96Zq3ptGvyM0ARpl+TRsTWmfypYn
1Fu4PHh0VzK8kFf1f8/EDJC8KXKv7d1q3jmgSkcj+Om69nWZ+SaSTzd69I5OF32xxRnIuwnOva7z
be1i7NMPVhzsjSy7jOlwm+R1JNUkmYNda/1UP4Axx4c2HKX5DlEqZai86pyhUIDWP6XQaU1q4k6R
vP7p6qfZ1O/qGiELZ0BWSl+9JHrknPoq+6iX6JeAXrO0+j6fLcgn0ofSco2n+FemXhommh5n8/rH
peVl4CWceePVa6IeQ51tMV4ZbbGv6uktyKt7fqcSf43yUXlTTV46de2p63Pox50683s+L8h0VO9I
I7xXpGU79VpW+H+70fRBwm3VOyyV4dHV92xUL+CrffLdL+rqs0vnOvfBfq7cq7o4uzC/0EFl3trv
1FOAo7G3uUgmTiB7tk8M70/w0/3lyyBn0OTPsXhWv089plobIk6wkT8r9LRvWLt89TvQZe3gixWG
z9D3rF6YOCBt2Oh2f1mI/9yr/hr6YLCKVr8TS1QCB8kUWGiIKYASwJIoHE8lGfwl9KFvTC3Twzzd
MbpCkTkfF7PZqxc51uIP9cwjnWlmA07HbW1SkIx7XXaXnh2zySrRSL9dnB2b9H3VNu8WZyeKYx9h
r78hxv3iTSaKCRYs3qV//8RVEMG/e95qdf7L866qYTAoezDDqIhXLs8QGHQ8af8hycFVCRP/x+8h
y0Ffs0Zs859enzGhY19PRcrU17hPybfYqfdqNU5pUJCu2endfgKhoU519f6rVyznCjcSFj1WATvQ
XqvOunaFd8Xffk8T83qrK2oUXPkVuF5tKXwsHwcNzgOqUjC7F5mGb0OpcqqGF2Qh7yOaNzKCL0vW
v2d58Kq+XS2wCGDZNKaXzgq+uQyn1eU1MI1iV3dhsvpRj9Y1BcjYpecuad5hXh7DhWCwwXlNWta8
v19G6nm7Y/JhE1SszsnOW0742tRVR8obKsV5NF7UWpQa5btaLzJ1pxrDnwI1t827rJY7vYbOwJJj
tCyJFP4fDfxoQnHvFQi6WvqCLGfBE44LnTFq9B/OBsqNf/su/dPZUJrOn7NYvbTq9QGrulGrbM01
XRrWFTXU6d+fgP/qwrE4yR22dpCLhHpKfzkBpVsAQC6dZL2fq9tNGPFWs8rV1X+KQZH/8nd5urDB
AjiGpHL5h9/VJFXDhIe5XMkKq27kf68RwpSbDbc7daqpW5u6faulBpH/DlA8JYOqNtRNUt0w2V5e
ExbCfpR3dRua6j0Ti5N6fdQTbxNt/7+oO68luZEs234R2gA45GtolREZqZkvMDKThAYccOivvwvB
vjMsVnX1zJjNw7zQrGREQLgfP2fvtefrlfCyRroFycBmz9QAkTv7254wkXXMW+DLs6vDVsvFdd7Q
ev72bTkt/SeTZJiORzhmOwWXePr7S278RcllkaXDq+hR9nm3yJ1frrmBUrkoPGOeT25c1/0KyW+V
U//PO3mMAKENvzu6vZ2/LCSyPb2l08iD8Pff4i9WBPScurAsw3N15Pp/vBkai1xFd4boOz7dB4Bk
9k/zpu9qBYzZf7P+2H/+yTxjDj5GnzgZOs+/Jcmk0exgCPjJJXuvn7vXUNoHRfvHLy9NyPtG0VlA
CFKYc2KKHcVmhUHtaa7pOJchzkVuwx6U+ucp987KzC6Mk9atEX2b77PM7GtGhMhsVLaqYpEU6s1F
2GCiX+ItNxLvPC/qmT4sReMu5iVmXvTnuigw1Nug07M1yCLj+UeRd/Z1cZ4fl54eka+cbQQNxYMW
lTYGqjFtz+CD1SH0fiZs/SFg6w+72F9eJR4KW5jg1XSTUKdfX8aydwoyaLlKt/p1BONEPGg6rek0
nOeqgSAmChcqBp7VGPxd3sffZFe/gS9FjqCdXPa2iuL6Z4GG9pPfo0BW3O5rI9/+/gn6q9fZs/iu
wjcMw/F+OzkYoq1E09qkn/DGzavVXDvOBY2gMv37jzLmX/77/uVx5OEp4nE19d8+KxU6ljFdT8B+
uef53BDQvmp2ltEivcjJ46MGoWae94ARAevff7pLntefPt23PZfzlsWZ3fz96TU6UpBLFq4JCRbG
WfY5PjDLfTjEnIKEsySa5xE7w5oY0hUdnFNp1G/zejUfPBLgcvPKNpcmc6E1VyDzoaq1xI6gm+W8
4oWtc3bZ/GyzPEUZg7TCondsbsXgnucNbmJfAsCwnhe0uUyYP2Mif89ik4ycFvMPj8EQiS0Z09vh
7rbp2ZSUifY019Vzregb7pM0Wdgpk7Ef72OvfKsNG0bJYt7xwCxq1ZMCDTB/1nzgEEQKzG9GzJui
0Z5tz1pnHeZGxbwqDdzsv7/MxnwTf7vJDtZajqPIqD3h/bYXgfbXGtYGFgkqetOAzZ8QtTiR5EW/
kudr/ppzpVDDs1cNxS/7NQXovF78/Tcx//wikp5Ll9zzSFezDfO3/CirCpifGyyOFY2phTnLjy61
Xx78aFwnaheYznmuIedFe/5C85dLA04hHGfmrafmiGYn1nkuueeyWvAt53I4IRCpLsJ/c93+XDU4
gv3AJevN0XXf+e3LdjXvHcGyCfUrB5Kwfotrn7Fm8FQl9v52EtDCze0C/beaQ/+F3s9rnMby+2f8
9fcUvz80kf6PxPzZPK7/OuVvWSraRQ/xBzsjHSL4oreDCf/NPxtBHn0b7pLO6uXpJuMd/tE/c/48
9x+6jzGD7ovL6sb9+/9tIOMfBJl5iHgcAc2GmuE/2kA2qYE8oSQH6j7vC52r/07I3+9LueOy59g2
QHrS/mzDnouFXyoSLZ9aPRv9dKMpZChwXxwo+EfdctCQomE3xYg/1+tnUU90igV5G6p2nhAch4h4
+rtgCGGcudU9AI5xR17B61hN6Ak86a1SWvS2B75urLbF2OvHQp+DEBztzf385YLf/1woft0+Dd7A
31YQh34o1axgrTa5PPpvC7VTkoQTwWZdy15f2zAql7pisFrRXt0NvXlfmLF1CENjGzWBd9fI3FpX
jEPXvcre0BHa26ZjjizL8GDnUGBsF9LDQJOdkVW6NM3sR8qEiMSreWaTgoRhErdyLf/o+/GbllCn
cDZYT2PY3eXRdEpKle5YX456+GjEOSL4Eh049pjiErdonipqPc/FBJi0mbdsHSg9ZQMoFC/5ovC7
b3Fa/6js5iMCR8BIIPy0lA0mo2WxxgFD+BVdpTEaL6R2X10RapfC7gRg+PKbVVrqTfO6Z/vNdzTn
qzZpu9iw4kUShgR7oI1B2duvqRUqWCJyWTvfROqIDeHRxuquYqXZ2OEIAMmYwlPvpM9xJV7KKOWT
MS4mLbZxXJTHMfChXLRgciDkg+u3FgF+00H545oZQr+MeqhycbwtwXTvqmp6GpwiXFlFGeGX73aw
ENcOgQgUvPTSfIaAkGt0lq4c93s5xpsuATlJYvlr402gK3LmG8bgfK0ZmovSjFZySD/IH3R33kxd
w9vvQzclTGpd9c0r1JElSt70QZwYAeO0ZUwbm/YRDu+0dLUQ81BAeIwdYPgmX2nwR4ajxI+t+onD
hJTGgpidihGWjxU7kkQ1Ym93xx4Oa1RTMd/iCp4VRxUqtMAlScrpNR2Z2uvUEyxhWkTP6bllYXQV
pO20QCS7XEK5bGILnwWqUmlFCdtyNW4CQRC0MvgJVkO8SkZmZcAUFt+4AH0A96sJgBKC5bpzEmun
pcV9ZLT+EtkKqcayaWaKysogXm0f54G5Cnsb93Wn5wfbxn/qF84yJZFEJdbEBK9CmWLk3SUeMZPZ
ORj+TMb3asg3SsNbE0ey2ZadqL44jb5xTXZBuwjclYg6ctFmMm+aE7Q3AR1NnPJ7b5JBq5XVS/PD
hlNv+eADSmM5BsArZsoxMPqSp23Uy1lVhaTFi8n7M0gLxnxcdRN2AOhdbZvru9LE79JjHCjJBFzY
zYy9qLOeqJna/hHjyDpWurG1XePkcZdXo3EYfc+6U1IoiqSQ85tae3l1Cfo43Y6jICMo/kJHBG6S
8xIr4zkQzbtjnrUcyEaXQ6QUT06N0BBvrRj3Pf5NoJ7LFsrBIkqsO1DJFWp/G3nK6G/ctn4JCuur
tPRnJYtPXUf/3cqrojsZN8YbIlIUqVjtGngtMiOsCFYHaR3GMtGVsxMZH+xyteuof+6rfkd+Nq+B
D0yxzb316LgnTrtdVvMM+FcdKn0dO6xcNo6ZtLlLc+cKF5dsIt/YuiYtm3I8NYYWEC8P0MUHwmAM
5itZsvZCE+pBTS1SgqL4mLmNTbnE4/lS59q1H96r2kSEbYuNn6oD024i74NlK3LcP8LUl4OegLI1
ygcmXjQLmYnRV1sORWDsy6je6mNrL/VowqKfv4WCFzcyvY8wf49kv60DSQ6b+WXu8unh2K8NU0+4
k8UOl9C9k2PoJvRwHbTVbsiMY14lO5Va710vL9gNVpEioQ2l/lZLxWIK+hBeGHY311FPg+Z2i3Y5
DFjZW71ECYzC3Bn7U4FxVLJibMpMfqsdwibMGhPi6H7rhwB/NbjlXhbI+D3rm173767rfJR5cnRr
csRUaWLEd0B+F3atLXXdvHMi+14L2rOIC3RFpNEsYqG+VDrwsqolvQnEAs1kVqFy1IAsp12FMJ8B
oEO5ipXsyVTFg5Z7/noqUTjedkbDNsUeoD5kbUxvqBgxcQ2TtZysBlpCjN++09AvddDmdpFwcQLM
+ucwpWwrJYCtspn4RPhZLtRBliCFctRHpBQOEXtqSMd9nNZGhw4J4z/IBilzEpMYVBIbFb2bvfXW
aEb9WKbtAD+LhaTWps80GVlN6zR6xPHnYHHEzzHB5b+aaY+otgrExlFhuLdag3ikLEWUle1DJYe9
p2c5sm21yJA/XIoJ7ek48DrKONwZPs7ApKGDZKC6iMSJQeV+skdxn4fRLq8kMjCvrVctKzvA3k4c
wtrmQBEI8eqiqqjqKSY3R1V0e6xTFGjN1yzwEBhSnTxFfuGu8BunuJD9eIXar79YEqVj6pXpe1gn
EEVvvqlOwlezCn/ZwQtYh4UcL7bkDM8z3EGI6LKd28SYuGidL5PUZ5qAC/0hJCiQ1ZSWQmPh3bVQ
DT7ITJ9A4HPaCF1srVNaaoc4MFHd5vUDmLmCN1V7mny1RwM+vWAGJkYw0wl9Iu8SxUoltyq713B1
3Me9gDdt2c6Og0V15+TxhVzD8D6JPcQoufHgGqyyQz8R8pZ8Tl6pX+OpMh/QMRV+jQdLi7AOZlJd
8mqcEC5HjLyJBjnUXkywSBwh0I37lVsb9dWdKy9ZBNHaza9WNlnHYkrRn3heecmnnMm40LddbdUv
OsYqbUQyKysLAZrX7Os+wg0TILJIXMj6qbpmfbyKPLjE1XMh+3ifV7zeqhBsALHy1s3Qb8rUC9hd
02Ax5enadLsnjYwUu6bBU/CvYFU6TYGHX6Z02RW7dFomDNg2jUc4muxOTQQrDW8PryA6paL1iDUw
gsd6LHbR5O+SHGlojst+4Z4dyOJOqK81mHjRbF7t3PwGVF95HkjIGHDaRNkxll84Km16x1vPXNuN
jSSB34TtV0AbioYF9wyvTGjf20Oyr6C7cL6D62QiXR/7rGb/db8pJJeJnO5C0/iGA40MMEJdClJ5
ZlXaCq7HwUBfgx2u2RR6RnXV6SNJE2iSovazsQi/6iIJk9Bz4IQis12kKfE9ThXnC+ocmnIgvRvz
jpDil3YWRQTJo4GgbVmblCJtMyNYLMzP2HcWrSJQNwZeaxA6RS5mXQ3ER3b6NwnsyEqJlYG7AM3X
yvY8o09V1FE6ev0K/cxTA/XXmhD14OAq6yjC4hhtPaRJhYaAaNQimkwg9SAoeLuw8R8aK37MZWKC
RIwJ7mWwG/biYEbMf6wiXwpd/ww69YngtViSRwINucBjZbhfiRfUFphIJFTZ1DhW6n2a8/aSy1B8
z4MWlrHEfOK6z7koT16CP5HgphWit01rS/YYJ/kAWYB7kFbFZFLrliMBGE29bmX5QlQYgis9eR00
+4orZVeP1euokBtHEOiNMfzqPlSYXRZj7GB/bwI8ScPjgHSuql9MmXzEGV8m9YcnjjsXVY4X3tom
DrekKtzZqr1PerbANIQ5GE/IZsgMR8KEX0sjTnmADzcMHTQg+aorUkyjEjaRHiSoWi+dXr1Mrr9t
M75uURnNIo4JrBLJtMO5yV/VSDcnh2yOMmRdyZotp0RKr5RiOU30q1QhM7Iof5GJQ33QjSZF4vhA
O/WajHzJzgc0am9sra7nivxAZuSBCg+uIY12nhq+ieE4AhGTv7bd9EcQKGtpMvTACQ0NYe/2tViY
U/611GId2/kMYBzlngXQMJ3NMD9OFtQTRsTRx1hlLjpEyMGGx0hxmO7jlF0/1zic1B0SRL1K76gc
2dpaQyNPlNjsKsP7Feobo/bIhA4CcWw6tuggr73XBjPLWgVJvLJKAfEX/p8ryyXOguoE/rC9IuK/
wwWyGANpvWVh6exHQchHq1qBIWna5nnxGmeTvOuLrrmnRf5a4pMog9csRVhl62TV3f4y6ANjDQl/
4+bRPuoihulF08llPtASdK3hnPsFMRJVcA2KoD34eRMvnFTzr8Aq1LJNwTcy3Ck29FiqVc0Z4BqC
lruyrkrO/jRee3P87jhBhygiPIWu2d5pvXUeWbPh1GLk6b5nradQDdKPjFry7EL1iBoVGtDDUKef
Oj7W85j62rPrVU+mWzYoSr3XsHLKQ20O/JEn37EdBLu+j5FQmhTnU1BaOztvk4fb3+sQVHpoXIdM
tKiGLdyAcaOvcPvu/ETIM1g7FpRyOols2oFzeXVKG/d0gMnOK70LuWZX/NMfDONmEWv/RRY6W+Tk
bMMpqDkSTfoXJ8WhPYRJezYpeZHPliu4jwH6NHA/TlycpKO6pTsY2b6aup54tE2u1W9lXwHYrKN8
afbaa5W27TrpJIcNCLYtVnQHRF/RQEjqXLmS0GaXt+rIcPDRsWFYIJrRJAf2cB6tjMhaDLu3gAse
IyzdvOJpAwWKivdGHbQMV/CMotm2ur2KDGudkO+UyHWZz6lzYX52s2a4H4MOyt0c/lKNSQ/BAPdE
gVh3lbQ/zCoK2cceSjXn4gEa2+tmcScjv93cqrXYars9N90NzA/eu5gI6MzZKJIkNmFa3HmJjieo
gA4CjK7DmXpl7SyW1QR36qfEC83bADzIzZ9E/ILFeItAOr8LCoPiMSfWEkqp+qxkAYdM4WerrUgd
086At5Tzu3RA2DYGEUUrQ4CZ3KTOmKDQNYGVaY7Yd71nL0RoiHNt6RfdgHw1t2CaoeQENdYX+Gbh
ndEyZl1UIjW3ytKQYMay2LVgdTnYChcYQE+QW2K8eZ7Jv1GYWJATD1xrFYlFP+bf4MR+lhXKVPQg
b/N5NXeBFcPimc4NV3GQcXBScXjxESo9GXnOp0CTE9YEewcyTDDeZ6F/35kd3HUrGIAwc2fh9N9u
fT8W+aKzQSR7Vf1ZTLHc5FHqbwe8rau4iSglgzrexqwAkzU6hECZxP5KfvvP+ygoBvLBTY+J3Uer
JiMm21TUPFTCYav1S2A15HjU7v3tb3uOpQhD1K7YjGFd4CLbej5zLwPG7SIJ5EAyit1v5RhwjAJu
jGp4aZOdsnFE8WPsBmImJ0cBowLFFOTD2Zwy/5QX1YeKIUXo2lNtP9lU4EvSVTmWZLqzFmEV/Xzm
FByLfUN1bgsrWJZ6M9G297K1RPm3dsBF7HrQhHOpQO+pGqLHvmbAMY30pfKoe9Eww8EUyt6s3KQa
zEjIJXF0hZO0OSYjZHvB0Pquq8ZDRI7NthVNs4fpH9y789FgyIsP2pEwOVJZbAWlsx6oi+9QMNCh
nub7tXe7MllMGUfqyhcvsozcA+aXXUeRzqSAqNQ09N5GIiFUYxtPo0/EsUGWddnb2jbI7W5htAzM
bu4kywWsnEeEa4Lrsfa3JYE0pORYQ0EOmyZ7dPIfFdCz0+0lN2yyxkWenhIaY4h4FTN2/5VUwJ3Q
ZPsYwZBY1DYZyvWQ27CqgAsNEwiDWLjwWq0G10rCnE7Tiu+3728zzbtqsb3O87cS3PojKGKIu1b7
6Ea+RhANz0+OEWQZFSxL5eBby4Ek7X2Pcl4jKnShaYNGtLnEDlSnkMz86UnD6X6oS5sBvNDvEqFv
Yq1JToPzGFYrrxNij55tWkT1JGgDcRFz3f+WAbRPh4QsRbv2LyzhOeVAax1xZKehjcFMV90BKPW6
cy21672M07a8iiBqidscP5uGPCMZrjl4eEtSFrwzxge5bYzRXZL4hJWVBDR7ch4d3cohKrLwetMq
Rz2wV4H8uF17nrNXNZqovSa8ZiPOmWBy4nuz6jl8+isPBxJUZhh0yFUJ0TB+RNADNvr8GFgtNH1I
pTpfTyGIAJPlEVh8l8Fz0Cmir2KCe4fvzmOjXcMbLLZ2NjVncIJPJsP9RRkjRlJSJlhG8i2Mg2IJ
byjc4qAkraQm2qRjyAWSw7/nAM1JpNy5WNJxErJuW1F59LyI45rdQH3AwoVdroXckQQEcIdu8GAi
ec9mBawwVbOacxhSj1q06av8gzQyD/laFCQntHwG8JZE0Y5hhRdYCHmraZJV2TcvH+SlHLPtmBGg
Iod+PIJwAT8qwfcUJcbw2ypBgSW/QB3BTWEXe3ZA/5RNPwBg6yTTh29V1vQ7zl54XzowL+4Ii1sv
GyQLwEGWRd+XBNERZuQO4uvNHhDiRmtqUlLFqO9uZhvAhp7Uhvvbup417rrWcZiyychV4cXdNhY4
iG839PbGoNU8EnT/MLNqtmOXkDSiJ89Cpz+J4AueLMgqorZx5s4vmd36Jwwf6drPKUjpu1r7KR4u
dqp4Drr2CqsAzVxi7mwfpoUeODaqNhK2McW62z7QoYd1GpbngqwuLRb1ykPbDSERi5kTxerUQ3+M
mtmUplBlL8k199aVl4TEuc0vQkvQdeEM40pLCnigVbcUScFIwMi/eSPZ8LhKq3Wc9vLVdMlGI5vL
alTy2H8TOMTXYCCjp0B8NRrALoTxqn3vWF/AjKlDw0ZK4D1oCPpdLOw84PEgWL9alxyYUH5Lp45s
gLk87shfoym5z+b1yIS1uWg4+/+8olrbMxdo+nZ9Kym0pO23xLb5CEDJEJeDrQ63H0KmEHjhILoY
Tqe+RM1APxXH2ZqdKVz1WWkcCASh8cLQ4FhpNN5iS48eK55/Hr+SlNkemIfGlVzcYAoNGYybJGCn
0IS2x9fjHXOXrI9FVjvOMuk5Hga2+eM/LQ+l32ebKe/aZefMQvIQ4B4tMvi5bnrRWCseNFnfpbQa
OwA1zEfnEz7He5JidRNU98x+itVrQMzGk78P5jUrtAywwdD5vOAcQXKyachcYtN1D8BlHkRKm2ou
XgYInhzU2yM9f7HCRNatb0ZjloR9EJrtfdQ/hRJ7MS0zhxedN8jO+mCRqWT8SPvvE/52WLFSvy8c
A+aYr72kMpkWQBP08iEaBd13uw12mS7fwz5dxVo33JMvz8nZocGschiVtw3fIN+PDJboLv5G5nhx
npRHqYNeaqFZBHAWOt0Zv5UJeh2t2GS04g++oDJgmI86IBjf5cAsmUgM3BT0/x1jzDZGjMN/qvqC
7L11alTGybaLz8x3jU3gprSQosBbNHOixbxviDl5zcWOlxFOkNVKcNPJ+gK7RRZqHb3UGAxSkPex
ASNbk08MskO4jb2+10fpLmRq8CG9nROm3YiSXjvN5biMjoUFRqBR7eVWeI6Jr44MUKgEJuo8R3sn
ReBc0lNe3R7zAp7hyZ+LR81KCIYK6a96mnxJvImhSxg0+zglyA5XwEeSsa27pnmixx88lzI/s8Dl
Dxqp4EwO3NUo0uCN5jsd/cxcia52cAT214KeFMSK6ThNw0cEn3Mf6z7HYaP0L6yq1BuhSau2Muwj
+269qHBb7NDt0MD0nAk6deNeE5nSTCydM2brzq+ba1Cmn2HPeEYZCS2FucTAKi3ASfFhNADubz3U
RsN1FfvdVusLn/Ox4cINwZKcTvSNdUKTSU9/yP3+pNl2vsnb4WJ0nKODKny9Lc1NJemZCCbuIY0/
Mr8UEkN3XZmuutNMCRQI903dDfHFqqzhfhhy0nYgHq/zBA+nyKw75gkdfXFQgclolEQ9J4fbN5N2
aL34vXoM+/A+pKl5jBObk1+6tto+XN5KpdSHCTV7UJuNNT8r1juzt9OgJv8I/4YpUzQewQlFi8mV
8j7v0kPmiPy+T5l7NYSJFZUFpBXH4H0TSwpte3aZVGCICUons45WIm3lu3xqPlNnche3eguc+doF
i3wuclIE5+yHWhVHTnoC1y/PZYfxPhdkgvQBhscaK7dFd9/udXAb5qiB6vIVDctI7rz+xblFKyGu
XZetKjc9MZAAAiBapDZI3W0GU+10K95dBt2bwVsnbg+UAO8SwfH5ERCt4FSofohyMnet5T7E2GP2
BNONKyu2u+0Qx8siqIOjS/J7H7eArWgKLhuhnpVGO4PlgzHo/K5pBtxxppSQgCrgvLcaniEenIRS
trjtnAYcRRLhxdWytQNv+UVwXiZUval3rf1ON8d+Ro5O8ZjSV4NjWe07DkOA0cJs71HstV44QDZN
SbzRK4uUL14CskkeOe2LvVH1V/jyVw0L8Zfe5hgPaRegpWvu4iQu1+z10a5Narng9HQrcaOGhmw3
noWE5ocQkddlPm2WfRIcC8RBj0A4m38j4LvJBH+Vy7iGbbg3IaEwUUR5v+k+JtJtrRRZGInH9m4Y
jOG+ZmxgO/E1ckbihudaNBT+BdaYuwK/QwEwb8jdXMTcvqM+H9OAGYfbgfkV3UhxcKbjKJv8oWcs
9b8iGflXdqH/i4oRnDu/KBj+5Cc6fp2+phGykeJXycjtP/qpGUEXctNCuS4KEPQhDhrNn5IRy0H+
Yfuuj8RhFpAK9HL/1IzY9j8w9BDXaSGPIFxiVlH90zpk6UhQHDQSgIIdHEmoNP/nohH+7zrtG/Qi
vunqBqUU4pRfRSNe2PYZBN1hM4SN8ZpIh/HEYTT1/EsxbRC2OZtJdWpDobjAcTtuu4EDRSa9408u
qAzHY4s7E+4iJgGRGZcoyvtFWk3eQdCEV5w6UKws6yYYL2M0MTl3hbgPhPw3EmjxR7XX/EMQFToW
s1FnFtpYs/zvF/UL525og70GfttkDB/N1v9k/qNrUYnnXnPV2opgz2Eyl1lvTOBDgYsp8lJo4gcz
HSWEDzoHdmi0V4q7OjWJ9M36dK8Jkm8rCUwpQmRxo7+VId5NdzoxArmz8pA2SkhidSci+zGRNqOG
hmAJl6Evp0VzPiUkh1+esb9QycyypV9Udj9/rU9Epm+gsOOH/6ayG5TIS22wxk0EfwxiH12gCdD4
mj+ylTbnLCRhE63qBPu5Sfd77QD0WzZ+e98RvEpOiKUzegvDlRohz/aD7izqkRBr8CVi16cJsPOA
MnE0EmPHQJe41sk855PeLEmBytZhahhPzGvVysjB8UGDuOEEbn+4o+7RiGAEdAtJ1jO+hyho7RBO
AvbZ1Ze6kb0kiliH1B60S9k6F1y9mLpSiO51PgDpEYz9UlVUjCLT4SBwkWuOlyyjcSoODQt/hMvG
hQb/91fV/aNA1UU45RguVBsuK6JuhEF/fIYQBaSRK7J0ExM5uuCAVOCSY6NROhcpI6SKSbSxD4ja
WbjFp9AhJWQVTLm6al7Ipp72jkGjOpwZPBbEoAz+xiYbFZsNIKYt+8j3xgWargolCaAFGRcF8UPd
6TB/yhJrUscv7/ZlN0oOKROZx3pOGygBhFgHZCj6fMSdsKKTNzxHftZBTMzLHT1ksCfltTRa/H6R
jS4l9Zmw5ndN0NfLhFnGyogBskkKZW0kII0EScgCRcv5TRgbJ23jhd43ED5U43xLundC/mDBamF8
9WO0y6qZE+QF3TwEEa9h5HRPPPgG7pzJhOogX3IZhAaDJ8ZKZH0+I7ZwAYQq7ade8V8qq29r0X/u
ldweE3Gdx1rJwsjK+PsrHrpTS2TGVGx4Kqs1LPR0X5a+S1pt0jNKtO5SOisgnbyTWwlkt4b6TnyQ
OlmtSYEZhd02d2gVTlO0zuwpP0rG1oC+rGqN8ok7AtR0G9d9s64Lqzh/dxiBVzpTn4CEj2VlgjYt
SLtZobJrHuCS0AlhILuYhuDNShrz65jxmtlh8D3thkOjXxLcTlt4zrOGpKhItlDmLs+7j7n31Smg
mH//9BoWJMg/LgsCpSsuKod/gqeUuuI36Zw9apaim2Vt6W3qBCNk8aGLIESaqvkSD/z2Xo32XUDI
PSI+MCbt0qfIBSyR7geyoWAbdN89K0atn7nk3VDkligUPO4z8YbaEs7BZy1sDqKlKzgMDd8iyjMq
3NKBcIfqTSGF66JlY0h1jfJqmaXagHVd+9I1yFgW9JGqtcrCH5Y86Um6bssKszcpNIiDKUJ9yaG1
xKMfjngT6f9aSVhuA0u+zr0xV3JVqyjfBFZXQn3Qm01HVDsxNCuQHNWOGdXRbpln2xbZhWaKUA4m
3gMp3RfcMfG+pB5fDayPe82J11kqYUGa5KSZRfrUVZWxzO0IALg7IM1XYCHUc2qmxEi11segmO73
EH1DyMFRZQ7bUgxLOLFyrRyvWjdIZdhQik1Je2AN8eCgs+9zqMpeG6MnckFzcvQyWNz9otiJqfti
JNArVIHwCqKX6XSvhBgg6CKHnIN9ukxr/YmdDriFJa8FK8+qZm9dt3O0iu1HNlOugpZ9SDZC433x
UDH6SFqWCJ2L+/4jmFV/xBp84X+xa+MCr28xtJsaQIMY3WAHF4rwemP8QKoVFeZXURXBIcmUXLRu
9y5Me+Yr8v2snNjCpJ+GRY+Gq2oZblu9ttUyHfg7tudXjYy3FIh+2+J/qfr3nKbGyi77j660i3Ue
YhFMp2kxxbhjme9CMRhtgCn9Y5DVYLs8heiqAIUZFlW3AD88LadourcrMBLGQEPQ0kE66eILVBN0
MA2ZviLOmwPNsBW43WZbD/1n6qp1AG4QXt7KpkTZ9v344qCCpbAmXjZNMDt7+rC3iaX2Y4BOymM4
HU5cdwy9DsdYOi6OF+514gkTR9Nh6YFk5ZRDWKi9MWP41YPnhod2fPem/uTZiB/6riLutoLGk3hR
whSlZVbrxcwPARNaZnYHtTugCxfHK7r0TIJnUEnRqS0Pgbt1yx5HXezxP1PNS9ZYP4TXB0wSHeRJ
fWczRchIza2m1Ril6Tb1ZEWnLrgD5QvQJ+jiHQCJyc/PQ8vcgxOu0GhDyQR6d+0XO98cVpP/3Wlf
vIC4BLOb52GtZuEOg0RuM8FLcnNvwz/Zg87y9eqLGcGISXzelw7itR5+L2rShtJoeG+hHGxZHnJ4
PAT3kaGyq5Ay5l6b0NlszxjM9GVRR4c8pE9DP95cmD7v84C4pE05JndGcewmxh0Cv6EfX1tmFSvl
vLkFzgW2FxMulgmIRIeX7+nXJK6qnd/ACB6NkxvBiB4NdfbS5t6abLlquhxAfYPkVhnZA64ys3XU
s1m3T50fPgZh+0karpyN2zl6udHDLF5yfKK1Pdr4zRMTElk/i9u898RvNA7qWApTsonXIJ7FKc7p
aZcO2ZWDSJbS1xBEEOtDQszSqIjtKct0JJ2ZiiBOerLGLVi89hCMpzFv3I1vdy9Y2A/xVM/GXTlB
BSFRL6zx+TK5uHOl12zKBElRbl3Q2E4LVnLFJLW4Z7t6kqp7NuTQ7qFnOQsh6u/I+VAGpvDl0sAG
m0gc3TInNHiSSfaoNOE/Jx2tqzjbgB/KEZx4Ca2y8urbGpIarQm2UDAzygFtGUjzCi9pw3ewGdZy
xYsoolfp9ssZRk1oWMpQxn6SRadj6CR8scrJXqiwb639WNtTkJ272ttpfSfOvt/Y1xoqHMWgoEMz
YimvSoNorAKvRGz4l7ax6T+78NhL4bxbmKK3ArHZehLm12q6OCMPQQj6ltzbx7CR36GHaM8DRk/d
gqRMQjfFo/nDbyuAgB4VSwel1mRudycuTUVkpB/UTy0/Dg/1tRjEm4qpuEk4244tylPNoOcj/UXW
GY8m7SpBz2IhAuICdPc+kMgXWixmkdG0T4S8jgsz7H8M5eBtVEMCT8KKvewQnpSG+/84Oo/lupEs
iH4RIoBCwW0fzPN0ohG5QZCSuuC9//o5mM2EpmeCTT1TuJU382RAiIS1obkc7YnrjCO19rguAhQY
C/SpWVZM55BwmvhrUPR/WBW7+xW3hG8MQA7bqiwemGL75zEr/s0VRrVOpdYZ0vNLTxeDH9vFW2d+
0GHwhdYMSChb/7rm+AYWk2bp5Z+9mOUV9fTZTZ1v5qIfe6BhDz7SldN95Cls0K2Y8FhbN1hj3TB/
YArkmKu1neiT8KWT1/KSOLtFtGB+pmh5fQMa9GU0NqijWmg44kb3aKiBjpP+ju0xDQDkYSJlHRno
fRuzoKNKZ/lt29ZKOJg3eappSmWohVQTV09LwtOFbQ7xxOUNOICPz7PzbT4S6PixufPH5EGIPBL6
esUxdJCe9zxDFVpb1hG8XRQzye6oSZdiD/6/OMWzk8kg/txy0fBrb72MJcgoYGGUJXs/MjYQwye6
TwYKswZc8AfsENPFNMqeG83cHhwLlpExQtrkIzxfFUvfQNWN6cdsqI09jT/N4ZqjeRo05FAHpFwc
oVi4ugN1Bn7OCH2xtmsci/cN9pImY/2g6ozNfUnYtK2m6xiDQAKPESi8WenAC7PR6h7VcfMquuRr
NUpWdYk0ToWdxn7RejXsSBlOcyHuKncSv5bjeo7qdHky0nQ95SLhyaAZDb422N2CYSjIrOXH25L6
POUgYlm8UiQgPjWDgUVlzFlOKS84C4DOqIk217zxs5pJDjIme7u8iYhubEFncB22tH+muxDb7tG/
so2lP0dw6sdnVdm3dh3aFxe6EqcEn6gRkxzuqvFucv2Do4ru7+CK9+ciJg5Oqn32QOWuwNuExoik
ayKj7ciKtK1AhhRtj8LJ7L831G577wxWEfvSpfSWeEX91Q3Gj8rqv2aPHbLH6umX72KanfvQUYCR
4hqNYlRE0iu+pZyJfz/2+i2bT4VDyeHYFefCHo9SzLhkeMlVxzeXRwqjcNiliQ6ynPrYynpHMEV6
1/X5zLL0ZJh1SSulRL3nlSplRmSVK5MjoMOnQKm0JXum4bk+UqvMU12fvaNYeOImwkofcgODYYft
70hzmIHXiuu1uS05Y4OSJ33B2qhlE+9Ncxo6x/UZvQBmYZ+KQDlShkb5Zc9uvWabkkxljWNNQwJZ
xxmhmE0aWv8W4kDE7LUc26F6pEkkoSNefMwVZ+OGBGGaWmTLejiTnrh2RkUFGsIqLm8c684C5pSB
kYKm5pWTCvIBOu5BdOIN9i5Nz5seLAgmfLj4dJeCCEO1kU1QQgcib+XRki/XHhNq1EzJdx53V4Ci
OzXKa4LcpPXXbpvPyS3ax4XUhl1UQGUyLItwHHDkjiwBnKV6zxAiTvUUDTFup64wj/jiijcHpYUt
qUpCY61fGekEyFLmgWWxMfNyEKzt4IamiS+m8ZYfHlLOqzHdu92FkG0QTaFmHxxvOAyawqU82xdO
Vx2NyQVDJ7YYLEoxsA0fgkpQyTYk/OtYPvFgk113jDuszUlVvi/DiDtdvJQZrsZSYdm3kh50XsfG
fXyspUMOsAuw2mLuGfkR3u4XMz4nY15vApWq0MbmSa9g4tusR87zYPItLbV3hGagVFURLJYI/18S
RltMBqgYYq6Li6mcqKXNq3g+eZZB1YhRT8em1VEVfi81FJtSm3UfzO8O6++oHA1dZ03Onedi0pma
MFW4Cc2edV1ZiSwkBkJxjIGD3mnQy5WTH7E416dxRpNQavrpCWTQYGH93exJUWrRv6WpbE4c2NUl
MfufqZ6XsOhpzq32WIl0MRTwpZdQ/x1udI+S56c5sOQlP8tMs+7bMXfCwBQ7J/DrK4Aa3xEDmatC
Z+gX4uGvbg4g09opCZJyMljeiR9BkWholOs31YgTjk57ijTKBy66HG6LVT2pubPPVr0flc5ytr2K
HKy1vMSVaKMV6+6hHtlAIZpqeJuJQ2E5D+yJ6iB+temx3fMuWa6CQtOvcbURIhCnFsBygIyHnw2M
n+8WnFurlcSX//+HY0GjTQx+3MY2smH1IBrPIeSE40DW9YbtWj8Jawvl1Fo4tpsw1oGl4WuIvHl5
NTSJPpJtadgrzMtTQZ0Ae4EkRH47VH0CNd+VOTfYJmVhgMHMrNfvWX8rBNSxVhvMS0n0igiuiKYc
hg7b5qVmSrHwvxzgl1K8uP5f2yLAQO85jQ9d+lrre9CuYbW21R9mk5ztIn6AKNxcVUINtjRxr+1/
WDs9D7jw0xNkc7uzJisHC0vBogYGbvFsSgccdFlX9axpqjScJmLKbpF/oE6KKDceaeGQkcMCpFUa
gSkL+//Y9RSh5KugXnF7Lb3iFaSTexwKGkqMUmtotGMuLtP1g/a/0B2qJVwoiDypWlwW0xroGPP7
eNOuG00+F26rvmy35hJrxGdXK72OjbVELGIgNmyieJMjdLlNBlQZO+kh0DzvfV3s+Retrk6UaVu0
tsC0wW0eEzJGjE1MIB6U5sHkjuSeqIK6uM6mzjQIehi4RuMp6c7TqMWPLWJRiCeuPCjCrbOhq7uQ
6nmLp+yCEvSXbBfsdI2RgyVbzvEfJEVdRSRhxxei0/KxI/fRzZ1+1DcGakMmJ5WbL/QSHLMhFzfw
5Zj+9ebEbNkfQMvQ/evuu/ncr5VgKm8TwEWwr0cCl83qkV8xq4DyrvRe8sC4jca9boiMz9VsPA8o
mTRezXS8m9+Tkw9nk+d9XbWIim16cLJZnhas3XLVufGoGpMC2Ft8QDpXawQRAnnVQ6NsI0jj3fgT
e3CnRg/owCPM07+NRnSoStL/bGf9gEzHXEicauuBNGOp/LWle8XHE6M7ptqhxOuyWCe9oCi8XfBX
qZHwtLuMZIriXOHeW7eLS7pnXqiNp4i0vP7/TybFEde2YIbV0qfYqlDf250jm2GKn33Qk6zcd4dw
QX0auSjopTHSoscNG2C1uFGcfCXBEtkkznzsA6hJ1XfnaBzVxoawoS2PTvEpO/fXmjr/EJ8mC86s
8vJqz0AGqVizME5JExW7vUAWXIkcvm3/X+J5xr9CFd8e+Rfmix991fLD6JIF1x0uyrV9spc+9ZlN
/XTOjnS14WCYMY5Of8dcPQqbHmrLAV1q9sV57LF22vvWsEp4cba9pC7mxlIRkmB7TveKc2dGPCVD
/2xkFPtt0DN9VeMgpeeG3R1KjcOuGpvhHCjNIhOfeAusaIcVO/A0pWn49yx5avKrxl2X9U+Crydr
/T6noMIDmNmJNQTzaQLEsYJBEAusy/afW6TWxTGwvJELwCcucQKN7z11a4HdE8TDFfmrcDziffTk
WLONg2tiE1qZ+F8Ul+KNFb0uGXAbOJOm0JSfsWvE813gIdn4iRBEK4hkwbA7+SwKcnqnfJGdRJXv
+FhhNVCYx9SjMx5KIF++HHTs0jO9Lxh4p+ZbbMTuixVVrx64UyKu8hxVVjgehnLKzrT3npat/UWA
8zotr6K11tCdOp3Toj51DscDqRBwPXEMRqR4y9Y6AskqH/AtnbiHQZUc+69Yq6sAG589bETDLOe5
V3gJJM2nwQT1oGz0xK/w3XBMYM/Z9O5TrVseAev8Sa3tkjrkuUgJ/hOgNG9lPwXbpBm3zfiPmNgQ
zHQrhLI8kj7Yedlpc6v15mZLL4tkI75G8jzDQADNLozvSYMp6fXTEupDwhCG6/PJW/uVu9KrTQ9Q
OH2OzKW3uKIWdOKaMujTfBAzWVU3ps6b3bSXtL+SiU+kzBrKzOjDYuXPPJTk6qVVVX8rzBcajdeL
M3mJTy2QHuilOaGXVuqwaKA4bS0GeNYPWjDALqXYc0LBXekLqplNsl4cmUEjMj+4xObm20h0StdV
/9XjJsik87cV03ZudleuYpNz6Ko2PRmL9yBGadxKDCiBWCusAT3HeQoslkn4uaPxudpAhfIZEM8I
f6UPHRxLk+b+7iuArPWm5wyYEnynTL2DZjVMiaa5F72c2YTiZaW77aQM9W0Tnek51E7D/gEdvQzW
uzglHcPe2Ftk0YQR6Vn9y4jTwcd6VGD0pJa9KxYZlAOsXyTWN9tMf1l7c4wltHuXdPmZ3A6OVqHO
PVD/W6yYRHvbbEKtTrimTcYnKxziYdnJbT3vAgf7lXqiOqCfUBDqxLC2TCk7QaB8kGLVIVFA/kes
vHGSjcGsj2+20n7iQWHBLddjrmtXaSTrrQ29Iv0gc11gYZxnTKqJxK+LHwwC+ntsNBY8N1ypsrys
C60XekXmRC7zF0aX/2Kt/7SzqUUD8Z6aypzP7Kc+V9Wb4Up6P6nb+dC2fRO2lEGH4/CN8uZnqn9f
ksS4vjNTF3wf0OcSz41k3/xJy/xvndbqSCw83FHeLPlmqi/mD30t08DhVlWZdnLSs/ZVL+dfsNdh
mU8xjeTd6h2wsvxRHW8fiGju+TLxaEiorGDCHe565JfXRT7mMWKiZFQhnjzn/Do6Fdpje+XcHLH8
0Zm36pcYAYB2UuO/QZpVFIs50lilhHOpRWa33mUj6e2whX4coL6uit9YIfUP89w9OrIE8Gg1uq9k
R7hQ2iS487UMBomi65KB0Pj8pAVYMHRumURZDUu7r1M/6xkiaodl0WoTdy3n+YGQWnsYDTRl+L0z
uK4Zi6ecsrBy94t7b55IZmmX0lu1y9RTJKoPLJNRfpTFosd4XwyuY0ZuvXaTLc7TlP2epfymyPWP
3nZE2Msn2TovLLbI3/ZwAvSO7Z/SZyccNhLICfezPVfBqVy2092r3mq2sS9NSrJrWTbAd2Z/yfp5
ipI6ftPXQdAlYpzGNtMQV5jDLT7/4UIxor9oehMWCzfswXkzJ0+LSJvcaYytwz7NvV0X/FQdW0iz
JerZtvvqxQrcQcApx43CI6rhPsQM5Oc5hs6hfBQszZ+sjRifQgjlH36KMY5IysVZps74e+8xMb7W
oYBy062X3nNfpchqPyNFEIq0oo3ZK+CKluGQI+/jnjrEfHLHrk39Zuxe4IBnfkE3dFlClgb+zNMh
+cPRbWPBAsQi5pqbIHyboSDgb5s3k9ZXa27Nu0FRYKKV8+NIf7DXIsJDEuVqLcZn6SGnIFUR3Bux
vJIvuGmN/oZPFegi5k/fHsnoLcak4cSfcRi7jMhDpWkHY07Q/WIEynE+2aRdr5NdDg8Sxl/QWBbS
i9NG3tLTatYZdECo+G83gvvE+vECYQkvaGK9m0bgai1rBOSX40BKIrWoiaBLIvab9K32jPZZqxcR
CTkhNq3/zc1sHHUbML3A6BQAxzAiI8cOPhqMekXssS1pvz0EJDQlmOprObOE1zbsyeqoxdvTNmEm
X2mcPaghc6KuV8nDFFeAJYVzzZrVz7KsZm7wvnJnOOGZDVKXFtfG7fU7rVx7cwQmdb3/2QaX6vRM
VIGZvjVU8h1F3nxjvLgOEB6CwdGeBjz+fmaTHlhTew533AQuyg7mUZv7k8rJrA+UqVh0jeDW5PZU
k4zwxhzMviX31HrrHgQ89EPvNe9yZvIgyE+PRP0xlDYZf0uj4kw+WskIk38gMLg1DRTnjo/BZGdr
kAnnuLS437b1N4JktRbTA8veqFq9hoZ3/apSQLTEkTkEq5iuAVAvp62w3yhaQb/HcnYyq/7N3oef
VoYUV+ps9VR3lgaaVNvr//jMRNRxlvfRpjKEtqaUEFhAWpClEVIA3Wd14JEnPMQrjNLBLaCOCdNv
u+k5HebPcdbbMDO1+bFxGEemuexgkVhke7u72IPqQ7dpQZKZHy61t5bKLmbRptfapuy8adf7qEt/
ACkZYg5KT3YTbiwOj9rALc1lZLRX9V6RnGNSnH8PufvM3PcHo0R+rfWeqqk4pvtZnzh1dO+ZopEP
ORF5aVT/aRh1/7gNuM/zlcdwU3m8VpYC5gksvNjiyyQwdmRSlwHgquxKeXvxa7Tt3+bw6MaDiAyP
wQt1qsu1gx0beF5zm8S6kr9ib50u5GqnCw4TM1hwoqKX06bc1/DQRWL6WCfZRllXl/au307WthSU
GM9zQ3yMa/iLVzjJTe5tHAZVJ5gdtJpVlvlUeGwfa8eaLkZnvdQWW9RqfBuXMQnXVVzsfjrnvf4n
RgNHcR9WPJHmkS4AxGNtNSLF0LjLPkXvhbZov6sUhSA3fsEx/RzoqD5oTfVuSFo5UYmU3fwjOPdB
1Sxr2T37O5SxumgL19psmy6Y3Iea/LGc6+7YypO5Zm9OL0yaBuVDHzsVrb7ds+q3t8V0IplmWrAs
GrRbYBpF0o6RHi/LEU/JBROCgz6EhNYJ6pw0FoABnaenFiAW+TGDB3aR3FsHpbDOPGq3Y+8l1UoW
PA6pb3cpwXjCthPcuenw5U5lUvOJUN4f+3p6Iayz8uoWDyU/CGMIX1JnKoGY7VLyQPCVCropiWe4
m03xyQB5WHYhh5wRDuVkbkIKXJpAmPYb2+b22lkwhV3481W/RRL3OtlXnA+03LFn8iZcMGL5IotB
uHQKvSSpXztl/BjdfaxV/rrmhKERDg7LiP8rpjc70E1n8j2i5n62UYgNesuvJ16jptawR8AbZecm
yGUrixRUzDOwXE+dVzzXtilDB9OA1lXUAMD7BSDU+HzshrCvgARx0w7mkoXXlieISyyrSOepkztw
NtOY7k+JZbBoXf14oJJHbehcsVJPfOxJqhC2NLsrhuLu0a2H13p81Ik0RSblSLeKMrhUxwTWzm5/
AsmQgx7FBODFrzGlxRhvKLtck5aD0QWCzxHl2xZ1AHzdvwlTY7imcCHY1e4jpRJIJ1tGSAT8C/13
KA04n3JtBL9T8Jf3VE+Yms7MrVUstguIeSOT7YjRClhFhTUpNrTdLc+JskC1TaV4sRDuaAWoeeSw
1jBqE7GtuSDW/kHMG7jPk9uLZ+ZoFz95G1veQaaI3KUVL2zCEAdF/zH3tCCU3DIt+97W2Y8nEbfG
8aNY3a+d9xNYvwjITDs5DgQjLZwZbI6tNId9QfvZyvhfjM8+NVzOE1LaPDPaoxUn576fbUAvaLO2
1ot7+b6l8gWbCQ+c3PQOjZGSL2/qj1UyGkwzkQFBYIhaOiqHWSs/g83gCrmXeYss+a/3yvNEEG3R
xO+xXJ6RGr1Q41uXcNmh7bIFNCeczvZ1tV+EXDAUWTPJoDV+I9bowdqP52q/gtE9QnqeYfvkKvcn
I087U4Fxq7tZXnW3O7Ccb96Eapswh+UTNfZlaqrxQe3RCHJ+iHUIQmKZAt7o9ojZ44j9826l6wqo
JxuijYAILq7iaEwp5dJABemWZsgCAJT2eNhb1vFP+8xomO2fAWdDMDQ5zcjWLH3WxF/cznC12EsQ
z0n1ajGgN67s6fbe/k4ZOYhRkTNJnT9KNGYo1q07Mps5sHKpo+ALG5upwRbGKB/NlpplS5i9X6o1
CbxynQDELFfAKHZoJ8a3SNlmb4J0Xl64H7LFad4VdYA3g01+vpMFhhdTkZreVH0bTLpetn6M2ddT
K1YnyXix8pdmBSNfx9kDGcWLI3edWY9Gl9RPbdWIjxRiNBkeM3ycrDDoarWJi565BJOX1HZSB9lK
mxjCOckyQOXrX901+JpSn7DOCMh9ehFDC+SByk+lL3R0lMtrL6Ync4tZSGxuFjqzFmn59G7axvjs
VuqNBDRXIl5XRYsaK0HNDhsjbiPUV7ZZioz6Ol7mwWsImva+WPmAmg0uncEsDVqaXJtLFf6ApSdV
qrSMqR14VJ/lJC/Wf+Y6hcbgEqi3l+JoJTa37CxJj6zQPpnpf1qvEfjSTbL7BlJVkTLkchHyHuee
YtYJ4oJfjaK6xNae81FLfqYONaqw3eGygEogvOEhSy0RSJGSUWjNP7JF0TG8tLtSn44+Q4753UJi
YJjJbzMoDWTfBODYpZCrjNi+66HJF7g0vHvBHe08t9utrpa3kbqwaGTeiQjLRWXn0QWt9wetSOVD
vnE8MNQgivbLm2tY/Jb5p7NxyyYmkSiSF3qfHVn2v5WtChia6Y/SivfOJcORQKMlbG1gO+hncA9x
lJF9ObIOjIO5Blfm/ADXsUj8xGwtAIBe4kwDo+8lt3FtkPwmzD5GeS4sOCSZHILWpp8RAQUCSj7b
nF0qv67egqtgYYmxQRI/GAoTjFPlBalwSz0oOowDvaAtu6rHFb8byny8QO7JrCKEJFWG/WZzKidp
2HWkhxAOYy6RlJvZbX4FLYvJzR0VoW+3ucD94iBwfzx69RDhMOfYxL9nvX5KrKF8ssFzaGnUGXOB
pyuhHGFjyey1eThwjPumPXxpXB+iqqCi3e7n+pBLqjqXAqswM8NbIydmylHlodPX/40CWxIx2e2o
G/TeGhzA5wx/TJCrun7JNIZ1Zu/fPZEEv6R3ackyLZpH+lSLVPsltwVPWzJjva463hdWOdGWbuAJ
6CM7rEDJYjPerWklK3nN+xZ7R3CsKhrVGL+qzgBp5wwXbV0sdKVvDEHfWlpPN2VDGlkIqJxKLT5q
DfVD3SjZOyxIs6nRbWGxad+Fl//jNd8oIjiUQHCYXaVfyLy62Eb+YGtIoJYXwXSiEUqyImiHNioR
I+4tig4tRQZLGqpsFiO5ONk2+C4WEhEvJLwkU+RsNV9ZW7NT7713b+DJolrUbYGYEtSq3s8yLrdO
N7w3bAGgs1ztAUGpWl/GgW96K5DOhziFZZGOD01G/ynWmCp0uzw/NBZ3v7pB2e2VxvAlWF+BnshH
/TSlVnbTFpqAtdYMLR2Ql4Y9IrVdSnpU+aRs5javAs22Nn11YYqusp5GIZrtCLUv84Pe19cRag97
oDmgO2Zi7Of6gy2UK4ExfU+j2kgPjdia+cthRsv8JSFWV2yUBborWdkGQw8hPfdAdJMWpzELiVlb
/tqtLCEz6j3GJgVYt9L2Cfen17hWqSWQE36JpbXTyGurF10tEktkdR4GuAf6xcDkAdMNKdOrml9d
6WintfzPIWjkM5dnn17VvXH6YxWgFOigkvk/trnyUc72S5Ky9KGee7wNS/nPwgZ7XBb9fUi5KBL7
tOWKasnd4WCKmURjfKFbtzs3naI5K4OmiM53dEoEP2vpvxOhPa7Z9uPI6bmQqXbPhX6bDXHRBDQC
i4VKK1eXvgWhAgL/J5JRajOMz9b7TCeuucOWi6DKiu1Kb7KH5xq7eUM8fWvD2OajjuXuJS/FpaBk
2YA+Z+ryqdbE67hk7qkxxAHzDXTFPDBauuvW5UZPCRBHlzsuS5PFn9aRKKrpRrqIgdlw2fVw88M5
MuKD7tZPhr78Kuh4jIyCvf+g0yDPjATz0CZnF0/ibWiwKWKhsMJ+AK0W/3Ed/KJdCx8hd+0bQ3kb
iYqGRnGku50KyAQrXUpiwbCmaMbjSAooLMaK/fCu+na/16XrySWA2dnvNAhZQTdSVgf65B3zJWKQ
9TMk1mtV7vIg50LTudZxK4DQVf20A6IsFcClaQ47ufdoJAp2Jt6oXp5o9l0OTCHpjQjxK0V67Ksb
SBKdiQZpx/46jf9a4aoni7ZGPia7CwNG3DQv/O89vYxjB91uLAUzi8gvKeOO3dbNqSMP7yvzy6E3
rNDHjWhl+RsjMA+1LH/XnfnZHd/mMs2DasBaWbhnzAb83En3riW/T6CNDrG0kdP2QJj8S0c7O441
1JDCXjV/Fe1vT7k84ZDIOD11Ud/tdHzMO9c50KvLA8ell1oa8cuWWvTnsfSviZyzZoZ2OTmMnTtb
cj8OGC3Lujp6uk7PtZzMqO8B3BCHx+m3fcQxIMk0A7aUt/E3kxAjtJ6bD5gOdb9M9W8vZpNZdvnn
3JHTBpAUZd6EAI0/ENcQmr5VeKEkaYNkEdfIHUVIGTw62Ljo93b+LtXwRLsIjMTqtUsZkLTUTeFx
QjN3ORNNo7u0i/eROwKBNUOLhToDiG7GhZl46XzO5UJJhtgOZVxc+278JzXnJnCIh/DDogEp2KdY
Y4NMSO50NfWzE08WCIT9OcnzNaAbMSGMoK5Onz2BtqtuQ2fhYkvBl045t4fh5nnwr7rke3aQfPS5
+N2lxRSIbDiZeYpeXukvU5LWv7pFHOMlw82C/Dus8A/yJiTd61HWmSw+NPZjsndXKgZINptvbP66
0EqfEjY0Lyz+8E5n5QOLDQqITIpJFgUJCDFL2bSfT2RqUttpn+elvIoFox2mQORo0q6DoAi6M9zH
VsOe2XULRt+ReZY+c7rab+PI0dtXhRnqGQILVyGyMvXr1CV4Asp0jBg/K4fcjN39KEIFj4P7X1ti
PaBaqQ2onOZWXqDNxxPabMf4tcil99cUt4Gc08c8fSwHLCeqd2EpuNaznnY9z2LeL0z47MyRy0MF
0Ifnq1kVrK+BjR8bAbO0ZQK7prhexrHfnkw7ftKyL4da2xtNRQYOgRTOopYXT23MdTx2TWhqg49C
ay2HrPEGaBb9wRnjFBOQkLguGv22jqSfy6QjQvuZCzWdRqcdMW99wt+Pf3TdiBxuTBvV049D7NhX
1zNYstptBmmzoo6V7SQO1u2z7xLrbWLRuZQmm1GjvetVTH+k+xb30wb7k6ev5djjW2XCRDPcLH6b
XTffnyTDu1K2BlxOP6H2Vo+tqeXAtSDHWMZ6SPjlafKkpBHSfSMS7QmHlvZkiOVSSaO9Snx9ApvW
S7dR2EOBro6NSIsQWu1Hvfe2C3lIvgUlfZujXsJehOxYEUjwC954IQ11w9aUIwVPfXIv952wZo2A
+xSPi/2/rVO/j0XMLyPsp1yBPOBrweJocR8FNp1rUwO/cvcdovVitU53nssJ01gt4jdrTn83XckO
T3Ma3mzDokcuf8EWkPlTye3fM2icJABXVO63iTJ60mJ2PU0XQxmxyQ6VfYbYG3cakfMM04th84JQ
+BqB0Wx/oZf9HjuH/kBNH9EEu+m8qlVyCFtXU3USxe/WtiuR+zx+0yhUmQ3JDWm0vocGawgcu8ec
iMl5QgfEuLg8Yeq3UM8X6xLPOpaVtp8pH/DegGG0Fw1BxHd7CYyddwDgKmMWc/L73OAdTXCsN7KH
krn0JyebPtmc4ChtfNJY5o0tsn6mr/VEWmG8tJvDBTWNpxC48XLX+y7lAdIUUa2v78wnG/4qcS69
JX4zO3uI7FTdDL2k055WpXSmMDzDPoChJhsg/+rQvNJO3PrZ+AK69R/tVlQ3kwpDG5n9lVH/OhLx
uAr4JAfTql7MzEmelxwRLDOyFzI9TOso0bdxKcqznNyL57HftJvU/G01yb+m2cqnrjP/UdlDZCAc
1ULp1mD1722yBJax28yzFCqtjvF/TO55nQedPXFBdBocVUO6+prD1xAZ++ZqcAcsmllBNGIjScsH
OfTlw///hCGVxok6Tg/IHwUQ00l74RmT0n7D+bB1+kvTLj1hsGRP6MfZyd7i77leiT14OYK/Ye5X
Ee+jMLiSxqlE0EiX8hjXXGe2lQrqhWi5F6PWG71124YSiTinF0PZVMP2GE/dQn7EQ4dIkbTfVGby
cStXiyALr7ByaF5YeHws+fClElwoTtZDdtyNNJ5q/JV7fb4FQ46qUxQOdXDaPdtA3ThVCQKwKJZg
ykwHDmh/rVdc0SVFywy58TvQSv20WZN7h40rw8ocNVLccX42lP2ZsWc7DeqnrOj+6p05sCw1+Ilz
ojyoJ19BT3pLGy0sZ3CT5niSeX7Z1nHC61NMlzImJANSCR+sBtMN/CR3vq8RBcvcBfmCu+Wz6JYN
j5s0A9IOH6aH0astGLb1RIukN2cnIjzbRXbay1J0Z24MHxi/cSMv2+ewdu6TLsYek2Ha3usxuaBU
eX4jKIdOSCciVrZMh665PnYktA9J3wLO9FiGdWkEpBIMctqwWTRj7uNjUt67puekamimJuGrHzqW
3B9dYZ/W1PjezIyTKn1MY6+8r+iw91oW+nWmu3maVtZ6GIaihEnhSUfFDavepmtc8kXDxurgTsBd
O/fTL1kQnyS7u9zzfObKwMuC1oTTRjWkDLpm6o5FhjPBAEJ5zLKnWJX/9RZbVW5JmqdfVs1DEi7+
NrG+QlIcwLJSjOuPqONuumDF4pOCTm2V14xBjyqF/gymenmwBMwgwJRH9m+vnleifolV3ltqRu6M
xsG4DgnN3Ffsx5hX9DX185IElbnstHIexpGB2x8LvsLLguvQodmqa3uCjmOhgnVMEDNN0cK/Zn+k
p3Ud0a4BWY5Bn40I1x5lOI6fpnWQd2QyVivHEFXLF5bs/P1hz4aTmv+w9oOWW8IhXtI/cwpKGEYD
CK96m6Nq8H6nupZct2YeH3obNTGGwfh/ZW5ptjFyZ6IQxCwBgbxmm9NfR2CtnPIz01kMjRNJqVOx
dsIJcdgmVjKFYcXAjEC4Z6DH0Ko53Zj5YDZk263M+98CBeudi/1xxLnTrlVy1ggGHHew7eg+zfCN
Dpv6H0/nsRw30i7RJ0IEUDAFbNv7phVJbRAURcHbQsE9/X/AO3E3HZJmQiKbjTL5ZZ7EqjITO1WL
Ca1Rfz3mNNluTr10bUuc6LwLr14KorIdQejw1cDC6kGsekCFttEwrau58rFQku6kQOdBj/6Vmhcm
Cbz9DHAFfHnlFI96ghrDU+vgi5zT+XuCu6b67iSwuxz60GkORQ+vJ2FoncpX6mmzUwW5EiVy05Rl
to8oIF95o/8810FFtxc/Wnr/5od46S6XeO+qAMz9zJk2SGCGc/MXgPVADGUDB0834diYC+tJZKRB
aNRg52mtvaVZtA3F84fvb8OVnd21Dq/KNOu1O2R3wR3xMJbV+6DttzBxm90QcxWaM86rLSehNuyt
85Q/Uxj+DuOYnA/cIHCV+8pF6cjNqVrJyGtevYqIgttM+SGIIFT0pbyXY3MOjHE8YIT4SzcAz/ZQ
gw3FkMP8WG8zejaP8BaJisrsjQTHXZB9QQb3vwkTEWBGRSnnFlZnSbYwT373NPTeiPGVRJ6XsIFZ
/WYiXe2rqX9XY/Pio/97su9vjs9JyRIm23QzYWYnAIQ5ykQ60qdW63nvW8k65yB2dkPxnLWajRJb
6sFjszemCJJzNH0ajkmTg0xfosbGA9UQoc4ZNeAGz29pOT9wpvqGhvOlPSs9xmXtblImp5s8WMKL
sn9GREVWkCDulYknOuyCo6VicZYmJIDe4/TmUyoHTO/sXHsuPLju8Kb34Cqwia2DGSwqGyeU26St
17Frxvs+Dr4DmvHOsx6fPSOVq7QKwr3tEjWwUnhPNGPDGhumOyhNvIxRRhtLeWjGiKNt4ZT7oeI6
A9bzUCTGSw7FZ6N1Uh1U51Dp52XXvIXCPUl7AV/i4YsXChVv/Fr60D09k1uFldNrL7gK1ga0lTZ1
YdZJeZsH2phiD5AhXd/tKqR4HMNP8xur3cT8bniEvJ6fuGR96b1LPko1SGWTv6vKpcRutg9cpAt4
YsaxpMfYGrhuNbkXPMwYQOPGCG4pP9uHWndrPdMYZJOIdxm7kiVhSGRaF2UgYHmBcTfLNDlhNH30
54U6UtjZtmlM4HjUN+CoA9jJNucKK0SQBUCpeuI0GUetA76tz0rneMbt8TO26ufUbAU+Z/QhP+u/
1QzhGNU93ntj5m9KC54ZKditMcTpSRp9tpuskMN7hsjLuc9M2/FgTtKjdcg+xnK5Ng9t/R7kwMHM
njOSlbv1e1y0j0GPDzhJmrdepA9t5vV72kUsA3FKEDPf5FjBXBAwKnTtT82IAwhf/tCX1jVwyuaJ
wAlMo9G6BSqcMHAwg5x39ow3yAljd1NV1I5ACL+TyL7kTrVYcXBZsqYmoKxW7exPOGZmaHxIHKvC
4z2Le/ls+aNzMTD2uzztGweCC85enb2i/cdzNuEJluefxwfOmrfqQ/6nslX5ZWr568vQzLf18lvP
tfJLg6UI4+iUryToVpjEFpRiomkenTDbKrJ6ahP8N+zqiDBtnkCmFry1S1gpFMLYyHznYN0SdlEv
o0Rrq1T3QVu8DxzX51AaL3mxqmDUzmlpjyvgRToIM3FDxnzQ1jFeiF1pVX3W2lQ7O044WeP4FLX2
Nl7gpxhgvWTTdCwj7IHps2mn9SWYi0c7LC9ZZjoHXQ/D3i2NR9KSpDWx3RQYvSloA1+WFx8z1yvX
HtvNe9/3GEi8/p7FfbqBoB8/RQdoADvAz/ZKYbrcuq5l7eKaQRxGFppTB2LBKZ/MqhD9rsHXzfiD
4xSWO6bf4yOKRpDS4xATF1AJn8CZ6NclJ2CiNBRqCBkMGvW4nmTirxq+JDCT0coOBKbEOFQbkMoS
zWt49caKXaIh9uO5+SYYAkQ5AQgziO5jkyU3tsZhj5iNFqhYNRPKt6zY2g4hMRS//F0lf8FfiEcR
ImeL4K2rMfHKJIAu5HKvC0zyrNFH76C7CtcImKCwmdp1jjrbOy9w9nCzhqVxz3PokH75J3fmbstY
cPKphYh6/SdoGIfMJfbodLQvvc7EzqyM7zmNlyFnz6gLa0Pvtd09rdQmZ2QO4CsWcL3qX5lbsbeT
i+yb2lxZXmBvyXJuOuUxWALCu/cxg/WwJ3Ob084IuWOFLfg0EbNF8I3VTrChiLyfzmWTPcVmf1F6
8PfUORzSXlUHs55eHFZWVM7NbLv2pXDsPW6d+QH2MNsAwc1D3rPMC5xegRqLBzjh6dUHIufYkP7R
xH9BAJnvKaBdIHC4cyuvpq0txAVqAADbDEz+722WvJl9PZ1h9aIoRwmqnj3sg6p18HZlzi7xp3tu
UH1ueHyf7jSxCIdNddSVI54nYRVY2Mvd3A8WXp0CmFY3ftRZC10gHNLtbKrnXPj/6OBIjphsxcZo
CTIrbiRIteppqt3gGGHMZyySQLULwIvRhCBP+Kc8jCgLPmywTo4sb5Bgm61d+ee0N7NzrOKb0y6s
l5pzei2tLUKOmCgfMGY1buoowqTbIzGOrb2NcgwBTAH3hS2wr/nh2o3zeNeW75XU51oH/ipPNMYm
OkFiPvvY8x0SfFXhPNbhJqiAr2Y1sDcPwCx6x8bWyN9YHUCTCf71IcRnKHv96rqu/ajbkISuSOh7
nmL7UI6hYJvjO7eMmHbhuJwZSNpffrQjIUwjyZDAjMRakGOlRdZIQVnNwwpPLC5nTm/r2bUVaF0s
MRXdHH56zlRzh7+awlup/2mfc7EfMgH1io/KKwRkNW7LEPEjbgNjIani6b9lg9CrPAPwvvntWv2J
mUpwrtQSoHOIJMDAwxd8417k5MvM24Hll2n3Lv1T5JXhXpvdR5uMf7WuUlTCdo+6gtKWdtGjYRHx
b5sXRrIuR0XScFa7nwzT5qHyKyxgmEU4pR/GMKeRwImqJ+Lb42ZMJfF33hAsHu7FEaq58vjBiUQT
4bbbERaSj15KCbxDUj4qe/2u3SBaJUpSGTTlrEAYJU9ukNSnnDYW3MAsW3YNJncePBB1O/wNKWKh
S9mb1jx9LKr1KnNMuRFJcjRtsuEAt/+Ryh0+x5gxa5rjpxBNZUO4BEUy1aSubduTR3rtJqIm/RT8
GQWO0cCe3qAYWXe7jt4sHirOooJCwBhrIzXOfDij+Q+SzGMi04knOsAwnjNGGHVzz1nCbJwyJxHo
YtcGlAZm5kw1xeBxC22zT6sBYZ21Tgs2vGs2I0N6+Yv90FoVzEI3ZdjXN5Et+pOr+P5N/TkbUh8E
Dzl5QHEO2BYxUtN6Ak/U5QOBuoF509Sc5AqTs20XXz3LUDuNSruH+M2FcnmRfmtvNMnpHHY+6VNa
diofegg3EM3YOavMF2V92RoSNIfE4+DQwpsU6p4scmWKSeTga8enHjv4cIuwg0WKg8Tm0rWuBrG8
AZAFZtY+NnFxotkn7YaT13KI0ckV5lbFBk7MUyTgIUJs33HCwTXpRXWPK+9e+FBbWsO+kYs6WMYQ
woWo/3qJIIfRHfX8GbvpDlqFeJAxhIg+NDIaFXAN80EcV0W6dWlh2ETkI9dd0VbrImPwkBfw2Ukz
6n0QpR/zY9GH1S6LWKJBZ2pTTs+TM+u9hVS+tkO2A90494bJGvCOalVzV3SzVpyxdONPSsv8TDhq
Z0VlutUxejQZ25/mbWvVuMSroQ7slF9753oAgmuyYFXUT21wC3IdU+VDmdlPnduYh8INfsNz6YEM
2MbKpeiH9K7rnp2V2ZKJKix6a8IQgmSRWCtMdqcCv9au7vmwN65qVmZZEH1o34w4no6O9I8RkhwO
K66dQhJPmAGOZ4WxeBPlR9swXo+GYx7KNRcqG6XeMU6j2bRkqfn5edCALJPOSQG8InDLfR7Pf+cO
GToM3H9mu/hj3k04HL/hmSY2vdKlA3h/lD4+S4kta+rt44Txc5O4ZPQWRjbjNXwNtnWAFJDS+GPP
+8724J9XBJOSKvfI8opiY5bxzQPLvYKsi4WQf3M3WowJGCfWb5akt0axVDiiMO6Ib/nJEZbYVWTk
Xv1xPLKOyk0a0cvkOzf2mIpPcdsdXOWZPBwIqtkLmM72MOPYuSQYxJ0E8nLiEL+kM2dd6RI3rNVc
MDT1p6Cp8cp4n3Lpa3cN2exml+hNLptrhzmSOzB7PgNSBPzJENS/ttzdRcRceQkc8bd6h9LQOF6Y
jtmqf6hSbtXNMD4VOD6hYSUcYwkUZ80QYYKEhzFx4ucQbUGVimsciqn6FeXWEx/Y5AGFVsMQjsJN
3tF5GTmgAuxlx/x5wY71PU9OiHy7dJJES/3DNSZoi6EIH/9EUS9c8Ggjh/QuUzIljs0mMJUWbAyl
6AJYXnAWBRs54ZO2FLQxelKLcOzuaOewQwqMLqQUnaPJmXXhteCDyOaPbMA92+F8tQTlEsL2j2Yf
jecUA2JoY/DRyuRkLFLM+0IdAUC5r92E58eVLYWdEtgu1uVkT81BjtGrvTN1cMHaMA8MC5gdTEey
S+9yXE4k7uu+9a7k1989R7mMOKr2UE3xGZOgOM0SsjpgdWx6UX/CJ8L7Drf62E3KflIgANikRPC+
kAUGnVzyZCLEY6nXvAEv6kNXc5gG9WP9PGnxZFV+8Sojor9s6Pj0VHBiqjI/KjjFfYatp2oYT/hQ
L9loouFjzCvmHPjcaw8DjIJbaefUi+Fx1tirrdF4zH2motJKf4+6IP9tJtmhZ9IyWvNzXs1g7Njn
i1oDHBg0U+1weMf2re8hY3K2/FXMz/Y7FWQk6jr+Swck81JKsSCaz+FRupW61bPRMioOYCuENrNQ
GV3KrJYHL6umLTc5PJoYYRacSnfOdfLkd1I/1X6oIJOQHigE0YoyGcZD2wX/uA0bW8vk+SNv9wB7
a6XE6CIhYCh2nPiv6UmDo/xIECZRTHedKnisi9I4NXGHUVUE6Z9inxcOFQIjpCZ7YknWowcHtudA
3Ufeo1X7/zS8FB5/LnGUmIUngMHtum5IN41Vj2eoro5UPUbMe1W1z/ocUl6DSluTWsME2v9ps3rv
J357sFtLP+SdMG/93K16TRVOWIF0175xNFJqSGZGcds6JfTTFemx5sOVtlZ9q32XdTXU4b22qEWb
C5Qen+meLp2/AnryxRTuXZeBPieGTWh0hiOl+PbY6i99LwibldnbF4klMM5xfRRus2kaj8a5RH9M
Xiv3GKida5e8tNhWuNJ6JgFMBIc2cD8dCbkwyTONdwkuPAH3YdcOrOWJ/MNQmBpjT31MHc7SiLuU
T2qgIzF6dTT7WjOwvAyeEmsPrwbH6I6WAroZ6tGLl7eSWK+WH1hNGeRPJWG6NH+cksBco/y7z4ay
DrZFR6R01WstYXCJZ6xfnHNs0CEOrlYMnOe4a7xfnn8sChR9INf/gi4rj/b88XNAn6rHOrOoFKiY
sWYdY+IqS+vr1A7Z2V36RYYvSr+h0ee8gy7RsWMfmV/97Oa36cNJJ3WzHWsPb4p2pAwv8uDH/1Km
lgQLv5WEgKqXuVK/5JlRdDehV75V6bJLm9+IGAGZowbXMhMkSdPE2hjQLtPWHDY8WyWDhriEIvPB
bTcCj08VjN1Vz7hEcW665kvg5/Xzzx9x7cpnIrewpeFcR2IXFNB7cYTgjl8SjobxPnNf3ZkSIxD+
550T0kvpBPjJZDVu4DrIqyfiBqGtuRTWMG+iECxFEKfOJRFvRmjoM6n0/swBfoWWTLCjBIkFsB/x
IQcnPTGA7asYipCSt7DM5HXMnueobi7ezCS0SnljE9WFa5XD1g8s1lxpCP1zL7yaLrEQD+4Ml8OP
cNJnW5rFa9lVB0cRExScLA+FDoyjHxgkDAN73iZlBLWj4631fSW2uZmhfy7JfaSYdiun8M/Q+GTr
oWgKJYZD1dqfYwkNYgKEXaf4cWZVv9XO9BUQ8bzoogtuiSivgzvdwhoYsxdBlIuniZW4Y9QwWbA2
4nRAxeqee8dR2wyi2gWH36VvMfHkocLh6EQUidRCeZQRHikyCZnWfpDNFddYRs7Gmond9p35bqnJ
3omA60atUwd/K4XeNWeLrjk4ZXup4B6fmAaoEyUrzWZwBkSbPGmPbZedjHLgGJaGR2BgioAU2M1i
4gNjWtmnsmS3nQx/PcSmvfanDv5K3734nTvf2KbWY8/2Nubg9qAZAawxcwYrA6EbidWr56MDc+cw
t3W9853RInCTfMVh2D9Wj/DCkm2agD2vA7ICEGaJ2jn9hqE+igAgzsD4RywF433ULVUUB98JnD0k
EX2y/B4BFg8bpjJ8PfTy2d1CuTMauS1sq7lrhqt4I2gVi56jtquP0mmw5Pkmmr2Cw2ATdD39vNQ6
41kaPCL/CrhdyLWt63s+IAILkURxaOuXyKZFwnLRIJc9ANNsbOwlEgWhvYPlly9mmXOjzFNSKVru
sBCxDpvFd1Ly2eOKGwE42KF501NqZcOjTajh6g7u3guXtygis+C7Hy7BbshwsDJzZKlUg9eck+ZP
EgdIp/gouP+ptWnTXk9z2XQyx+CV0qfx4gczXWJcJeb5zt/ckWfvOLXqfz8HpDAEx79whLKJ9p9s
NG4mN1ebxi8ib2UQblyRf4q8OucKgSjirScM4R3tiku978w8rul7P2r38vOSdcxf0f3f6mj+1cPu
4xCVH+Alyo0SBHN8NysOaH/Mi4z4xZ80EboyGi+YdlAz8wfGcjeWn/iktBFSj0DNadu1u6zn1kBS
76NIcZoNu7ED/VlnnbMZdKmX3CjpCaGutezTHXgATutU0h+SYbjndvs7hK9IuwJqQ20aPYZuyPyn
n5egTM3/flUV5irozG4jyDNvAcd8E1KhfIhxDAq+Y+yHlphvI9RZzO6R7eOocRXwvo35vXDFGUIm
BkBubzvhWp+u6EoyFY064a/U69oJ6p3TIwAihHSb1hVPqQAHqCt3MxAxX8Ega042wJJVPMcDaAEo
j6ZFuD6yccrFfn8NY6bR7gLIq7hP/XzhmJAJNbsusbqeUgSr2ZWl/WsIBL6DplAnK2IpVnaUbExE
KIiLqjkQ+38e2nCvrG4dVFV7qtMKSnEa/27FRB1HRDjUfLNbNzv9bBXchGpsmLI4+sLYNbpMDkFp
kauPMZ1g3WO8AftlFyUWg/kapYnglC1R+vVsfc1GuSmHdjxFTsChLOzP85DUBwpMUGuCilSdYMKo
okJSM5vDyy8tDGkYHH4rRC9sIUO+JVlZbQPHSLaD+V7Cm7oVdaGPBriJAzJSTYnReERTjwHOOReM
1gTDR6449lL4FXNqOXC5s+CDbCs/aM9eYJoPSNtipZhB/2lcAIYtRrAkbn4jaW507jIgNPGfmyZ9
OyQJmyXioH+FhLuwd/MEivDELK4m/JFxL65rsCQQ8PaOcuZrg08mG5iwmobTfPTu3RzsZ/YT79Vr
nXxfMBQ7DnYtngZ/0U9taCeVGqZr7RMlLhrvUwOpW1FgudKdO+6BETFLNV6C2XPImhvFDlZw+qsW
/VswTOoaUSC2huWU8sMdzbP2Rn41DyaSBXjiYH7K0jR8831QHYMYtxPK7d4Yw4MoYpy7+SRX07w0
AWDe3OaBLaCDuhWsTCAFSTGilCXzFzCuf8OYG8+qIUlYeOa26OIWb4U5PBcZ5Q2pu/jzJ+fc9MJ7
C52ORErgy8W2IO/YOQlH0DeZZ/JL1ieHQfKfSMf+uq2K4Yam5J+tCUOaUk3yXmVnqgsO+T0xFOis
6IZPlcGEuxoKyqvw8sTHcCDMzy1Md/lXawMK8vJEbOfYIsbVdVdwAgONauPrKLFrxzF7VhUSJTXn
aC9dixY32VF5QE+gWU7tGwiliprRzL8HDaWqKZsZVhb9OIANv+g0e+Qu9Y/Y6xL+em/c3Fk7Y9Hf
RsPftUYdYoTr9L4B6HlIo2AT9X3w5WH1WJEjI4s+4nvQIKxX7eSLtxpNeNWA1oazYza7To03aAhA
X9PmCg/qhSiwPnZemh66VEVIPXI6eqZ8a2JkHkeY6pWeiZU1D84/EVePVttFn5DtaMRNmFC3tZ1j
qBflo7sQthqL9mqX6/MllycuBfIgMXacAhSX89iFdGP51O8IWqA9oBg710jsh87o8NRI5T5jye3W
gxFnb4nE+uEE0v49F80vji3OTuDvOqmsJsPJWWw1QXwpq6r+phLjg4tW9BFC6qAihMzc1BYcjMFh
WjRrQL6K6osB2O1ih0Sbh9J0X6aGvkur8Lh/c5aS45t2cpBHE6hZrCu4wHcNjJbfGDVvzBDLs1d6
8V4VuDGFhouRJx+0i2PTx1kM33zxN/A0p8lEQUbqbnuvqr5dHuvJeU4SenF9h3rKsoX6TekF5yrZ
csMHj6fT2L5n3A1gkG2pe+Qk/qy6jrLeTFgPpvIfCWowtbG99hUoXLxikt/TO8RIBhYc+nMjv8Me
Y3HIamUUbXODS4A/s4gemrgGyYf9kIlUB+Jjzleq1kdGxyVftn+JfMbTyiIK1E7j7/geFBKYUshz
6OD5+UpI1IrxRfSu/UUG5GYgTXwlzavdREj6jfMh6te6hfQhO9u94u+u76CPSLhNAK2YL+TkhzII
PBbdSgaK4Vu60J4D23/hail2KQ/mutXmH3dS7htBeIBHUG64c/JbRXZ2hSeluYjEcN5QtVBb6H/M
HNhcTi7q5bwCChS/w9sQeyApSI6FM4x07yc+5lvjoRA2MHArql8zRVLA0UR1nDQRgOiwWluUop/N
khMs5Vrt69j1b2HhCfC5J748RrSUOj/Dyp0e42jC4UqAvQspA7E07/PE9OSJPQNUvc5f/+8lOkQM
cF/kQmGjv3HftxScu7rBMwlIWPSOsTURQ/0oGO7fdMjEr6GJXthjKz2hIaWvFd6ITdZNxr5ZfksS
KINszFRggOuzH8mOwFRwqaM1aNkMfv4ZjE4ngeWIcl1DPsRhgbAfm+wdGb5oJVNAHNN497Pu/vO7
VrXeE5nm9c/vapniYmmM7OQRA+eaoSnOM/xTrIroGiiku8Ybijc1NOM+5nzEzT4s3qSTkbj2SnX6
+a92ZT8BBqhWQuXtyaHAjFE2KVOqfzeOanIoYxNDlAjjJMNFAFFRtvG77oU+TA23JXzwHBmcqR2/
1h3TLU0ZE7hZwINFiBNEkNg+k2GylwZnc9Niul87+C7pqFuULqROsMILdqfe5NW4m4zU3Felw66c
ERDhWvxYe63a55F3GSARsuazIhrpvDfm+hA2Ij7mMy4kzLtbjda76pPk32j5ZB5G3yZTIE5BUvY3
a9lZ+ApWHt8lru2UsmDTf5aZ6zzraSsdmhgmi4BDbkYo5G7wz4F6sTbcJNy24JWIfHD0kBFN4cyH
wE8MbMBTtxzH93ab60ubNcU6zKwtrDh/x1lLnORMsVA1vHJhmZlaZVRF0PjeiFnfErsysG306qk8
Tinj3jGEnwyvAVo+6+RBuemnrJJk3yy1YYljHizP/CsoEtsWMxGdYS5frWpq94zGBuRwBUUlwnOA
ra5HAgLoEoerYRiyfRl75lW2DdYqkkSFg38IVk5/ROECrJy0ySZ1CLy0oxlDkOELzVxKOrOSGypW
hsHPy0OWYLhEals7dCQ5tostElaixvC1zUaruiMPvvCdeXtNoyKAIPfx52WuFyspMvNJUQjJdIok
8tL06pZfPWcxUrUU3QZu5OKEmtadMSA0tla8i436wt5Ll6vNHdfmh4IvedvWVv0wNemTgXmdDAvT
qHZJNPWmWW55/PMzsvTA6ugJjDl2valyuKZVx8QHkw3P+5BARJxTeTDViXlZfWrz3gVJ0j+3fjjs
eJtMdrjR2DbK/iyFHM/FMI1n5bYny9bDsZ3+AFmYLiG85XC5NqsuaA4W+/SDstMRtm+ElDu0qwz2
wNWGzXosPGaMw4WhEVfetv8F5EZtKQdcD03xr/ei+jA58Rt2AYgYk+DOTvakIUSH54Xd+oGZDlxK
bGucoZc/dHOwsNYcMyWukzedJ/5RZzYMj/9/SWdjbyXa2cUy+UtZz4Dxg238zFJ+AeO9tG46KR3E
k1ttZEzmpqEhYm8mdHKssIW8mIPfn+oKXARA9eTQTm73IKMgPczWNJGdzvRDUYYQZuIewVUSHUSv
O8t2aO6dGUrmW4lcUsmYqHoUQtP/lP6gT1rqS+3Y5iNgLoacnQIj5V0FheTnn9817cCkR84f05j/
MvykWBlhm26wXTW3NADo5tbNR+0w6UA0JZvCdfuinRZmAMkYesZm/sjzNoUq32oPJ01NDiRNE+Om
nPA5ysEe16Xot3XSGA9uXQQPiptFJtHNG7EbBhU8o8x656kgnlIM6W+NtflaO4Nzr4PxXpAv2WdL
kwHZsuE8Y4umAMPflY773VbVV0oF3mZw5+HYu7NP7rjhIIRBZNWZzXQealljCTSjTZHE9stgTsPF
UGlKPEH6B5B75FKg/HBQx782L6E5cS8Mn6wCTLlV1/k3B33xtUwB8LaZLZgweNY2jUaoF6p6kXZF
M2gfZGen6j9oswjAZ3AdzIsSjrSJqjvEGVluf7x3RrWyRmLMrl19DXMrn0SifzOyS9ZRDMM5I9lt
jYu3b6b2SwPnjUqOU9Tf3Rqasw9JAwxJmFyIUgW4NnKanWRUnmczy2ie3vywfOm5pFMi2ZdXII4B
NDj5N5jMm813dKTLCaxdk15+XlgG//sV6jfkOozJhND5s9IIA85w0Vto1dOjFxsfgjDtim63cqus
aXyMxqq9cEP85gf7i3WWbg5f6nuOdVCl5g5+x7lm69ugEgy/O7cAVxc/uflU37p86M95VlQb5p7d
b7gzz0p2zzUm/ovgBI2aVOArLOAs9P4Q3SuJC6G0F0zZEIpjF0SvJkrL3R6bS+Vwe6n6LFt7fC4L
ZhvrMdHUJlZk60g91N28Kz+Cycku5vDHsbjiqsJ7QTHxTiapSQjUZAY6Ao2kcW7ahwZO8YQ7XIAh
J1fYHvE1aP3uSG3vwYm8l5Zs8tZnqX3MqB5eWcxE1pMBOtvrevcAOylDOfM+xi7GlWfQoIvp/k23
M54dik8wAuUDYQt+TFmKmY2bNnAI4WTXn5dKt/G2ieZ8nTIu+O/PUGJbZL4J5tQipHI1nOgCgdxo
8Ljn6XwKveFvbif1L2QJnJtV+VdJtXMt78ilHOtfgho9deGrlKEPHLvD6KFGPmKNfQ9yx34YnXYT
KcgDfoQZl1IdVtvlRTb5sM+setjmxNvxzYP8yXKF9TbAVaZteyPxq5tzkFx/XhTMfmQp99aman5s
S8ZILghJktYlfa6UdUTANqQJ2ZAd6b1vUfrRSJyboWT2qoGP/fz58ovCRUfSTL6vc88EXNfZBnk+
pNWc9voRBADAluGZebt9/MGMVYyAd0bjq00TvA+uJLdFCPaQ1AOgyngBSlLkia71oBkbbbGyq1Xj
Aqbzjda9zkUYXpr+MTVsQl8NNz0kkW83dg9BvhwDcbG2gQp2QJf9bWg56VVVlbty4Sqgf7dXfzF3
BzmheggtH1FN5V+S8NlvfW/few26J9wCuhl+55Emzbm8+MIE8M4ukhU5bGO76/apk4DXlMJ+psf0
OmRZde6zD95JawUSk0XGkm9ZJg8uqHM+Hd5D5UcIeqmBSQDDr7Kncl8o/BgBEy9OIgzNdcHgKOS6
u9AfGN76/xhUEcqMB1LnXfJK0LNgK58Q6XDfx3YOIdArcNQTtrMLMM7mHLpnChm8cz+xhVQ81dig
rV1nyC8/lc6l7nAtqiqEmBf6h3T0vLM52nRewozIKowo+BGbJ2d5qW1yos6L6WtGIj1PaYrwta85
w9+nxiDekzb4xkLib2Q9g5Wa7XC7RCmtPqR1UIfo3yXYsapVmsiP1pxgN8JA18M92J3RzYYt4Wmo
HpMDQtItQK108RlwxMrVBTryUqjQ49m6AHWHvmKMrzkNWWBMCBP3RkXkRYT5jR4g1Co0vnUUiWco
d7/QBzmsFkXGCpu/c/5PX8ARfynb/PJdalqixTxppHxphSEfQ0jhZ9XRW0qhzFs6dSg/snWfY+Im
WcUdVZCj27EA29juVtpgSpCGNhW8WAyIgFLKfA0HJGJP4MuKXKTyUr5SQW4vTPV+P+EJP1tFc8ic
KNz7AwUQOWean2MXMLKMd3EqdqwJHwlegXMc45jvC3WVCbP/oBiHLXfiYDX0izHTYWJcxO4SZFzy
d3BPkO/O6PD+duCHyNGhCiAGt8PJttaU7VJDskC7YmpDL17oZqjnOatB0n3kAjSYkqTs0q6qt25r
YqtS7QmvKSNa38UdWNPZVPgMxx/agf9S04MpMZXQckJRD9f5llKX3AZUFFrvfeAx6o7YgjwBNKZL
/M0MWI8WjvqRbJnaR2PvYltAtyDEYZyy5aUc8v9eaCpVDHKcaCtiInMVPNqtDYmZKhpAdW7B5SIJ
nF++nRQHVS9lXGkkDqKNroRahmtKq0jmIIAubDa7E8NFTNZ7FtTmxiYvx+TR3brV/1g6j+26kWyJ
fhHWgkuY6fWeViSlCZZKBh5IZMIk8PVvQ/0m7K7qLhV5CXMyTsSOID7RxSkuWr06Musu/HpmfF7J
1VSUhc895YX5TKY+CK9h6FbXsqnvbj5HxMOqaY8MrrBzxS3gZ4TqoQBWlzbDDwdn7GUhRXnPwTbT
jvhEVofO43H4gDAvd7GfdNkeXBjGFdYcUEbsbyTW9pRKUnHfKggUCce/zhXf8s4sp9R1woMFoWXb
h1nJm6Dgeex6F+M3+jF1AZh6GJVh56eHVCpSqrW+lil0j6aa/oS+bW5pMRrMAsz7Ydi8OqImzhWx
lwmDUOBgjI9dNBakOLqPjl8/wWv9HDfLiYRGdHbKKttFhfsuKnSUmuZdj+oyDjuEinNQA9v/fcm6
J70eAdhjslz7cp3iT+9wssYZQe8txdR56LymLpFxE68gwkoSxsfcyeLlzkYUC5+fw4bPB2z9PPs3
SCahK8abiMbo9u+/lazSAzbiFHPuW0FQ1SkpBCyt+CUf8dsOgMJ3HLMixL653ZOYX0lhPAbwKfIa
CPCkSD4gN+bM7UeHupqvCGzmwKYvOUNl+4lT/tWLWTgFdvDHY9+4HcMep0pG01fC5fhpS3NuoCja
cTC8KlkXT5pzTbLzssl6T+LEepV86KUb/7HtHH2RMYIgP0SnxZu/4VySl39fvNGXRPeI78PrvNRo
4kluY9jEPDSlODJ0bfVHXzSUuC5oJCqIN7UHVZeH3/MS4YwU62of7Lm7K7zkApKEuy7LS87LU/St
CL/yOUjW54vHFUrtkRfWFz0nimYguFd5m515LtFAPb/5OVapJexd2N7xd27A8gUn/2dsDZewLxhb
Z/g+PYaJE2S5XpnwrhOQUGQ7HVI9OOEWIJzLwKUjWT9DEfVAFM+de8Em+5+cZtIEuZzPgE8pZqko
LvEm/M2oSguR7mV6cdtvbTQ+h6bvLtKpTkG26uWDVb3pmmonArZ7BzAEjy9a7PxaU/GT9f1Nkcjs
N1QiM6RxMRF+6kNMYSm5cjS966iIruXOOHRIZI0FWjkNsIBktJpDG8QpR/S0J9MRao4nCoCR8V44
6vNwBhEQiNVyUs1ma9k899QUF3tt1HPgCdrjgXlPc3TLekyPMG1ekNmP/SYnxXRLOu7gjA73bUr2
7WKC6m/myW+LY9MdBCMNK7Yr9kaMP0FADPugpl219J2rtvx3YeAmYP5rDmifcrPu2nCQ8Cf5E8QW
rNxN3FdPAR23vqbrym7DYNPjdoI6U99TNVIlluH5LSwLpkiSvQsnhoiWA1kUayKPeilzn1p4yboF
W4jQJK8dxSsuW2DK2cbw0Vo/c8SHK20dpH8ZMDdTo9prMk/pRzjxKp5znFiuz4Yhi8DWTDbbwLQ8
BqFU1zJvcS9QKpPsJLBtJngd7CDzbAOn+V5wzD4kLYYUUdgMuQaXp0xQ7nhx3VKFE2xAdua6Wp7B
b/1pZNKCok7RlHNsyfjsN/4Qimve+sVOyYilggGlkuZfkfojjebdNzn1BoWbg5qCLuMyD7LUqe7S
S3Goe1jUeaVqzPz1jsW33ike3XsNDkkYVVxtL9z6PjqNW8NjYcR5Jvs80zewvIgF62Sg6ld+2e2h
yaC91evVVy0uFIJSPjW8HE/s7cjZYQ/c6LD6Ww3kGcaJsmQvUzQ+mZCQYaOuKQ7Aje9V+tGwqHzi
A0hYldckTiG1SBsz+qTA8agRR0sPfSarxo8wDbFgJDERv66fgPbUM0pGnlMGMrQPCnzMReQCcd0m
XIaZ4uCw3ev8CJxyDfrVZ0+bCtaDlFSSqZ+n4BYHM9hbntg+vmZae8oI/H1I040VXUcchjuintVu
XPFj/SpZqMsi+T277vQ6QWgaufY2gw+s3F7KH05FFVNk/SLKpy50H7XXJs2BIU8t+4zvEPyIzMCN
gm7Nm9K3eusrN/o3f/ILs2z6RiL7j1jS8UOF42cb2EeCCBh+nRrRaRTiMBr13kgEuDwmVm+UYutM
X8UuVPXOsVhLN5xfeKT7l4kP55qZpti5KGQc8uIT9YyHupMv7hJmD83vrIjP00jcHOPSALaxtu74
757nBKOCYHcxbCbDGII7Rp2I4vjbZqnp+mhC/sy5vOeJwXa0YCub/AhEnK2Ho6Kt54SDDRw7VZw9
tnvTRPmlLPv/oslgzUqKdNdP4y7Ztcs4XkjJfWE3tI6wSIB7E/YEqzHNbynLwr0Dj2AzteN8MEbK
C9gmyP2mfZ5GYpEt5/E92/IDpm1zNFX+HA/gjmKiMsaFZ0v3hn+NbUnicm6wPUGvvv37QoXZziul
ewN3RpzxW6N76xVzNgHnZlxBq8NZ1iiHHCVX0BSQ3aX/xvt3PCUCz62IfjKgyQvU9uK5JpBDsASD
pLxbPZgK3OOUj45cX2EJkWy24d64QXKrFxC0RV/dA18CvXSViys9UHeXPS15BItiTKGxB/ydE6fZ
1bgxOId0P4pJmhOMPX1vFupUCnjNRzjtESDls1uT6IM6Hyb+9OaPBrEEfEDpR+LI+4KErcKjDl7m
GCqbzlaKf9qSRbTUHGGEyu/Iq/a5Xb7gfXYPp/L+juotoMfgh/T5zScZZFTQsYzSeeJcxwLuZR/b
jNw1UJvFKt2zn7q7PH+eGBeQwLHfDK51qibLEMlb2OSY4oTqVVMCFy/Eu6I9ha0G9jdbdQAAOQG7
eXgAwI/cKcN0pZ2DNOu+jGWcV7Mns5s0OOmJkp6YdzzsDow0VYAuRdAzvJcWKMaBSWMv68R+tmf6
OawMzpGdYo7K0jikghagZhXzY3buiFkyGc9FhpeDRESwdeSRZwt706AediWr8f+ZbcfAgDxcKjLW
Qc0yKILH6lqrnkEdgluVx9nG9RJr+yLTbIcVdnz+506UWERyb7oy5kMEHB32yaoR1yE3nJ1qDp/L
UjhPwWS716wGd1ChurYLxovIGup7Ffn1XdLQuluoV9y4ifVmNRQLwaQ4UPJWv+Brx/yBlyGqCcBD
O08BAjJWGNp9tsoPsjfFkfXYWnAB2oDjDl7s6MiE0GWPymAAY2sRHmwd6LszTJe+CPxjiOZ47Mfs
0WkBoy/1rRuw323n9md3jtILlNzfSZPiV0qLux+ycW9GbgZeBAyu03xiR+ZRpzb4O89CQqqQnceO
+hmuV2yQbAeDNAuuyF6PaPQ/Aq8N0cznI52EbyZF0crKZlv0kl63PH2OCYIizJFmFJQ+LVC/3/xw
eTZ2D3pqzpKbJkeoIrXsFpliewyIrrrO8OYJOiaUvRbXkNDcBXbi7YMz9anBXeAVHRrVXJq4eoxC
Gbyib0kdk11Om/5Ux+Pe91qQ3LP3XxJRFjll0Y+uxSWY6fgY5gUQ9Tm4x6LHSuZQXaHS16Lob0uQ
9k+UddEnTY1NUZ0GG8uBJCTXzTNeH00WIyPayBIN9+NkR6dE1fg2F8Es+W4RnD6k7LA2FJByFziC
kd8fUZxRc2nBQHgvIwItlBfl94E/qlWIwnTllbt/j7SMXC4/ZXiScxBeKpLzmyrDgmsK6LOKmvCN
rswR/gxjUJF9lVBOwCjZd0d52VPBt2yw9W7TysWXgH0Wu2r65Vrjy5pi8yxY0PW33HgIndK70DM5
7LKhMFvf9gDs2bQkOZrvJKzxdPpYhJPqFn/Xg2hPSRJESPPJWah1qSid3ziUDs4CLM+1GOZzFRBj
YtuWF8GFaOMDZd4+21YUIbJplkFxTO7Ncn/JROhLaDzWFvxqUSY95DjGoy44Ug995hl9YOq5RxRl
lt28POwwcElxx/9JM15N2sifVhshGluPOMqxYaTNE+lGe0uVKpxvRdEQExHI6Ki5OHY37DjaF9ul
C3ZhM/XNJmr68PLvse82jr/NHfPmBN2PlsHy3giPE4ka2/0va5Dd1X6Lp17vjR9Bz4RAd3Ny6xbL
tH8J1y9TmGEMQ6XDiXTOCfqEccUyh5TbJmkIe8AcICXGM49Tysx1U/2KvVLd8wjw4RLV50Rwcp+c
zyYnSkFPod5rK01vbGI3jWFu0Yp2loSVSUi2EAbUuKyNZCn+Iy9GuyFoelTFsIANdJ5qmrwufI9P
oZznx4St59HVZbmfc8QQ24MfhLpyc6foB+t7nt7eeJ+hZ4Etz86dTUNNDUd750wEDXG0tdtpjEHq
NPONV+w560vgeKMc6NT2zFVMpESKmi1D4yX0wTo0sfvOpe8X6Gd4u4noX1lN/u6nrL/45KwIBtXf
B0WpaVO4PwLckRnELDnzBm19TmgMpzS/CVLBcPdO1LyOuNSKfe7WL23aZaeqEl8EOpKjoM/BbWps
EnaFVkAZxFfrA6AbONq0iC0exraY2l7j7HpGUUwX7gb3Zv1QMQVSS+jeXUadBBEybiaywxSq2LCq
+dbFcuyc5MNVeE4R7E5aGypOHIxPKUNDM9Cth/WQH2XkeroCVohRE8Xn0rr+LUwkh7g++V61Ub4P
iTZvS45RrDtD70IJh7/PwvFNWxlnEpRg7hcSBGVIamBpbCLseroDkfDXdcslyKf+3EM/ujupnR/C
Jv7/n/XfDxzmrbyblMtghs0MbpSAwvod/PuShj30vNpX77Ijfpq5lFqQFmeJFfHKEUN7oKnEPFnt
2qU1dDypo2Z+zCEoATPDV//3l8N65VgiGXhtrybc9S9nQ3QZq/2W9ifQVyNV9q21FIe5D9jnWwFY
djcN272LiWrSqbhZHoFAaaqTxRB4XNrqQ5eQVIA44sWp7Xue/+6z0oLs2DH9D9NHl8h6NzgQ99oZ
OwBX/bszRadwIhO25MAXJuqltw0t7mZ9AlIw9lLb7EkEu15K95bbQOo19wvsC2Yx26ZqlkdYhsWW
xdl4tGeCvJUNwVc3LbqwA067buVWNtM9ScruoNigUSAlq7vnpcRGBdm7eHFv7OvZysyTJvsAtaNp
UfqtAvB74NzriomriiNC5AwKkxOp1xDwHtY6qGgkJQ8257LSSuy7VEgDwO+uMefGa52cgsHK9lSP
MVNntP7mCqovV8LWSKITlj13vMAwm7UJsvQULK/8cr4FwNBOk0VznV9x8TjluGv4ewwD7tHtaYQu
wv7oOd57Y8mvAbs8Hqxmp2qe1QUsADjXgJijgCkvsrqrG/Y0MJDoFvTTwEYKm0PESmAjouJXLijj
s+omuvsCZ3Zo25jEGvYmfXuhFOw//DLPZqibXZ/g+O4AhAx0Ej8XTHMMWzSc1Kl67uPUY3vXlm9Y
//Vptqvfk7Ze8BY7h7rg5QkHvsZjN11C/NyvRtKenIfhXcr2QWPNYVR9h47szAfsYifh9X/yNOq/
QZHiZTqbYjeGaGuwjuNT7Wuk1Eh9+ITXtnUbUY6VUyXer70SGT6qHf5xRk5hOHSbcrymDh2Ifcdz
mfXlNl2V+2Co0ajDGMjUxADjuy+Zz2EkpRfkMvHeZOsCRF2id2UtFAyfUPQx9d5QTcSbcFr7KKaG
Okv+lQCGPH2IwnndU7nOyVf+36n1p6OzJK+zqWHelUHzrrBMEBjqcNw8SrcuXpq8yDYk1OLjvzfR
yGmJ9kBJJVr+R0bzqzlnwGpuJKB2o8L87Zd1T/HZWzRR7oiXcRRsBtsfVTEdKg9HA4ujc0zx1VEQ
/yjGcLlZbFojHT2K4WewxJeYJcAur9svUcKjqtW3xscDUdQJNRdDdgP+94gY+Dc5YPoU5J+73m/1
iiWMGn0Elv4HJFVzyObqSga/281Ec3YDKmMVvGWG1UFe02qb7OAdfEY8gnaKToDNEj3afPK2fmd+
zmH6nwHUSH4JT3Hvdn+Zvl5oQ+f0PAU5rLFlpVf7OLznCoODfe3ioTjbkiWKZKLoiX1d0uwjp4zg
zkWxcVo8+kXnc/favBRGLb7G2jKUpxgmFiuk4tbRF8gsh5ZK8ovsnDNxSgg8eZrvZSmxH1JkJ3KW
LZmP9EDCDIRCllv7kSbPEVmYJwtdgXMEobJduCnIuZ9dQ8t0sKomffid3OWG1wGvNEpaKd8rdozj
DOD4X6dkfi4zGtc4en84uYYumuW4KdmabTU1ZYQpgF9bozts/R5ja8ITNm3sF3sqHwktE1HJOpQ8
QnkIcFeuL2p7TXv3MA489PyiJn8pKhcvZmwBT+fw2ADCzIQ8qARQEHeCQmMYVwnz2SnoeWAGmbcz
pXabGHiLsyoB1mKuTTv+VgYvel0V0OgjpZ6Ru96aSS68tCYYSDaeK3BQP1TELa9ZhGJP5mrmUR9N
8fs4uNG9wcWAU5g9f0uBiuPGzS3mmZhJ4KFuWzI5KJpdDWKv9vAehR4GGUoJTm4aefvGY75wnY2l
MY/NAnJkZw83u8DDxH1zNoH7fZS0UUc1CFHwHO0xGeHNCwKTHrZqHHYPR6x1igJI0kKKlNxsrI8s
X/JTpAb2wz47wa7adYs4dZVLxhQYy83RfzBSMDWKF5WSvlM+LTkFgZtY0idjO+Y3A1hJFVLP4r6t
jgb+B54WlxsfY10JLx1Qu3ql93wi8+tiCjqGA/UKbCp2DM2/R5vkBNOht/EgyhmP0T+BzYvC8sOr
2HJoLJzQOqMWN3TAZ1oDuJyQ/poUkIRQvML62EGNxWIlTxnt3OsFLzcYMYi+9T707soiBkVt2DHF
LTu3+TH0Q5pQengsNEXtJ2nH58VE8fXTsWy6jef42SOfCnNs+bCs2jvDO3ltPYvKAWCaQYe8N3m4
mifxC9C5s88KxvuZjVZnEdP0SDJxjMGs6OURyAfeJG2IuiFJT9kFoQkrJBOcV+nvaMFYOPfTZ67o
IsbVl+7FTOcxGe4D3nv8Mv4Hg2q7bVcPfiyoGBurP74h0hBeY0O+SpMvPiRq/uH4KD6RXQNN92OC
duXnyJMDwgwZFtAjW0KKguQxp3k3IvMby1fU5HRHDTU9Akv8jgUJ/zlxrmmhyt2tV/+pda17crRl
MeIeCU/DSAU93gYWFA77KtvAwhzRAsUrnuq1CJbiUGtmo0YelT0ns2Yg24B4SY2wQ8yAYbE+ARz9
yXf/iwV0+8DvQM+158G8W7vN0esWnBek8nCxpzRfzcS31ptI7oOpx7fEvtMYRi1Hs3FSmArB/ct3
ijmGneOU/t6xanxHy4QzIl25ctVSX4T7jUZT4GSWtr87OBYKjAmbTHZE2S7QisFp9ss9aINXG/PZ
0xJ06TmW/l+4RdzXXqP21SQ4Iwd0E9M59uLxrwVbxQsos19p8Ok+JN6yRv9imUoMI3vtKMDY6GEO
9pGbvA8OkUY8Jda6DNji8jHP6HKk4wrQcHiaz+WKz6rXL82kz7NbFScXYxALzWSHOeGvG5yziZ2/
6FgX5j2GZUn0qidLHk6ERViqNBJ5JkEm4JDANtEKwY656XAavOKvsmd8AGTza3bvu/400m1DeXOA
05FmAD1wVG3S+oe0yhPMjpygwPRu8BhsE8lRSs3DLxg0f0Ish3gzx2eWzWcN02rbLRHFRrU6DHNc
33RVf2YV4Z6mnskKNmjHc+P+ceaGpKf7uxMmJKw3HKaV0lWHXXbJQU+2SPWXeODxCZ4t533hM8FW
qjvylsxvDazYaoLPK8PkXrXZB3Mjb6sgdm9Nm/+dLJImMvNf1gHUobPl6OXAXTijleT+3Y3fJ+Kg
Sh7wnRmP6Wp7K0Y0R/6v+CqGrMXgLY40K71Xc3nox+hK13Z/pruFj57IqZet9xPMuljq8u4FGSVP
tSBSAwmJ7FqPASxgO71pNe6hMIZkM1XpwYhBM8e5YKYs/RwN6hyr0rlTYcCmFF5aM3EWt2q34G/B
DdRS/a4X88ftDEgSx0PhkHV5CvA0zyrwtm0s5c6f8VZOS/Iuhj8VctQG4BflFJk5Bp1eLpOG8T/w
L2fSNR0SnmjPZS/uIlvJY0QLdln7y4fKeuuzQwpLO0IsfMaCvo8y22UFx90wxGX44rEPvsc1gdrg
G6RW/+TblBeSEF+gK6BDJJqFm0W3N+InJs2SwPAco8gXCDu7ZT3cWcJ910qsO//gxFQod4SJsXYP
9UeSjawzQ+tTG6s5+b/sWKcnrbpwN5IDYvEkvsXt38r2brjhYWaS6d9OrAKcRh0QNjE0Q7qEWZOw
jwqmt3E037XgtkyQ2/cglqrz3Ovd1GpalOUrp3G5p2KAlepAK2g1n/uHK5O/Ur/qoGSnkXEX2KHf
n9rYHBu8eYcymL67InmvreVMV91axToQq6VPaN+U2UdERx55INVQXB52tzGZ93UMd9HFTpd5mDza
jL17rDsq49olu/TOe95zG4/JZJ31anTz0/7OyR5eU+tggHL5c8GO0BTgftG8euEz29aqp6qYiF8A
KpIOsBpyCF4d7kCKkW1QyAPITqfLUfpE/rtxPJsq9erl3xpqHdQVP4clrQ8ut/Li+j8zG0c0R7s3
f8qQnaOgeeUhuC3tPuUoymvSwruCC9Ha9xP7/Lx+okDL3xaZ9rZKAXX3XW9X+ZV3wKGYAQSLNoGO
xKlws5TFGYz4mdg8JlREdfSefalwOzkNIeAabYowakGFGiiQe8XGTpClM1P3N4ri+FQVBHT5xNj8
U1WNAuf8Lsidp4n5aitjdsUw/nYitEYW+0d3Kp9pD3pvWABvbTgUm1AYRlHHeV4k1ANkdEKVaxCx
q6dor2ka3fBbNmQKccTaTv53fSsdXPLHOy04yNqCYAzGSGwkNLPuGZ5d0PjDr4Gm+bTsA+4kDa5i
cP0jqKfzEIir5iR2tMtuKwaXbUdSKaQMrnLJK3dTVjh91rMStNL1c854HUGZQMgPKI8Yrk02M2JX
tXfpcY5UipyFGHgwxQJ2RwiUD+IsPVEotwT50EU+8wDGk1r+4RckHtpsvPTaPzAl61Pc0VOZJpBY
dBTeFML3GaXn7GqYo51AriDCVz8aTx7D3ir4HjznhmlrV5EOXzUJQmKWPuU1jzoPjA4Yge7Sz857
6Z1juyUK5MTH3LjBS89kd3IzSCEsvsPGx8puAdThmuGjFPltyL8PBVBDHd4xMU+4I2yzXdGsQh86
FWc0wpYwjhFkbn3sfngNOOkYn7vJVXOrzacNDfxJU5Nzxk7/5aN/nKsi3uY3IoEJvUTpvLMzXmhO
x7Tu43peGA1PvFdQNkb32U2cjUuVBdxue6P9jJQtExpxpubUOlZ67Xxf7HOLkwqHVftUWGiV9ZJt
uxVy1zb9D7fCtHgb5/Y4ghlEyoqRrl3kjza0mofdquYRHGbWmxml2U9QAodNB9cAoC0tHQmPOFxB
oAr1wEzVpvYJkIPZ9NC7gEKJaGO70rr2pn2MGXQvyL4PeLk/shbGVkv3gelzjwo91uK2oRE6tGgN
9akXHTMGfHRefSJbY3hVY5RLjII0FdLU/Q/9V1LrWoOCOvdrPGG1d2Mzo/19pDtpqPEaBTXTfhRI
cayjd0wgfD4W0PUFdn3VOpcZ2XWfUikyjQGGvqzc1y3bIQmxxZZTeYOht2F55F9SoXwwfxn95r6+
hmvGGvb/Pii6Hjt49Gkpcxh3vBKooA3WFl7wBJ0eePmymsPaO+7dQnO3OOTyZZO+WqJTOCjzm4fE
0zOKPLXLa5xHZgdOlZZbjpZOW4tNrBb1bJt0OlFuwNKQyoZhpAmobTU3K3YsFWEWndawMuuT5kTJ
TIh31EoOrh32T46uMSzn9LZlM/Wj3ZDWiHZDtR28H4AH6BLVNeuyPnpDTUbHB7bPdxNFe36QP8SI
fEwd6yl37QMoBHP37ALlZg+0TbSCX23igRtZHCOsdqaxQehVQ39O2oxDPYGySAzwfn3WWGH75laR
uKC9C+C9hqYipLTU9xFc9Do1YkNC3lXq6FhUU+uUa6obh3WBUdKt1jJuj/NivSTUMW7CH8lssy4t
BAxZkmGWDy8heA9b/KQ6QFBhZraWuHzHDH21Q2rWvVj+52gWigOg+id/NzZ4rZnzfxWBOmNggMnt
DGY3jKCSlNfeMQW1W2f4IwrO0QM0lE1aURhUBqdkRUx2BXGAmgA4KQ67DN6jMjeHwfnNYfNCmik6
1XOxw83Zn/MWLn2aHIIma78KLzjrEWtyj+yIRhqRjaAgr6g4l3d28rasR8EqnTC7U3B/LGwLkSbG
0RQh1+DlLePvbsKZvpt3PcwWyq2zkyfs5ZWBnEy2G2iWBtOH7b05Dryd1rI+qRNWd3Cl2y5kVTBX
BA8swlL56gasWRh3VspSOM2a73DX+y0zXZS4yxlfHYw9zorM9+V3XijRtTJVcAl4Vjc+vo5Fkr/G
urDTPFy+90uyn8uQnWuGAaAr/OpChvjaVirFHsTQP7AmbHu5Cvc+XstwDI+ppj/BtoPLAn3LzI68
DIWgi2RdZnSsBU2ncTQmUF1Hy/BEW3wc1jZxMWT6vSbeDXIJ5gW9XMig2HR3zaod8erYDFK9A5Vb
7hPxgGTBbIsH/s0racxc2FbM2fRH2sWn7/neuR/nzyx3r6X0k0flvcdVSK98aWPT0YUm0hyfPfCr
nMza6iZVS9aOyx/1xY33S1nd48mZnyFI/4jaKKT56mcJgJxf39K/Yku/uWmc7KeIY6SKyUsKMeK+
WTXHSqpLDcSItQRYu0zCBtpkfxtimrfcQHqzvb+FxTtDlpx3XMa/y7SE0NSjmvBPEPTXjoTl3uN/
PgxjGR5xsXAe7KAKQVDiHrFvhT89BV4ykoSP7ZvAWLnDz8mLohv3FTkvaEafJpblYSoF4nSsAACE
JZlEO8ZPAca9kbwiBhb2m1nVQB4xUkIL3/VdBl6tar1d0LJ9VnbfbPMVMqJkS/o5oGO9a9jDRFnP
WSV9DQHzMPKte3BerzT50NWRSr3vYAruW7v5stnlnHKXrG0YE8bBTmbtpnHJr0nVI6lFrvOus+7R
q/mCsD59azVl4nNbH+wK11U5L+aVC+dmCe+YxYhITuiMNzOPnFeOYfehYtn+16Y0LSTUOSzIvsc0
HoO79iAyjZ55SqmRuxD6hR2QbXRkD691lEE2Mr6/aTm5pxE6KQY+EtQhzap58BGJbCvXZkmsu084
ovl9JmG9bwNaQSZt7o3NZxYG1yZ24m9dBwoZ3xFweaQfoCxP6G40e4n0NOBJ3TVNcLD8r2Ug+0PR
yxaUBJ1KJW4au7Uqqu37fEXF/rRy/9YPnTobMIHnePDOAOwgSlBitGV16IpC4JZU6VnayNaJUNFp
aMKXggpifoShO7MdDPw8/d47R8vy6i87ceIL59s/ceA/d+HgvLd+vw+SzsVobpcHp6iPmPxgjwpB
befkdvz9agIaGdtXEmqoNJGKbl3fv7WeO22MpIuiasOPhhPQPoqnn3JasI7iCjG0RZ5l9587jUjB
U11dEYf2Y+PpM2KGd53K6A+QefybsXmVLeCTyvr0HRqsgkhdki5MdqVmRQvtm2x7QI6S9fepnHGv
afAL9LFHPBwMBjKGs4yAXrLsl/zDj/rwJVv9ykxIBSEPIvs1SMxBVRFAev2AbfzbDIO3sZbppxez
jZl0kLN8b05j2nzLydnT38q6Nxv3XokhLvZL9ZpATXi1NSdM4T3mavC4k4fiGy5eXlwC8zpQEnyN
8YNk1XYBAXBXS/UUWrQsoHS9/vtiKf271By9KHfB4MQ0Tas7i3k5fJWU2R+KCAG/r8iFJE7ePDAe
1juyq5AufQ3JCs8cNsn2MmbNAaolTEcgB08ukuqDiiXw4BktdbFgZ6MWG12tcLBzyR5qbEw5Vv/X
7dlOlSFdNDFZxknqL0Zpvfd4KGCd4hLHkLcwicXqqKsADECLKRx19T/TsHViaRFsPeqrojZ/sGVn
S8c0v7frMsGo4Sd3FyDm0lfWASbFMXZWEw3EnP2crG2lxqfwdsSuHlWpXqky9aXsRiqbk7VnLzXp
wfXbP7JLG8D0/dqFpb1LrueVzsRRqttTRuFe2oTfEAXH0BhYR9soXqnucSq0w3DAGUgEJSLDliWl
fIHpdYwb9ztnzB5qVjCf42crW96YMRDG0hqwL2UiXPgMOlJQNkSjncxz6+B5wfd4uMsc4KwxfO9V
43CGD9r1/B4OrMdoVUmE3KU1V7Lh873Ezmdb5eboq/GzB940kbLilc6DuROo547fX62JGqnFFZxo
IQUjrjAWZuv1307wrhjV/Ng78ELQL9koOC8WsKTRG3bEH4I3Xj5QIBx5ylc7t+Y4hNqLlxJ7VLCv
u1U0WJxxQzd9scduLA5Vqn7rJnz4NEk/wyHdAjPtVSZe7UF1TxNurHZJflWknY8iGvxNZ4x7DKCd
MrdNsPlcl8SxJFsGqrgIxH2MQ/HpLbl99Kw83M89gkRIwPiIUxusrgsOg0PBtqTIBJOe/I7v1XnO
ouQda7R/4iALunFu5k/e+s/sVC4J0UhOnODDrRpsB8gdE1AEEP0IuuWlS8JjpgxsLC/k5E19y1Oe
1dT3dCLdD6lH/W7HXif1ypcp4IPje79kloD1bc+sH/KzjDsbsroqX7DuwMmYdH6UU4zlS0KyD9Z/
EC8hOsapm5Lr7NhX+EgxBgn3GqjRP0fWSGRZh2zapvBFWrW9bTGnQSPrlkcuYPMzz+V7LfYB/3nW
lf6sFgKNo6Y0sF6qXysv8uLIznoiHw10zal8cJ09lgMiYlsReO4BbipbbefBFJY+hY3THmqqotg8
s6BeydpjRDBZeTyH4tD/GXXUw7mr/1VlC8dPL56e/fUL/QjoFu4rrVUVrRkqoqi+SNUFGOCTdBeE
hCpLObDMbBtAE/0fR+e13LgRBdEvQtUgA68kATArh9ULaiXvIudBGHy9D/ZFZbvstUSRmLl9u0+H
A+TL45J4odyyCasxilNqCRxI+WDuOqulSIM8i4UbAeebxwfFp/8ThEHHTYTlrGrQhJ1phqAbH/tk
a5YUBv0ZZpsfxYR43HGu9aP3orscXI2MOka6k6u5w7nWOkxjGQ4S/KXq8u+LQR/8jtuITQYFb1mK
5WTLaPMKLe7+nyRc9GxODcyxgeWaPuw6htjEzOtDXIL9Lj9KbsswrUzufzpLCX6Py8FPnWEXl9O0
cwFdsqYsPmitBzdT/rf6PQkgRqjHhFMVZtTWycvEQAQtNFJjeKJOGmeehNYoeRsyVhqvec8IBiQT
TBodUnGF8uCcSINEiC3dk+yq8c7RcqAESVw1r9Kvq49yVBZ1BGGF2fFBpF2PLYnkDkHSyM+XiV9s
XL34BC2pu6aERjd1EnBtE5ouvLtsWJt7o+u0lvV+eSUFelEIG3e3eqGPbv5gV86U0k3wA/PiLpM5
jRTVX9STEDjzWiFxIyX93mxB8fXqkupcfnIIbfPyAu0n/o8q3SOW8A3CA5lEB/1IfIj7plh4VNVr
diqc7yoZrEufJ2Fj6kzDnYmndkFMKv/mparvOaPhBa5PVJNwvaqh/A/MCi5EnTcQ3zT1rVWOE8Xy
93nfv0yApvN9T6pKgIvlok/q0F7JE9EDQUKK03WveTx7OjqACANJoArbF0/RpmGB1UOkK+zCfOiX
8lvzv0qzoON4bcvn1GvvqxpevHgpXm0dyIRweSgtPt4yDYZ+jwswms3uaXVK/W5D9EB3h6q5VvnZ
o++Pt1kMWdyHG+/I4tDkwwOhuT/otWwVFfn+LU2hGxTTe/0W50qKa5Ov7WkSz1Lh2V9T8wCKFTfW
tHwz8JlXmkjZhm2tGYXZzJGyVyyJbn/hQWWeteG+EJaiqTp/a7R2Pa3b31n6/EuvGp50ufZfTT7k
yFrKNDE0gbv8GryZUmCv+k5Kz2E9PXpHfx7fHFx1TyWLW2asnzgbzjYsmoOGJBeZiuY03To1mclV
tgHWN8ZDF3QYMwrQMFDsoY5W88hFHQ6P4jjem5qmk4YBfeFkXrBSrMV23jAuOFw+XTYIvdLx84N8
OYxS78GuLK/6mAxYJdnaDj567Jiy16GZNglr/azHtASkM3R22wQb5nSsJDIP8ZHuGuNYuzbyE+0k
gH2OOFTdPRbjC8uLZN/2nh5gibvkyi8frIqXcUREWkvSZBAJM7Y3ZLKTKjtVdRXYJeJblQonGkQy
7gVZAP48HkQ5sTHlbbXmYAWRZN8WAb1ek/hQsa4GGUAjk837a7J0CdDXBgD1WP0FroL7i6oW7BTt
nooOYP9a6lwn8nBGjwv8X5jGL3quBSWEA9L4KJ/JQsafzPjdbdhuAcE4+/UGi8IasuYW8UCYOuws
fmsd8CjVjM4r/jiYebCzdc1IabMN3VSyU+0Ja88LrvHO/7YmJjwCdjcIaszNHqvO+JMx+CG3EeYZ
d89pGgMcWD9aU3tr+G9pgND/rhn9zbNPb2QxUXsjq02IztRhNNynCvnzXsxgmutHDUJahGuUhFS6
OBzfW/GQYjfUIrAt6Ws+OS06CYUYXtaABSCn2dhAJgtj0CPLX/8KEWenkTUsNj8HVyWhjUr96hye
FNKEP6VnmO7ERPiL0DpLyo3WKsffvshwoKct65p0Zv0y2nc3V+/kMbwHy61ynGnNVgySR44wz13d
38acSpMUfd7t6Fk2kh/4Q4zlaIR71oPXnk+MRecTR4IG8WawuVD7U5jJTac2esrBsTVve0tiqUY4
Cn/et1s256aYZNl/GWKHfIbPabgsLF4PczzexIhD16uGbwPA5JBvP9LIWGqRe+BjcGotfJgLl99Z
wrqWlEo3jvQulmN/5P0Yn5ihwUYyc87mklycipWBzdsj0hAX1saluk0nw9CaxO31nvSnxWc2nG3n
A2etea0XQz8U+A1a27zGaVM+Ys8ii+PYpD5nuVtrnSGI2qVYx3s/pMyLIAy0fZY4b5Y0lyONakM7
E7fAjNZYxo/qkFVNiN2xN+oX6oNep5a7SXEdmylnNWyT+xso8TIo97PQ4YgEpcHa9kMYNLlDHrMm
bAjGMoZhLWSJbDB0XOvhYGPBYcdLHGO7JhCZ43+zxYwwF7Lonho47hat5NSAg/LQWd3M22oAgu1y
W4gHt4UFS6FsFOuXtXyx10rjhtG90CFL56zPEJ30P2Y8Ppfek2o7tNGCRT5uEi5J1sEolUAI8GXo
Uf19VF3RB4IKDR5mj7hN6mhoupex0Ky7q4QecVSELfmMg741eeQd12Ju9Miq7O+NAZx1Nad7zyXb
5030uI0bVswQYE7u3QjtBoq63OEVxeaonOHJtFGCzeFupH3+UFOp4L0ozv6LQgbDnjBVUeHqftAJ
zPg1NKsIM+MCP3C2D3UFC1AXQKJi6rBYlm4F5xQAreAT2K6qbHNN0Aa5IVgG9lCrmh/ZJ+LXiVe+
cSTCxNrJWTkX2yAGiETVv5MClQ1yt08xQFDRmweWNQe10bHDFkJzD9okv8epbyIHbahNHIK3ch32
NsHeLF13gu7YTva/+T/akEe8n36VFP/o7UXkw19Wqsuh7EfGFgvPsr7Zb+oPs2rS+5hmJ+Cgr7ze
GCuSLqj5mU65O4e4DiNtmsTrhhcfEPoDW+cc6BuZH4syuyoxv6UGxfRNzHUwHZngKbRSX3U2Pq2J
MQYu0CAKb1iHW6RHo/Lbr+g2NyzWGzLFGQqo6z61OityRIjhP7nU/lHzO2s/0IDuF19ATj9G1/gc
scwuPJ4OSqEs2zHGX5oayFAGSrcxrA/JAU4azcnUUrUDBQltD27YKv1DKulcGJ1tAcfT5hB7mKE0
4xdTNjMd6wpTkHv1LAMqY2PZ19pk/ZAP2hslUs+ZOWa7hN3WaYpph1sN7YyeisaLKLXnFQPusS73
IqOCpMd41qCibqyF3mMzYlugn2r6iY+JyLHXDZEll+nBwQZ8oMOmDi3AVBfcQcGo4b6ANhOYCWHh
aRPyEnJ7HSthNfTR0rKaSccW9wrQz5dSb+q9axdYO6apDJk8RGirPt8DZTqaywxHIl86vBggnTic
TqMyIKFgXGKT8TePuZU2kja6ys42rgfHitmQYOBd8tC10HVUTGKtnoB5tRjz08JUr8JHQmfl6QOg
vzkIje/AZHjrWfTGgYuNJoP63YR9U1Q6POURNd9Yb9FU51ny1AFdeMZu2HE3aCgSpYhrlwF+uGMd
wRnUI22jXMwvqa1dYoKBp9pZHgxiyASCOZWlWbEn9h1yH2V6XnsbgkH6vdIFUFQobjYYT9ZD0/OY
oJrYCDL4V96WKcMq0K6kkXrJD1eW892GRvFkzPZtrmvU0nkCFTJ1lzYe/1MabAauPs7Owl2USARp
q/VxV8/zcsIp2x5cKp+SPZ9W61Y69k+GXa8Y0PWZw5JTFhdnYmHdidw1kUTbIvis/lgp4ubCQ5v4
A+U9FG0l9LgIurAEB/8iWxZvrB1CtxU/DtfhJ538OmR9+r61VOoHzbaqUyFGFfZJ1YZltfgn5lt7
C6hwqfQ8dWySjHuGlG92ClyE951w/OkzJeZ2JlJP1iQeItl55RNxHLIJlvebKeGXl2L1EETXr1pF
0M8Uw4srNqibZZLvK4F4wpMYWlGccJj1JzthK9wCAdthvHtgB0ZazSMdBIsM5i5vJM1MWWlUgrnS
tU+OrrfPtKnjXNGRiOKCnLyuVtI+iOxB13jPq6W+Hcf+Na34PHp7xidcy/MylzZMbGreq8wKHFyv
DbGlnTn1f2O7+pjZNB8XvXpwRca6oDPQ9/vsA469BlUgyJ+HpZ4D1UCxtXmD5ZBsEBGM7GCk38PM
c6ETHHBCMReJxmN9NvMvSAlOLP1QmYZ7Rso/GMx2q0wEVgvq7C2rUqAEike/kEfb4Xrsmxn/uSSZ
wJsuxcS/lzjRmNXbJYgdjPTIDiAfd1BqSugV8lj4/S/WywdidHg9/OKz7rS92athtxhKvJcz3x9v
mqiII+HhmF3YmP1K6/hmifTqpKN/gBPLRcfKnRtMzDoq1PBXrFe71Ocbvvt7mrVm1E4ZRwPh+X51
qh9MSERhBociwA6VPpZ2AZEs83bpIlEEbeKx1MyxbQTSfSUEuXc6z3maJw1Tq0O+RQKZjmZHI/DZ
l8RQfa6VWLAhB2WNYBXCc6B22YD0SIBcW4YNvc3h63naCxeTm+OCI5iFzuNd60vWBQmBncUB8hMX
017EhFsAFH0sccfR00KW0dafNf1lmVNoeqK/5/z/96avf1IGEJeZePa09EfD4rRS17ljRB9CCBwf
bdmmr7Kpf9tQCmpToSn0RkjiCA8ygNNwsMz6yZM1JolZPNj8QXvKjgB6eO67fM0WfDkM0Jif0v6p
rIzsTzwze9Q2K5Js/Ok3hRBZ5dnWzLfZ6O9WV7Dhs5kcsqwcmcOTa9rA2fr3hXJ2fx+PdEJ20H6q
tAnjNabea+kTIPC1fRTsM/Czi2OT06jNfhFjGw+qtNQQUjs5Mo/1dzer5UvVmvywyiIPmdhhO7xU
Va2ifgHIGLMDjcamQuG2UR8O6J48FyXCVU1tBriJd6iaUGrg4iAcbvgAsLEY5395I3jvoTA/1rQN
esN1AkURKTClOe9eYesgp6fWtxez/G1n56WW9e8sMTARaN1rxloHrM3IAsjtzKO7vCPE30YvPhII
YqX+7HhRYszi2MXDa8buducOxeetI6TwNPjOFx+AcMm8L4yfH6quRkTG9hyP7kfi8BDTmq1vySn+
8IdXoWNqW7NBaoaKERC660fS20RtehZLXDUOcvO5dfuMepIdecpzhrhae6GwGJnMtvXYjmEcSuIV
bsD2hVQjK2vzO20cFZRu+85I6xzmmfIY9gN7HkHTHYtQtaMo795aRHItXd/P8L4OVvq8+DowuFXH
F0byGC0iPiTgQ7Jlwkwj/8Q6CKw191D/AKAEJXM+63s4+uuIZI+cP7bxyXG9QJqeERVp9uIA/PEc
OB4utbOoyunOJEinYBhyaJesoVNitsmQBoNbtQF0mYngo0I3T9O77nDbsaZX2m+2oOZgBpnN00I6
PwYNCOnCWsGy8GZOGrp+LWNYYI51lomNvXVKiJElL+tEe5579braYyxr4M9PWYS48qenuzRE66LG
iZU3xXnHYQFiIW189gImLh1ELjcx8P7C/rShiTcz3XqMWPi4xuZjnvQ3+j5SMbE5T/AWxGBHG/4h
J/PZkxBt+THxP49QbGbtsbDj/OAige1QFjJiHiAqPUYhGv2KzyLGXjuP7lkl07knn+9XQxZWK5Sf
pOK9bZmjDDGh/a3mkqNxwVKSTzdKc3krsaHZzQbtqR0aXZDWymU3j/UmRzi1ehvRpCesO+pYy1qg
5EmLhbQs+gdnmPC3UBt7KBhOgkGtm+aPhFk6C4EcOnVXA0jE0tQvs25Vh5zJ9IAYdR44d/iXGoeq
ofprVvQICE6YsU7AUdp/J+hlR+lhRU3IG4C//uhqhpFMjNYelwKxIQcvw6ErLIy2z2Wqs5f3qPcZ
0ulp1ucxskgt7HOhf9KCYVwLOs+63l72Eq/ujlab2JzYZ7LbBeTCEN65P7RvM4xs2CPIUAyThlrD
QdBQoXxKSEy7fPJH98udtHVPv/drmzGojIsbLatZRVVRoViDvaHylZkhVubmBNMDC+n20G0pdXdN
n1A3mKxpB+wJeFVb6fPIHDAz+sFrtDGbxq9pWb3WvYlboJPMEq35u1rJKmZ2E4y++wBTLWIzdNK/
IZTVMAGsIkRBTQ+LHeFcSqiYaLb+ge5aJuKDqQnEuredVgsfRyOG6mMiNMggsW2K6+XvJl3vjq3f
p8R1D3RoAhzymb/IIezH+DPX9VuRrA2Y20+L1FnAruIZsu3LYBuQ3C11ACFOfWsL0Y/LqDUW8qSB
zlDecl8mG/lMHX0N4Z6rxLxzWcsypB6npYg8ob3XtbdEgIA+9L7/sKdsh6AQWhWFVb3b3gyDKzmv
eBIIg9cW0QFetzNTMT+5j71Jh5erdFzEuH/8vP6U1Xyu7VetqM2gw4TJv9v9gjRLUfTWV3rvagxL
9L4clrk6O2WS7yiEQdsI08L6wUuU2vZTGW8QJqR9oy12PpwmG7JOWV97CBW2Q1m6GEV3SgeUFK7s
N3y1sIF2RTzjIMHTnlEnEPSCW5usiEBwD139rfRo/jSl/mUBjz+R+gQdtVyShI9Pppb/ypJBzBuK
e5mqffG2qUobK+FA2+YvhZyuLRngsBi0KwuQd8b89zHe2erbF6MZuSp/MFjq7mxdUe06mxr+k0P5
WOeYdauWY21uuC54P3oh6ks5++wIvTTYcvc72xqXUK/xA+rJcI9ZCrc8cfZADdlAFNgpZbI+VPPR
Gn0/7FvXOELSE2EX4/4tqP9j0auys58PxiO0KOKz/iwID3h8/8lXjx0ywky6OVkq/2GM7VsFJulY
0gJ0JG5+7QRVF1WCv0tl7dVbeZHVAN0RvWFDJ1OEikYRsjioSNB1AfgnHhOpxoeN91o4IZ8blLEy
QWJEoFtiBXxF1qLvnFvhTxUmeZK7/GP2aN3TWOCirRZQOX0DB3FhgbFzWtLqRAhOBG8t+riN4crE
8mbVdXMltf/W9mwotiwybudgFpeW1HJEH8TfvK1eDRedgt/keXKaNxWn+SbI9igCgawdC0j1EFNZ
tfAwkypYXPXmDTxP6PrNQ6T1IuTTQmYIFPpBN9XzZLZv/yBnDhc0nmc1ZomNdAa6qQmzHiFlzgFQ
zrrx3WP83VfgYO7G5MU8jZOelTDX/dQ0tCgtaC/pcGAHgIkvWMxUADVxN6rKJlGDMsZvaM/MNvyY
2+UdmghRIl1/6TRsDrmP/VsDfwe2+5HY6Z/BM9yIVTGZsOSPlqT0c9tTs+3Q6FBoqz+zngCD7sCr
8rDzj1lqvIiaWpGaqWvq4uWokBYk92zegDl5QZ+MboK58jQvnjzPs/grUDu47jC208H1XirfuGil
xHjn7xc7W8/U1P3XZQb7SkL3GjCmZYEX4SUCEehcqL7fS1FzOwPl5BKiEMIKhoaYIzKbOgrTuolZ
tTcfwMlolBxzeuY+eqzHHtNa+2qTcaKoba4ehhwXdp4eMoxPKF/9z9ojQ2RdZZ/B6mwFsHjrBt+s
Q4mgs5dr8pv35okbyHSsy+KatA07SmCUAYtXYrIrJppuaTjFjC5jNN/MfOCz2FYqwNmGnC7u0n/M
YAZDv3WQuGT7OnN87d3U2ilq7XcdkUry9Hl6yeCrljYeq7456ZCyAo0OEmOmLJp1cTclydGME6jX
OMNG24IMtmh/UyM2kIYc46iv8HpX5uC9SbvvnjhDeWMpWN7mQXHgVghEGXjP1aCMvsW/l2vIm1jt
F0O72riYTZ2MDUxc/CAJ+zjuRGf0tPZami6tp7yRWYPKQObTQ1s4//UZqT+mAFq5VwJMbRLf7IQy
WoP4PNuwiWhKsQV4StAgmiC+v87LHBrO8l8ddhS0Xo2FEg99GtjMTgXRHG6vAQbBpkof6Ljb4eOR
j02RCrzM6GW538hH0QzXvK790MhBE015z117EXSsVN8qT0tMOklQxvzZsCdvLgR/DHAUcE0Ot8fK
Kb5HzTXog1w+iKFYR7JAZ4A2B22kG9zxWGunnp3fKq2h02oGoulBUSTHwqaj4z6kcJhM1AjV0sqv
bDv+rg0G18yQ3aljjlbLhHiDrsoH6AY94e4b83/d5Or3Ou0f9dh4lJ1j3cnYdUHfWbfaqWWQUwkG
pksb6RY0pkhrq2faQMTJchgFrYO05o3WhbueN+UlzYgGgnOHb0V2dIdJMDmUZqTg8N8wQ3j5/JxM
TR56FrczoGrWrmQ8TiT2aMB1xEYnk3iBmd+zybcecBAeKUIaj5W73Exi3+e1sr9biwzkOLtvMqM6
17DAxLIoXnjskKpD0O11SScXSOiabu3T6DbHjFXsvjG5WWmNeKwEbnBIJpDcR349HcJsOmkRTW7y
rA+M9nPPePAPkQCEW4XjEP/STMbodasJbNmxX/o6C4kSNrsZj0ewNaSgu9XwDDBCcA/VPmxaSMRo
fxg55RAF1RF8JF9EzM9bl9yRRnolC708JrDloqXpsPtSK4E6mKCSE5be10XTRRnfMf1XtcA67R+H
3K/v4/wybR/KKh1ENOVe9bjmztda9G1keKhFDMVTaEPpvwkhLxguKXYtV7r5BJ+xBvFlhSzLbqU3
vTtrJJ7Erbz9+7ux2Z5M8cwAOou7Ah++r2L89xu9KQETvctHoW6Z2eoYKSw9QGuYsGsiHcQZPte5
cembqzD7q+4Wsyrep13rvK8ehFriqKnfJFffWuVbL2iAUdxijBjKTgcKk+Dn2IbkA7Rzv9qhMS3Z
ed7oxLk7gijWeZhSX31WympD02hY/zTAcfJ8sW/OuHNys77ZeUsrirTgTKkg/q+cnAcWh/YT/HDn
puws0jn5b37BbcOmZnnf6HymsiqLcslgV9vJZjwu/tqEJU8GycqNzukRLMUoCMSAYjJYlpoNtN8e
glaPq4vVplw8bOs2mTofpV6IIKHq1VAfdbpwUR+QRl1ZXrV0MdFMm6sokovLmfjCjh30c/qhxyr/
3YvsjyTZkLR6dq+4cF/7qAJss1/1ErOf0qlrrvHBkAnYQR9gv2sYtyEh41LK/A8nUHJE3/nPZBUd
wPFxdxTG6WfRYgOZZmBXc0pIM28g/luNx3xCZ/YBc8+lbal/VzPGamKEDm7vKb7K0o6v//6KpNtb
jlrGr8mJCCzgeC9XjUwGhVJ8Upd9mYuXASRZRLKMteDMkOJgdHj13VqE7ajj4W8Gojb4AA/e8kH2
o9vX9dIfDYz3rChJ7rlIjDvpsc/hRfRmW4ZVXKG3Lz4EO7zOmS+fMoIpl0xC6IoZoClj1Kf7BFog
R849ETp669vx3Rpw7yt3fjMN+NNllZtPFte+bGvqksaynr1u+/BzeHC0gH4Ye/2tmmu4zyXyf8s3
As1jsg68ZuvZ93M39FpSHbhkXKQ0Eq7DZvFEeaNK+L1kpMt7hAu96oEtdPEXtXYsaQSswX2zfsct
sJ3Oo7HQz1Sx6/FuNaKixI42x+MC5tvruvxi5/T4Ubh1lvn6m7R287RoGTwoowoL6XoPedB4Sntw
jRxRc6S8V/NrWj+pTueFWKnoSpsv+MguCCqCew5JvMMCD5Z2aDKNnt1d3aoJpMyhuRScWpVlFSeb
OrOzB1/5smb1cuzEfPQt3X1UwxqyDOJDqFIjWgz7aQbiwdRWRqrOn+JUksSxah9Vt2PRCE2C/cwi
wpEYgDssVZhnfAjRxOMLGH3v0I4gDN0GSaUYHPbeWJT3a53MkdvMT3FeKzKasjzIul/37ITkIc57
4vWBzmPvs4V3EMS95xy9Ssy/Jj0CPG1+Yke0Tu4kCJxqlUV/B0NsiiOsw+kQ1KOGPdKcvMchcb1H
f6YtE4H018pafEmr6vHfl2n7K6o8MCrngNQL7knAjOlbbt2JkFRLhc4qNuQRW+qA5oOndMzIZ3hk
L2ODcLeeHXz1LTIb6zl6+zrPnH3jbU4A3Br0XPHKzTdKYDdcMBly6YeEGoZDvoJJaGJsVBmIBw0N
02m/Ro+nM+ihXcmlGyBYVkeJ8K+ZtuhHwxojVqneoW4cym+0/FQ11nKfsnWrJK/oF0u+/UJ8pAXV
sesCvoqlEfuDguS9U/wAXVBBn9vzhZnjilIwP2fiHxXo1Gc576zF+gV6cA0zcR5pejign70uC5Zd
jKikMSk5tjQu2F6q8bSgNPOR1i3c7IVzwADlbriYrfCzEmRGJvdk+pvBZ8TCwr6aQEo9BZlKG6QB
alOV8FTo8bGnQM/CXFNPV0O3HgzomjvDRKskSrESXuwiyla24GsFH501Tb1KCGvmCyf8EuR9/JBX
4xSQN7BZNBEtmpg60WSUDhiqP0qLDbwZQ8IGgU4NnWQRksC72S+9rW7SwYPTNwJJy/Sfh0yFAM+7
sJROc4qVYrPXlngPxwjjTs9nFrNx6ulPHtJWZJgu4rSHnd4AQjcP3nerrPwJfZbzM/VZorjbmsv3
A1uIc4Ui5PDA2yNXqyMORSIdc/OgWYV6nNa627sFalbs+gXTnoUNvGOoz6bmt+cPYKqx/UYkWPIo
NwExmiCeW189OD7XacVlnvs3pzP5thGTKqwie8zwUncURo1zdrS6rIpaZwwyR/3rvxiPk+3RI6xn
FmStkfrYSf6AWDBxnniADvoucNsRn36ZPcFhmo4jfYV+BnRr7cbfxZJjqJj07PLvr2h1f43dccBC
48GtnWCEdo0ZEB/rznm1zvgmrq2ZHgdzhL48jqekjl86p/5C1SAoO8evqzkElV3IT6pwlxPOFa7q
s34wl0ZyoWG4H/BdPY1GjGmoTY1HHdE2EJMTcmmfo7FY1Yl2LAGsw361Exi2CZ9Cx4VY4DnLFw6/
Q68L7Qd6JgG3fi6fFxtKnqG7B2lLykytMcYvatp7csSQAgjwSHdTXQo/+bK0+EOju/U57acVMPtG
BISxRbO2/TKvcrhD/rhYZdcc+qwHdFUM8X0wjPjebV+SsU3OPqtcu9GPYHWrp81FufDSTZgoS7D1
0aBxH299Y434NmNkx3KbYIl3rFGpb92JznDPHI3uCL2twn9/W8tJ3rEm5peEHUxYWeJ5EZOPo/1e
6ZlxrabB5o9Jx1AUdN/OlAhi1NXZYyk5XVuV8dNqE+06PtukHOLhWNsnIx93LiMVQtpi3fW090Ie
TKBQZtkR7edLJfRbXKrhhGD6l9UqbXI4vHQ6eB9dLaNRSIAVmKkou1tF86paww0Wo1oP/VSwUE/H
6aVxPdKiDm8DXf2xE4xQffFtT1NK89ngHioduYFyOtw2mf7ZozB5Kncxx1b0AvVcttIt7BH3xie8
WlZFrdEdywlBsCXUM9hwd4yBQkBqYUXouBjLwUCbhOFW49GuS8om65Y860whKsrb59K0b16zDE9G
O1DVgn0TIcKI9Jy+jxV03wT5jYhLWmDHZmsEk4sAs2EcHUeLHxoAwq88bRKoGLMbsS7p9tKjvNnu
5PzELhh1tFmPo2LFhkSYPOKk/UPF6F4aufWl6SCcU5B3J/B89jvvg1CNk3jcirlZ2Y8kK8u0ObCI
Sd7TQulRKbMkgFqWvOe23JJgAxZ7PyGykMXvM8HM57LknmWg+RlkaLSaGNbUoR9nbuf8YtJ13Zzy
LpU9+UKDvJlkeNsQVbwx/5Bs2Sg/4f9MvDT/WLyCQ8UqefXImjxw9n3krvsaEzHBLDTlkY9S/lah
bOO+MeUzDuMkWAZvV+C/PGhEBZFR/f5O4NZfTPch9vHRZQuJv2TKvId/X5igIU//a89T881KfUJl
TQyQdtTfcshWY0I+pJ3Kh3/dLZZJfNRYbS+AuMKiZ9D9sBvpFUjoSAuK3qDEcQDe1pV/ViydITyM
BI3OjdrVuQmTYgWWtL98YVwpFf6lLaP1PvV0WGFagtQ4VPPFJOdxsJv6sLpJ/8bnJaptVg/S0v7g
lt63OtH8chyfsGI8OkYO8dIhdht3w6eRewy/LZGTdahuDvAeuJkbY5QaqiZZ7UvaGVi/tURe5Txc
ekf7k0zOFDAc8oq5sXknpYLvr7kvvTDvNoyqOzi0o/Q71snpyjk/74sCGNNUDxfeYcd+Xeob4dL7
6AIv8BUDtMQkw762Go9MfUVo1dziMXhoQUUSbMcVPyXoJ96KjUc15S12T5D6B6929Efdo8i85SlI
HyKZ6MURA+t8Pz9nfow2ozPKOoN5Hfyc6JjorK98W9V28gPLa/FV4ObzDGSbqnfrI92HOqc7Mabl
70D6cZ8BAscDoJ1QA38NGq0jXZupB5xVZC35tSyO8b4s+ZvqxHBEalxPWORPMXmxSLdX9w6l36EL
oICQkvqPje2/tCZtYwMhlaD5ICtev2Zpmt2ypf3Js0KEC9fCQ0wK5AmFZyT5Zr65M/uhnh/4OWP9
uiKJkDkBz+R5DoZJbzm2i/6rWGi7+sL7pp7mevpdFlKj6Crr9j1NVeG/Ypy6ww+oZePRojubQI9b
7Ce9e2xD33fOFr+fWn2aHIyIA8NLxnN/P0yjfBX53gCueadqowA6MuBVQELCWMb9pnA084GkPmn6
GN3Urei2XBcWLLBB/lv+dSW3W22yz7QY5D6MyxmWazxL6AYpwt/UMzCsS0GlWWzR6pKCube99mxv
X/R1DSmJ3FmZgCA2qpK1IA57rADJ2awpJRfDOHOA5l+La0yXyuuGM54YLmmaOOQbIlAiV50Wb3iI
86m6pL4NyUK5HCKuiaZHdlWQMY+wil9Ez7K4G7HJuYmgsZcszrNMOFhp003Uhg7NWBc6qf3huk0b
+SxujkYfPy3dqO7luryS/6fY0vpKz32tbxGb1HnKbZ7XqR91RbxirIevkjfmewu2nqrSMUv0x6rg
+40Zdg+GZlySDO0tY3+fKC9/INJG0/rcjK8TdyhRVR8VHKP32edGrThlXC47n84Ixmh2WDT6cRSz
mD71NJ+s5su0gm0hn3bL2To+eI52b/UxI2rBFLOOr9Wqf654gUNW0BAXpOov/1N1ZsuNKtsW/aKM
oG9e1fey5aaq/EKUq6FPekj4+jvA55y97wshwLJlCZGZa805Jn3XnU+rgBRbw8AfM/prK4+IFIBU
Su+hKM4hFq2bJdGsJqBjdy5KbNS6FitsMhz3LFJZDlIiB/qa1HKrF+uMIBnmGoP54iBw2zp6iyYf
quGqcFX/HZhLvO59g7I6CQiulfY/kg9RmL+8cczvQZc4d9sN3sLxPQzr6odR+fEm1BuqfqwzNi1Z
fntTsb4RDZl2hdRm0PMvAcIUL6OXEyk58h0iS9YeAnX565qd9iechc5+Q38mVq55NaPi2rqEARe6
lxDvkT6VMDRsiTowCejT4iHei2Ds7zzXZgZbB8fGlPfWnnF8MpsLIinpTmWIGBi96IaJLQIMprUs
ullbtalBIA41YHxBJ8MezUeuOy8KcIbRR9Vba3YRiirwDX7inzxavqvQET0KGtq3LHleu94c9hMD
z0XNmxQmyW6cor8Caj4waGwtbedsnbT5pMyIqjwnHZkvDs3EUKdHKkyoDz8m6Qy3nGrcOu9KKNCY
vELJZ9vqQUhuHi0d4tBWjZ7711qH45tD59kmn4VLqbOWwSGPTH0PnviPQW2UZIb8vdHcnyKZvTYD
X4kMUbDkh67ch+2tm3ndKsMiiDQU2nFjNM6OrrhmlTQig8xA9qhOie7ekCp/upnCd6GnME0ywpuZ
3q3rhjtIPH1WIfnBjPYIRnDEGxkAr8nsQIzxexLVgVCdW1PY+NdOmsKm74ddXjAn7zUNZX78ilqF
crypyrU77M0OCw9ajge5S0hIw+niunNiY+W/QZL55dffy7JXVLOY2/YoK3Ab7R37Tl2ZDn1GjAcl
eQCC0++s4qPVQ+/cY+xdDboGa16PT5X2s61M0gFr9aGpX2SWB6uYoXmN7vpPrzGjzPW/sTYP9w4b
t88wN6hfYcnYEqVwQUbAnH1zH7VKbqGzEjc0ye8WNwcuH9FvmfMPlltu2hb0QUd+dlgwMzRNwOKi
4o1pM6pNYfi7rAdsYJBGgfs/NQwpALrmy3YufcS4ocvA3wSBamey0TP+FtQZXHrPWjgYkDHSDQrY
5DnHXh+uw+SI8ZXK/7IX6dCAnam9JvP4W1CiT+kInIWf21cj1w+k9KqTFVGtXA4FE8U0kKRRsA+r
9tdywpjP9g2pJNRbeRq0CnxGlaZR+WEXbuEH4e7ejpxQirpJ2Z0ptrfnf3bbtpiDOEQDFZEGArm8
LbADBwRm/vWk5edTeRsRIz85+O9P9Cp/12ADngk+bZ7//yFtPmT996eWveVHo6L+eiJGAIOCeobD
EGzLS5Bho6MbWKFjZ9dDxXIe7PTv18nlJwLr52AZZHuykH1pM3UYMApTMvPHcycSllkjZM2C/Nef
QchtlSyvtTE24SMw2nemgcODXMNz4iG7BtGNEgtvC6DDiewme852c9Nn6of+U0VcwRv56Fl9hORm
P4cWPVuaTimOV64NSByfynBJSyn0+lgzzG1ta0qvUcHC2WIGsSOP64y2MPzoaVCta1f/hZRYv2re
nPkI52Qd1U72MNxsXHveUJOOxy1X9cbdHZV67eLyyStoJKWVbkIC8Jx7VGrvcc1KjPL5QXfA2mKi
rY74NMmiyNP3upE0vRpx8ukX73zXpUOCSPVR2R12fOsnawlupeRnUd+godRNPawi5b7mOtFMhV3e
PLuteCNTDEqWOFZdp6g6W4piSzSSO8aupTRz7eIUI83hju6s/CGDIT+g1Z1WnjX9zAq/fRCgwf2e
WgGRAsTUW1hyugiapx38cYb4ZmaZ+zrzU4/4jPoO3tPK5V3YzAWzHdLbPEfhp2jt+Qx9gD5Hlzlv
pqoap6pgqgy3ZdkA9vzLCKZf61D8iBE/nZF4o2EPs5hlMJ4t0KgUT5wol3etzv0XW1LpiYoLcz84
tXbhnrzYJ39cF2cbPO1Kz3PijTUWlbPUJB6b/MXR+62NqV0i0zl1uACNJqbd0BXHMUXTBguUTJ1h
OjZwMZwavlgUB903kPbufmDlSOuL3zQUZrrzqO7fSppYt8aHZOEYeb9D9IrYM6IrtjYbGpHw4qjz
tOiy+rLgZcC6ObQjCsu4dJqHX/xwUn8/DA0LsAZXu2PDk42ibDu4IBRXFY5K8MaI5tIIbTM2xfpa
RHgYLM27gI0D2F0YErJLVlwBs7vI2Olk5nMZwnjuwyy9fp2az2c+qNh8sq4+4+UGDVGyso0OAFXU
f0/CYnxEDQKl0p3Wjg3Y0Go1eKB04tY95JqdMpNvQmTT58QnrxFl5Yjp6ufFEQWqsbOtwr2aXrX2
Y8ui/wgAjIKNQoTfDFCejP5QTdqtlclwWZ68HF8eLcfgQJmHDAAQyQlGtCOsJTlTvGn5+gL2mXSP
6vgIy6MJb2Dd9Cta8Q88uzYCTH98BFa8rkXtvC6HummiHNiMz8veZJLhPtCnDIce7bSgif4qrEjT
Lzb2yQ7Cz3cvtd4lITwhMzWs1mP7FzfVr6Lty29Ak6897w8NtbG4c3uJj5Zsp0Majj5wSg89fYrM
XmR++WP+SNYhs3WI1fW7g6nkGumgYvypFnSt0MhiU1ZkfMcFSCRVrQczJlfDRbptGK6BCjVh6llU
2yK1zHWLIuIUdpb5zSWgjbT5atvJgKwVfJVXO5YWXaWqBPHJlDwQtX9ZNqjmQQUIX1yFIaKfWq33
L0zwvfXA8LGK2iKFq0mFwKCC+xj03lwBbvsxYsXnnYZq7ns2831DHb1Gw0/jTqh7vfyPYl1yoY/+
iZu8fakdpjJlco2CjhC8IvDWQsThizJjDf5q77yhlqgm/dPtaDamHU7+oeyLW5jmb4lCTdRbwXiX
1iRQ7bjYb3xkSj5kohGoIvXU5qzNEYqTKKuT3vzkBk6/Bo0Zi7bGTPdap6trUgwODmmC10OGergf
Uj9atroPuXTvKZ0nSeWRXmOG5z4FEeuDVHQo4d83ddjlXGBJXR54h8RZ4Cs4V0VPf6I/B2r8VSdp
jeOUi4ZwLcTolo4fwL9a9TfMufkzGj1F0RQSiOvnNT3QcHhQHEGPN1XFobDzPZqPm2dowc2ZN8Qy
xSfTLtWBCc4KkGNDNGppnelshi9QNT41MRCsZ+KzM0NrM1RUDij5Nme3+HCpBZ4Is902UyVeBqN8
eKPuPtqEyFvPzcW+9z1or1Q3miTuCIdwtlbg4tE1O74RCV/A52XjA0lbAR9zUxnfrZCFPrE278Nk
f9pMo1+8rHAOQiAsXycFnfplxF9G9bRz1xKSxn2kO7AOIRkyClK57JVZcD9jlQAoXLpczlQXly9t
WFi3GkzBftmbdHrxpAFFc1U1e/eKtln7zlSdTDFm71miUCkLIyMagbOyBIkNUHflKFy40nTE3bF6
cSeJIdxXHcbNcj5W+bpzyZriCIt7OlYO5jTw9fA6ElpJuP2nS969TCw7j0kfvdroAHy3ri6wGvFB
jrAUbfwEu6QmOMhh+vyN6wPswOwckuFE96biSrXk2sDAdJ48vBxtoAfXoo5aZENc2QqlGFawIf7I
7eal1ofoZaCQs6c1dxyEr19HmHDEq0/FtzRk3KH20G6dAnlfRov6UlomK7EmBtOYMQPXjanYMuW0
X2KaudKvouewCu8hLc8jptqCmQXV+FSKQyBIsTdtgqtRj9l7Gcvy3LrdH0ja+jGT5nBVtnoAVHUO
rV1bTIyZr0dRaR7a0HvDvOhsbTQSc76hf6dP78Gayvnv4li/JKq4FpXKj4Xmnphcepc8qf+iB8PW
XFNzB0Hc3eqR0K3UzZ0LRH1kohHmOrszRmTM4JNywl5u0knWTUwL07Qdnw8hIV6mh0pRkXVdzZNJ
VeW05ARcCh3YA8ihp2Y53GYZRZX6MXeLDgaXyVuov/eiqy/S9X/TsLV242DVzFegABY0WrpVh4hm
bWXOO6KWnJsT6D9Q9+flnfCd2dwTfR/bsIWGG+uvLNWJJvM9ta5nmy3wPOtVzo1pPNPZNy/IfiQ3
Hzsrywx6Wr57lpqHyCekx+P5cbjzU50ktgqEuLD4FzKCNsDO1eNt2QTkCcAmQrRaa0e0XOozFf07
pL3mk/WgX3xWDZq6JjTkTovQrlFlefKtyrjESBh2aRhrWydWMzmW9RzQDyTEUbsGW6Y/K7+PLh7p
fOsmj4Z3HVAHwMnYz65yGCNSdOtnhOe475wUPKTytN3k+58ORNq7zHJEq8nEPAG3itH3wYrZYg07
c6ovQc7cq4F1u0fn+lj20PF/dqAhH0gc1iZsjeY21UbxJCRxDbYexBfMotj38Oaf2krK7xSjwXi5
b5Hshrd8pAoZSerZ4HiYT4IQ8ObCTBOO+LqqGPoLZJO8KT8cRSBE3TbhEadW8b3HC7scl40DVilv
nH3X0gfV6QWAyO5ZP5+qIS72rSPBnPii+qGXPxIn8j+SPgYpZWregWT3/JseDlunqoqnPvCRTg54
WTQNIS23PICKcDJ3PqP7e9nVb3Eh2t++m94JjjW+uRl50qYZ6CcmBpuOucS2DaTxGkitP00ZmLty
Zi1lpLLcNTO6IskxurWsniHXibPuG99tOogseh3zHurtb0qU5XE5ZM7Hl0dCvxjIadEOiYsj4+iB
giC6WmBelr3UdburYnSBV+24n6JsxVnpxngcWXVkBTY5Bg8bu1Cy8b3e+mV56pgohBMNpNpDgQ0K
JFB0YYphnPW6pQaCQ1GzsVA2Xe0fNA9tYzPaN6/VzA+lwasiTPLodbJ99vEkr+lqTSukF9hsLU8/
U9FFwiVASoQjZdvCfqeo4NzAF/8yMyjOSs+Cq+iJxdNMWqcqog4uFVCBRhHF0M0bkryMkPqPrdX7
0W36V+5R+0pZ/rEIO2rNMSoTOm2mvddN9VzacHnK3tlU+MrF6KRPWEyNN7t0b2gaMmD/rfE2n1v2
0C6/lxGXqKcZzX4Ih3It7QaW9LwJRdrua7OmfuEgBxrHTO1EGngnsNufHsmd28pGo0exCeHMSvOy
8WTMmwQykuYwIV4OpW61ExBCL2FO5G0dR849NJRxiHCvrJbdRFfSBQ+gXw3CLtHL1NiwVe3jKQQK
d2808SOtevNYc9u5uw8k8u2jHtEXegYjWjbvLsfSLCTRwwnuKRfYw+lkc8oq4JBEGYM0o/TCvefZ
TAz7OkerXY15M9A3JKagwkI1nzBnHfHyCCrWnoofjpfJxZE8aqW6YEpRl66ltAyBn/F9PpZEHsAV
K8Yv3scS+5we/3ZD0e7cbNCPikhZPmJ8XJZASh8oor27H0Pg189RUu4LmYhrN+/979AYAgkBWk2U
95LH1Ecx/3mGaZyR9tT7kzyOFROMCZbk2EGVhOqTDyM9YpIlvo5UKqt2Wk87W3RwUx1d3kXFIt1V
tn4v7ZyEAwJWiNwMtn0VSXq9CvkpltyT5Wv5a5EN3m4qE2fTeha/PCXTIiLW9xbMerChnu0zXoyP
v0e/3ucS9bseR8/LZvgVd5X9pEQbPUsutACL0cFvks/lImwi9MtFmH86HqRbjEgO+eIDMymVPo1u
srMKu8HmYPQnqJTPis7ExWgLRG29KcnN0nxQdSw1J7OMyWkNnudrcxsmqLCEk7hbx2adSULHcbLp
ZQl7+mmGcvY8NOM+77y1Kwt/4+VG+SMz4HG0PnYv18ZgErS3piq729RrNOeEMW0yPSALGWBFp1nT
q09NlkXF27IT9E+CGKoXoNsbH+PRPWJt+bVy6SpNborBCg7Kls8K5dbGIUY8xZgJrTiITcwbhAOF
FuPGspGlX1+odkQrR/em3UIrDEYAhmOq/kbuVrLIeSprKz1odc/FVWKaXPtU185CFfmDUF3/qa0t
DZh6HtzI1ey3BHtDeFKJdaXt5u2zqvzFz9cHR9NfPaD+5+W2VKQO8xDyCmvpDddiDAAGhsDSFF7g
a+C7zqmA1FLnUm6LWhvPaMdnJj5mer5u7jc58n82zBLclIhaOyU3AmkSEbvuuregYCeRdRFl5+9l
qelHuv17HaDij7qC3OxgZjvDtoMtlI7BTrfRecCxR5bsNw+Nbz25sJp3XpHYMMd/TOWP2qjEN19H
NNL5wz0cAm3vzPPtrs2bu6dIl0Gy9mAqQ9SMf2feBAEVkMWaGu1qGt34OSLi7qnSAbv4o3v15iU2
uak29FdkYt88q5HlZrATAmPgPJNmJTwQpW7lYk2slTbPo1HiB6Gzi+fkRWd+PhYKbmEMZkyz4TrB
IMteIcKNa3dK9VeBUI6k9B5+vjfiv/S14MlC2LDFWgnjDy37NBjVTk4mBU/L5IUkI29p4lPnRTXe
nJt5A/KuOSOfxkmATWFDEWKGYJjZU9fR2otIbzuxiIYfio7OjBPrKXLSZOsXlb0xq8k4VVHzPa46
64kVD1F5PVDRR410dgu36BFqcmenkXnosHUwpQulcTXJtyTZhTR7MIabhhYsOV/id0CX6ikEs/oU
dRg1TBcZGfVUPm4l79RZMMckdb/DAEf5uafXaBmZfym1znxqGy9c4YfVLJrca0/31G4YqRLAFr+U
8yY08wiHgMxRqWE8nCreb23uUWNlB+Zbuf2lbqxol9lKnEt7LC+hXrhbP220qwNowU6r4NYbIdoP
Em23y3pxObZsNKJYjwTafriUei89FQJJCMErzL85Yz3t/lTaI2vrEByhIFQ3TqoH4hJ9n5Pye2TQ
G+6kfH+GIzVye0RmEXfx+N0lC10PAv1dDTipmE3jbg6mjwlQ87VlPnuMac9uzdiufiQYcAHQBU8V
1c0nndYVzuKQRlucwCSTg3ZqR1zcc4sb+rVd8VWJoqsgtPqqAu/MROTQ67p7CLpqeAp7Nt2QdPvQ
MgJwIt1rhtPpVNCqYahsZLgZIz5JT1+Baow3pSytlxYiAcA6uQIvxbQai6hzalt69Cuk9DYKBnwk
7dipc2WCEZWZdV82nu+8ydzuLhGZv7GL59D0uA7DEQIYqVwDrGvLsqi3z5t6MBsW8OZfZ3SLszdv
uFsVu3LEvmEXZkXFEds8LKiYSG3xG/it/cRE1N8x20RTiAUrd1T9gEwxtyuoSBeTca1Jz714QYwD
o6YrWEP120cV4RLMeuXFlUK8TQOFo8EJhmtW/exFXV8sQhOPRoHsDJXUL9LjtF1gVuVxmMAgMOuJ
L401tGtvgq7QJqN7XzZeLPRVxViZNAB5mqlHStowZRAgwvvexFMJLjCeCPWk8PqBJHi42DJXVwd9
Hego8mHpA+O6/a6yYfxeZp8uX86n0hobUlezD7Ous+fcLxLKZlPf7bkdQWUKUW8SjwH8IugnF4yM
Q9lGg8V+lHZJWoc38NrnciNAQpovDsAKbsjp4Z865KigoVt9J64ybPfAUyDw2g3EZ8eNXqAMkc0c
i5nsF393WVWsshJGu9Ea7nV5pFr1FnWklUkMcJtJONmZuErzkRnWp8uS5CeQEYtqTzoir3Odq6gh
n9lw9ypiqx+goIqHsKxfI23Z83LIsBjH8W2tEYw44C1ER/Wiq59hbb9kMsm+j0XmE3fXW1uHmIzv
5Yh1Y5Ldp+HbTKRcdHOWq6kHMoIKXks0vOQGAvcKIcZrWflYVl2ne4PVtA9QJK01N2swAVriRZtj
ISWyHGysPhZTFkbbZGiwP/T49QaghVRAJoGWLu4RbVAVTPuuuxoIG++TKnDVMWmGj0NVMW87/ZZH
8tEWZX1MQIJdaZaEt+WRz6pvXUVAXiIkvxQ4tLA4ZkPncHf0xCHs7XKdK+Mtpxf9zl8sD5bZuxu+
eNZ77La/6WeSL1f7+k5aEAp1YIlgEXrwBsY11YvpKov6DaOjeWHl166TIXN/hFFFclEMXLTjG9oX
REo3FGS2dS3Lre22xYE+t0shjo43HO2nbHReWjRBJ/78sMHenPyoRrj23gTKQGq3CF46tYUi3THZ
11fwM22EB96J+mfISjkC6iradxnYuOPRE3ZxUOy9At6Bl6C/G3AVZFyo7x48vO040IJpdG5gpoG6
PPGHD6ZyVBpxKxR5Fh58gN7vxOghDGouUQK01G695kyd6QPRzrhrUyK9wrRB8VPnqOVRtXg9WGJW
YX9baT0whzQ7AKPpI0NuVVBO3pdIwtH9E1aYaCzKUjHED75Q1A2ysjsaZki5GsoEwtphowkId7HL
rTMROWoCKGJNckNghQefaszaFhO8y5qpe12NT01DtGrnEI9Wlkx5IXJaW5Yy3waZpMdhQecpJK3l
eO2oLeLkGoFJWDGjD25DuyBrq2t7zIfFryAshkufDZ94BbBnzxmVRfY3CjJ5Tl29pPjDBmXJBnNF
fepYiNAgnYXeczMCN0a1J4v1G0j5S2po5mF06mNR+ONRWK17YW0TnudMkdabQzEcyhJlhYxAVJ9Y
cwUJJriCDALBMQ865sk15vwDDU3AsCSWRNjuJ5gtZmNd096ZF7OgZVwCcPI5mRdGbYFP1NTpcAaj
c+l6i4t0FqlGNq0qF6j2lqot4WPyLbSadOubHiPli13U5mXKUm2rCHUbSPNYazpxjVnSFHtoPund
6tpbHNhib6U2/vESH3rttDEpMkJSFsLKamoKR36qgPYZDKpm3YdHDBE4SAoXOoo2UZrFIn+sIiQc
WeFNGHoNcy9dLbkU0EGclBDvuYpLXxRupz6DwrTpQDCc/RbOxdM5lvRgDdUfHQTqtiLbHPOuTsxM
OIbQ40G7lZDmoEiq46Cb1G7SyDvrsbC+BbD7xiAJdpXL6qCvRPxKtfel1HHDlhUV+DqMkzcTtm0F
IZGOX3xNBxIS+z7Wz0yqktx6ruL+F61Ac5sWAdGfsfbheDI8Fl2qMPnn+GOSon723XkGlJByE3t1
fpXjeJVUlc5ZYWTbviEWq7QDuZ9M3EBurihFaUwisQ/sg1Kps9XF/W4M1NVqnac6Dx519rsrpmLD
iY6qB4TopA2fSAcq9yksPXyD1rQqAX5V0gDbU5h7X7OvpUseac2UFVTKRSXEcFsaAmJjFmXTa3hF
K0EttxKEuI5VT5QMXn46cjBPJhRFBvqUMYah2GkBXqEsOVXkKe80l4xN/BpkvuYGyx4cR0WviQsp
Q9uhrJ50UUa/9c7/PhBqAeU8ezEQHPma+bu2KigfpjnQ/ZKnNidNY3DeA1He2i7gwUgNLd34Nagu
bLJZp+DhxKMFLmOgTum8+Z6kZuq/Q3lsDj2qsw3A4/ip0OyMwI/mfXTs5lszeazXIOzKlplr1lNU
H+h+G8Sm3SdX0gJQw6aPx702v1OlXQWvfaTeA29qDjVVSEz6BP81KdkmrYIPaVP8jrLhhgHm2ZzM
n12tgdAKxk/yign+qEWxEYH1GC2f4J0+/GU0IbQ/Z0/YncstaEzPOfSGQftVIy89D3nSbnocblMy
ZyEWq8IvCioXxUoJbjKsvkmpqAo6pkP9mwKYVTy8AaGISkCfGPHvME7zC3paqi6MtcmYgbdp0JbW
hzz2GsDmeE1adHUVZIRVY2BmLqIRwWOPsNkHMZJOpaB6Z5GFDbhsk3iH1EjsZ4/rhGVlSyYaRYTJ
NF3sTNoTuIXhkNtkFWZQLbUkQiatwSiJRZyclbDRvM/H4qx91zXY/k6ni5FQn16eDFGQv1NOVG9X
ALBUfvDIQj21sidHl1ALeRrod0wopND7rrrl8fITy7OXH1h2l0dfzzLnZ339ruXosvnXwaElDO8/
v+rrFywvZ3n4r6ctz/jXwa+n/euFfb2kr8NBNETN+evI1+N/XtW//nS3/Gk98sb//J//vDaUKP89
+K+/gcp+Fv3+6xUvv/frwPLkf/3w159f/tzXH/p6+M97tjxBIWXZtNCNsf2q26Qj9HeDWX6sMyG1
nxuvPlvmyDfFCI7aqCMMAN/fh9g6mMYG+XtMVO8OyemtFM1PKd0XzOlgjcr8PKIOiEvPpwvUroUd
/Y08IcFzEancx/arOelrPQBpYYxxShMucoiGgtGuu9FRdKTIYNKKnMShEIvRPjT9W1rX3qWux3Ud
RuPBjdq/ukC9WGNMIXDWdsl0rd+CVmHIIHIUSwwT0E0SawPpkTkUd73l++ZBjQgnEpRQFbCGpSE3
pA7mG31veNVHG4xU9LQiQq2Y191NCYhI2sqyS9TTPo4Mgo2822gBXaz6GxCn6A7mgvrnlIaHrD6Y
WM54J6z46iTBCnqVc9MqqMBDDmE4JRPoFmrz+DQ/Ws4moNTo9hPlMhZiXafmgOPKK3c9IcHrAFTb
VuI+Xsc9Kvk8F+SPeCXuXdEpdTCz/M8UEs9BEspm6OGxhjllnKkycuDXxbMe29ZNGxPq1Q0flqd1
0X455tYOKsGQ9DWr0hCjW32LWTBxr0XzAEptf70+jMPASeddkuYVVUCSx5dd6tQrW2uSKyh252a1
Hr1Mci8A0OOFrzt87yVsSLsjI15Fs7C3o51ZkoYy9AI+GxF9N6Myw3Oh8pNP5+qmaKIdHEzbSIqQ
a+p1dtSoA3b4FG90WzHaoLW151eCZ8/cBTBtGSU7Go0DoQQKR33Yk9jVmW2w85WG33nuoxW18Sbl
XdmeeVhmcFHjatT6mJCVsHl2XtdGl5xLZMj7ckU3aeBfoBPXj+RdLu/Tsuktc6JpOjTbZTeBab4m
nyPa0WqlA2+PKJkFHo6SLxJjPXPaArccq9uQhbnNQLgLUZQzybok8+VCVOJuUuD6qoCrdn4Du6J+
McQUcKmCOpHUd+6Ucn5YKjyFbUoerx22uJRITh5HjL5N0TPDhSO0z0y9umtp0UJxLD6YydEaCnx/
Jaih05LhA3KcbCNnurqBuWJFPwF4d+8fh3WgVdWTNsLzLBymgdAtKeLF4iwxOqISgWezTMUpmVX0
CJkaQ0FBWimNN8E8MLDrt2VnGtYimIqvnXjaaEOUvWmRZrwR8JKzvPnPjyFcwXr4upzpqRkQ8Pu6
/IIcKIHnGF9n0u4pHvzx1Vh+Qf2S93b/dSbo3wtDb76eU9kfIvxNrJ37WH5HMfwmvC17ZVyodizj
mE/TcvHqodtNg0zxcKUrSGXBU4f7bw3XZdwHc5CFXgFDBG/8m+Kn2KAxts8joYEXSf24q6oYKea7
Rh3zXuPxoikSd1c3HU+55a5kFcWnhHFr5QzT+GbgZ8/n11Ma+fiG/WHXYu15fJ2LU5wgIBSXczUM
ID+K+qflXO4xXYp0AxEGzwtQ5AalFLevc436MMg2uy3nJq37m0kM+ss5fQB6CzvFuywn8Toy2y1y
+bWbV4ShGWU/nr/OGujamiQJTsuuFUCLTzuv+trNnLFH/ltYx+VspgFKZI0B6X1+SeHUMb0k4Pnw
n+eCuE0B6R+WlxEy3954ej3tv84mUbFNgSLsl7N9iL3IVthYl7OI55Kd1gTZbjkrVK52ZUEy/ddZ
UdAx8kG+LGdNMtv2UZkHm+Ws2URY9EIQy8uudI3hoHIUscsu0ob4OMaeu4ahp97GBAVuldJeW846
diJPZioI7Zj/o1HLnVPlYMX7Out1HfSRBgD9fNZO+/giWGt8fa62zrqmh0fydTausvbqpHb4ddZr
iuQWVs7P5akqLZ2bWTbvw2Dd/HaY3ssaH8csU32xxgTzavJLJjgOokyKVTJ4zV7Y9UijWWyqqgy/
RX8SmcC96CZ77wRJd1k2kWq7C8iR34mQCLZkemtcYOg6IrNQIrvKE/sbI6YFYqeH4W19w8nYvVqe
91eUzGEhVcevZdf6205E2gW/Br6bmVUth/rMSjZ9pqgm1mNDLJQuKajpPcpjI1Uflv+jFML+S9/+
1S0d43s69d7a6uzhCXcpcr4OLDRu+A93eGRhmR5cYRyZt2q7kZGIfIrWuWu2nxBLPe0CV/8Tanz2
0cy2ccy3gOBKXC1T8NGa2R26KK5Jq1D3EBG1zuCUCjI7lF1/kOD2Ek4S/bvjPrcdHwVcTg81MSKD
oW34bSh+Tnpnw6+odYsIjoG8Gz1487xyuPqzFl9FfXWg4m9ubZZdvVd62Ob+OHL+O5VvnAC32j8d
F8QKk5CzavT2ye4k42jqifsUANxFoMesO7P5RoWlf8pcFyARrNq7ocyADpXWvXZ+Thoxlx3t9PDh
hUsW63iC2qa9qkBTiCWqt4x+xSqYpgILLWFsOatStyTXARbHBbtDTFAsN22aVMk1VDFBrPNujQMP
aACeiNegN/MDdbZvcaOigy7d7JrjjfYz5Z1UWWBvjkf/Qg/TplRQFTaqcv1XaUFMmwKsEUGAnT2H
AQ9DQQhjM0jzQhLnT19PGPCQuG4wfPoXSBV8sjy7EyWSQC88ayl98m5BF/xvY5g9du3QjDZjXvmr
1k/QctTpVnc8BADe9JjgvB2MkCnbP5vQTUxg6jZUxvmfxBT03SJyngBCY4KJSc1F6Qaw/Qpy16Xp
gunY5sMRlHhzlYJETzvwIirJ+KZJD9QumhMNUJpayM8e9YlojFnCzE9dNoQawu1Dwo9wfvpZVu7d
kwH6db8a1hlW/UtKefeSz5vOAYdQR+pADa7nBhCCgcRmg7PDVFvLlVRaZ6FvS+QXqd5fD9Nj5qen
NKHtn+vZtzZRa7ca0jPhTNlVzWiNqKfvrYEL6i3P2cdZcC9pF51Vq+3LMfAOfBG0c2PZ8amlMZgX
bQTa5VbZkXkmuI7N8uh/G08Nc5c0/LuowtJ5MdUKqWDvYG/LggnePF1Nh2I88TtLIzFW4f8xdx7L
rWRZlv2VsDduj3Ityipy4AIOSQDU5MSN5CNda+1f38sZkVkRWV1p1ZO2niAIAo8Bee+55+y9dk6X
PvQ6LJiHMRKiQ79epF1HiGdHAznRMVmk4P82QwATtCJvGxpATbO0i0wnHdudqVWNw5QxB+UX+lXP
UXdKg4dUaqZ92yPUS0V50yaLT7SOuseQDz9x/UlT1HnXl8j8EHUvYnFC/8CqgRcMGCSz4wlhgj1r
A9TXhHGdIeAswR2xz0GNgzpR6mA/GvVWniaDAq27GUhuPfDJeasj7S0UojUMO/EkmTb6Qrur1RIQ
HrncnEOaAWhHaf1GseQ3falc48l6h+A2e6SzqghG4UXwPpbBLGyT2KTdQ/I4U6/EaxPYCH3JVHuS
CRZxJgMMYIJ3BAwg8YuiCRkxV7rJL9UyvWbyqMBjJ9OsXq/SfcfK0FO8ayqMMjxtm8kAt1Ezz3bV
TGD9coVWu6+l9ElVGcQPNdhM1aQfU4N7bEvhlHb0W61Odw0RPkpLfu2hDFM3xAa8x/zw/er2xF3Q
qYDZBhuLpmZSe/OaVAVy5GnRkJGsXQy1V1/GGgeYSpQ4SGabKLfQwy4oNCUVEQ51l3wJcZfeiVb1
YeA/vupZ2aMtJjADzbR6JEObs78BEEmBBF1n9ysUI1ZDCwkS/imzrSDlC/gmQhNiYO8g5hxfVA0N
ZwCByS7ppnEgsiTXrKkPrEW8hIKFZ4BwGRzjyH/6cWboqBP0RUqq+q5TLCAqdVUzWg4BfUsWOvVG
F8UYpxQnM6mSENUJhAdqYN+HSqwOS0MJkMRy+Aqn9r1T4vLGgtwM4ls9qe1AqUx+w2sYM+8z8mK5
yM1MBDRKcZvJuw3coz4E+MrZVpaBuLifE4qjSzql/QZCSu8OFta7qbdOU5Q+zQQ43bdkuq3d0nyP
UCcczHqnTyZSYVIGsCuSi1eHKuPBYSYhD/DnXRJpsLwWgrD6Rd+0U9Ad+jb1Y1Ex7kDhZLTPBRhc
AvXa0ko1qD8z5SRbrw4V6EqVPh8meYU9G/36yRJgXh+XnNDIIjVOYigqVyY74rX1vn/OOCHo6Mpu
VMVkcCHR3FEz+aqrYXLGDcm4iVyb9Yd66d84wotXpEbiFRfbKuK0SBcVCKLTqXqHNa02sctiafek
zXZ7TCUMdgo4G/JKJMhwoezV9aeQRGpC2y9ZR2iePaS4cMIuGPcaCnspBdAFPYfppFmuKBlkKnIY
bRJ5elzH5t6USV8pO+0elWgGlxeYSGeOxLAYFRHaYgD6DQJ8sxeYqdLAhsAiBu1IMdd122mSPEMv
lE2C5MAbe/PcIO/zcpU4tgjmvEOTHN9jm6lXYnN0O0LovWHYjtc2FffAv9nZGrIKChh7XV8iJ+Lr
QuGaHq2Eg1fLstTRg1KKHCk5iXSSjCgHjnuGXCGGQAyoT+ujKyMKTu1yv1YCFoFtjGFpD4vMuflY
BUgAZA1yJZ/DkyLBlR/6+APzX7TRhXcpMI2dKS7XUk+XzeAvdCP23QhMR+X7gzSWkO5AwQKrvjeY
sHYUvW7fKniNVg7MtBRXAbsnESlo4MfeIiF8fpumcdgYpFoSKRfs0INaDAv+fmEN6bztMhqjhfaB
q7zbrETFzjh8XzD2MraLboIGzIXD98WwBCbfk1ZHf2tllxxAGPPiAHVbLqpbDYTp756ToSdYfljb
8kXC0E9bKGgEcN55o4jH338citXLgnLf4xsTEmQ3CqBPuJn8tXRXBcYeh299zE0hY+IRX8CGZwC1
gpnw6BzHEx48Ow/ZlpsGjAwAasP7/gffkLeURc4mdrWhmO5Lsqe4EHQrJly3MKJ9tJ4BLUN3Bugg
gMG5NWmO+K+bA4sYzrZogSA4GkCtzExjIYtAiSdEqOCiAlvUP8+8NoffL+hM/v5TjZGS3I6qcub1
dy0OiX1O7ImEVf/wfQFpI/39p++rpZF9FajdN+L6+hqVxWx2WHNGywKE7rqZi4GYHL739u+LKDBb
V5MtSDfrX6Lxvh8UeTfok+KVNGsOATGha6OZZJkeNLKSmcV+aLsS13UL94Dn75oR0CXYR4pL+PlP
o9dqMG1ouxizyA42c9WvA+taIFEhk4ZCNyR+0xGygQou//vFLCigptr8z78L1H2WxMk+BEutOAlB
UHvWf5kjZfs0oi/3sES1W+ANfjrC7IvlGoueK+i68m4lNx1n1bcg+0wUrT6BO7wMrKunvqwqAKqA
S+I2Mw+mCm6rqouvuhssWirDrZzmfK3V6eDm/UwsTVPaaPFJFzAU0cXrmFi8G6Wi3S1JvpdLapPC
Kt7TOvqCfZlvhrb4qCSz99RuZMtSmYrqVuIP0/xOtIhw4PlU0OxEwunC5JKr021SYu1oqLkZKt+y
Zt8LlowmlJShfFgLCqbzSfrIueq2pfw6ioyZNhXQxVViqoxkSWNMFdemRhd9QbXHaolw18a36jfo
SC0teO6T2iVW7wiz9b2rVha2mJ2xqawCFdMeB+kZ2eWxHayDaiIUN6uGAWZ9mYnCzLT8NSvBSQU4
A2XS2McnXlYGtAUazQnbSdJiMnUJ+SnOtZaojCO8G9TNCK0s6q7e3Ckwf5yoWTHXSnufR1gWAdBY
sfaJzb7rJ+l2RqZtJ8tgVxBowJo5dQxDRYDEuQ3UPPMQVMXoesblvIi1gGybAXc89q5oUBMNjdTb
cowKXRjD3ZA3ybGKdE9B2W9rzYQnGROJa4okO5AIrz2ao+HGdfumRdmXLqaAiBYtcRi/XlJGY9hh
E0wvGKe3hloeG3Zvstk4hYpQ6pwODuuNrhaiwxlW3jacMoJmzn4GUSrZQxYG1y4dzS04EcVvE+FD
RxDnm1mR2Ra4X3yiwqsRFrABy3HZNEZzhX9EOF3TQ1/R4XypXVLcBXk8XugGMBq9La1Fuf++qNHj
msouo7/JjVC72eaCXKHYWvhMYjdU/InQFbiYTO/UHPIDk7LSTqyQzjU5S07FbAeiqcq7QjrEVFpr
ICRLE3sMVX39GBrhPWdW81vebdfjYhOXCr4ZTaEn1mxtjcXWk6mXCsSYMxszKgWLBvLSh/sfv/zb
3/7j3z6mfw8/y0uZgXks2r/9B9c/kP838WpG/+vVv928Dd1n/f1v/nGff7qL/1nevOWf7b+80+lu
c//Pd1gfyD/+KP/jPx6Y+9a9/eWKRx5QN1/7z2a+/Wz7rPt+ADyF9Z7/0xt/+fz+KyB0Pn/78UEP
Bwjh7WcYl8WPP27a/fzthyV+v0S/v0Lrn//jtvUJ/vbDj9+bt6x7a/75n3y+td1vPwTtV0ZeumqZ
MgI3jVmW+uOX8fPvN/EhEy1DkmWk7Yqp/PiFw2UX/fZD0X+VNE3mRs2UNcnSuKmFjf/HTaJpqqZG
SW4Yiqr++Ptz/8vb959v5y9Fn19KIhDa336YlvzjF0BW69u8PjlN5y8oogznW5JNWTJMnm318XYb
FyF3l/7XoIo8jKr8qmfbuJPfZG9cj0hx7rFUHvvaZhl5W7aZm5/yq7Qxttld8iyecPNv1T0E4D6z
mePvwILQEvOLTetgePRlZzn2j+WNeWVDuWGXVB2MN36zi3Jn2gQ+dhgbG9UWD/Nectvr6BubYdft
VC/da++pl7zIHifJR3PPyuUzFBDO4SG7YEOVSYCiU0eOHYlUaNK/DJpZ9kDIwj3INJoZe2XLXr+Z
PUtyyHA8JXezJzukh/vLIdzPD/pbtptfCW6lrS28q58dwaH29Dw+qlfGtEf1Uckdfdf64ZaRdnXp
GG6/im80W4ej8qw8TztuuO12smf66W3/WN/QlnzE569tiN1zl43sJfe6P3u4dU/LDtK0PZz1x9on
2vKg75uXIT/zbPMLlA/dEffh7biX95TvDu2vbXXf7Loj8CQXf6OTn2oHi6QHcIyHnm263fIeibb5
MvrVpdkmm+Icn6K7YSc9yTuyPA8RuUG1p3UevCleNAth4VWptwthnPQsYNucOIDS2WYOUDnZeRIc
oUUK5RLAC+SrQ16wjUkw559JOD/t4kE7o8hgShxQe0abmXEUiQD79gbzkP6Vxtii7O5uus43wgcn
xe14kDbhVbws9wOFZXG0NshUN70PaPd5OSCuujaedKD0dUu/v2mvNYaVn9TS82N+JdhOexpvk59h
a5e3teF054nXot5PW8Sd6XXYBftkk+7IyngYa1tucWZQBx+kzoN0nb7JV+sIiHMXuqUXQQRMvPA9
aG3l3ribv5BJ0CFlNGNnHNfzjYRVNOLQR6aSW23CPWRyj+wnItCc0PCI+SIQ5i75UImd7Tar0xLR
o8Aszp1iMFx7cpLRvxO4l90D9XSGF14ssM3b8AFUnXyZH7pz83PdqygkGsyrdv1av/KejDcqRmr0
wKPfe63TbZWbXHOIWocoM6M/BZRziRTbfND3eB1v+6vwLH+R3bVrfgpPE4+/pfw/E9JsRC867Y1c
5EunHYPuvr6YdzWNEEXXIBiJdvsk4jjENtzZ9Z3yCHwwslCpOuGn+DzL9pQfQJYDHJ3QZpG4mI+O
/kLcNO/+dG90NoU3InTNs6Id/MjlMfxoz9j/YcF0+c/BcJSvnDhB46dxt2TJDfMgAlQlNxO/Jjlx
mGQa0Xl8LWfYJjbZDF5euxHZlsmVyIzyBCbd7ylgIT6zi/ncrbM7R8r8YGMUO3Z9zSNkwkVZLQPC
n9/xbMvGPWmRT63uGR7fiAMmt635OdjqjkaeYGxS1TVdwdddDuddsY06+4UJdFnSmLTVG8abL/s+
cHP6Eo7hFzZVa+cMD/u8JAjEnr6uVITWJt28TFBlaPl8fS2b/FzeFdfsSpt32x2FxMl3WO+fYU5h
hKB7f88MJTrzFyD45KkX7k07vCN+Npl94SXM+f/w21TGdq/YSLATziydsWlZSNDttSyUUb8v+aaC
ejU2AuPoWnw0weWIj1US+4q+0zgWQuYvr1YAS/rakcA1IP7HTyugpD6NsDMJjZ0uYBzkmABeN/iU
hlesCCkqHD4XIEQ+1af2nsg2UPrF7LboUXYKCnVMrIWn5UQvSxvhvok/VNK5id3JQ4QhLmKSmeWS
s3nyUxJs5SKQg/bMRBUQJk1Xf059hB6prwXeSAuOLoTAV+BLPcwwvrUgdmWOWFN1JVqj6N8Y7Z0x
tTr5SirGluyNgQfC49i+SfyzeV/7HGDIB5vUD7FD0MV0Ut1OWKg01j3+IyPP6ma4TYKL7D8oZTcn
TYgpjS1/NofgkF9wPAqw8EGamJgfNkzlzO4QP1oZbGm8ZfO9dtfSmNfMN1SH7XKckZsfB87d2X3H
XD+RSNpu3BIlkMJyJlvXPPRDaDSkHIOxwIAAEO5U8xNAXk5iIoNMNXHhfpupvJ0exiNtEylPd/GE
1ZqTjmmW98ExPsKg0YllSd8JE0H9rJ7z4CXAnE/zk6UusYWfRuJWukPeROax8IIYBRDzNDyQr3Du
AEqei+uDfpgRThOBfasekgcQz17jK177jjoUjrXovMueeOUT0I1X3AC1C22OMPZ5m5Zv1W1HTvBG
uwz+uG0P4zZ5GLeVz5rgytvAWz7HXXMKPNVnimLTHXSEXeRXLvAzz3SmZ+VSnLJPSOOvMpgFm3Dw
D93jAxAcpMdhP7wP+05z0/FSvyPVfpBNO9gSOY+EpBXs7Apt/jLT9XiH3k6kxfDZn6VHbGrWicA8
nc+B7AqmQ3Ct9jgeUeY/MLtHfYbTbLIlB2DNTSzDndoAkyTILrqNwh1BxZJ0kKcPJIAkcN38Py1s
/z+sWyWdUpPa/r8pXM/521/K3O+7/160atavJgY2w5JM0YK4IlJ9/l6zavKvoijqlimaUC0tXbT+
UbLK+q+Kqck6rnEN2qKoU2j+UbJK+q+UmYDKZUlVDYMG9P9NyUoB+peS1VAMjYra4KFRmYqmqq23
/6lkbdrFwkmhI0dcFGEjRMjAu8D0EDkU+x4Ri4Nph3qG4f62rSfZ69r4wYyhGuQx+Zu9UItnUVB/
NkSxv/XF6I9ptmrV0tulSaYNbtKbDsYQlLpMdGVs1yk4FnDNTX9N2pOovhSkh7yXKnVSpdc7Fcff
DnjZ7QLl/hqIC8KU2FJXUkVCFJeGwJNUXrGeloMo908V8JAYqhNWF8vTKq2jPEsOQ2sORymVP8OS
1QY21jdV1BNmxvo5B9o36INOThq4EKrDDSxZ9uiGM2QOlnFlL062qJAZW0VUwsOIvCoGXIDsg+Iy
ze6NBnNU3UHlyCezcKHkCGj0lXMg4JeqhZHECXnbhsnHVAJlCJv0xNQofZgj6JVTkV1gV723cvSz
ynAw1cGHivPABYcT8QKgkFQYDUYFtbJoodBl6t6Z8W1C/KZbYRMYC1LntCvOmdA18bM5gR4320Ls
SKbqJ3iJKH+bTlHdoeqfMjKN9Ho8Q1harSAFB4kCCszUhrg0S2Ar6cscyfmxA2BnYZbZtd3PapYk
HAEVNKpK/epJ/HMRVwaOOJp7SxpCRlMQd/uFMMzpOdDoEND7m+PioOvRvkikYbPS8wkeLQK3MCoq
8TJgdgO6D/dJ7YamlcGaPcZgCWFi1/EFqc/gCRYjVWTL+LJROYWJjFQjzzcQ4xq/s3QfviEZ2qbO
KYOudap21kEzp8EJauO+GclQ6/BkG/0erXCxGWrrlJJHRb6rnWjC6ArQVYuUAmLSr6GI6hNvWeS0
bSrtLfRVMEDHSyyWljOm/c9GyogtJOSl72gfhT01bbtStlrFtJcpum30avBlC83BIlUvHAbRs7TL
totXdnUeH1DYqlcxmM6mmBsO3A5rPzIDWhn1e2uqrW0gyiy8QKW1oL03k6T1eQ8g3CnkF8XmtWBc
fDFyEPjp2hQrq/CoKNIHUhsk8QFb6dB1pKMoa2iiqIN2UiNakgGc+pmEVwtZJx8srCWcyXCwAR8r
AUWRQdA8xaqibioRJ64iCg7u+GE7l8viq3L0UcYJiOTO3M9VkThpTnwhPfKbIpUe1ayM90OvIg5D
yqd2QvIMGvJEjqjq6wJMdbT6Sla+jEKFc67UmF7qcuBoGp83HH0WQLwAyCX6enshbGiTBAQXFM10
qVsOPRazv3E2HInR9wNTdqEqVXC6g0LYDw1mkyAtq2aLT7tTk9aaH0YNsbdRJ86uaO4m+YpUPtub
LJS2QB/fTyuFJrNpEPfH/81LRWtnlALQjLzcaCIPlfgg4VgQqGMHii7dEHxCnt+Gx/nQYYrv4ppk
DOiXHaM2Is0q2YVuselzqJaQTBhr3vcNZ5VuEGk1Z9PnZAQ3GavWKdOkA4M168gwkKNAFqkepqP7
EHgFd3zMGcZv6nFAsBk3t/HIbxsiRYUq/JJrCEOM5H29FQQmtdrFUmibocfzR8sSifCzHpl/i/tl
vGGCMQP2hduRVISrjJQuOOIKwlvgYURzCi66ayE2GGQ6kb4jIXPbW0uGQWqkN2sQ4EO8EsxgSQEE
DArW1Ylo9MP0QRiyfJeZCUdZEoh3kaGdka9jR+8xMaVp4MRh81L0jatVUMYG3ChhxBFg7ky/6JBj
SGFY7JKcillJpwTDUI/oVKyOySh5dbzAtVIB/0olhzWzu6n0Ud9EOnmQuM7y01CNxSlPp/yY44FR
BG1la8LDwfrnWFLGaNVUblSEmpci30oEbfmEcb0KYoa7ZOH/BjUd00Qe3+EVGU7GIxCD/oh/406L
BH2DVk3di0zm3XISUoys5FSTCFBkMXVpzVgVh1y+b1FWHNLa+KwFfGimmRoHIYjf9Oj8p8Lgj6bR
n5tEMvv9n3pEhkIPStZMifaQAfBCNiks/rzhJqqe4cTHtzi2oJ+Q/Q8uA9ZlP4V6fdaZn9mtWGhH
MySiAI8ZxLyWfhIK8JBVKU2TbNsLI7MhlnnUUOtVcBj4WW8zo4zvx9pDaJtgt05yMPdD9HvP8ve6
5v/w8BXprw9fRawuqrqo04MzVVkx1qf3p3oh1CJgXbURkXrBd4hcTiw5HMQtIx7tkoIfnM7nrEH/
NLJn6gfO1ThRbCmFXVgTup0uL9V4NrIa8BShiY5CyGyec9Tjo1/AALBHcyEhXmbyIKMiZbD90kXx
gW3f6cJhzeLhtHBV06jz//X7omr/9YlJkkQNJCkKHV55vf1PT4xKrVcyuQSWK0pbKcjelcqi+VHQ
Bymj0A0yYENtnZHKwVdHyUSGlrIMiQ/Yh0T8WA820c2M2KsVDjtYssVtkU2nsO4goMBcJEy5phRa
om0RBx3hlZFrTqVblZHkCN3Y0JtuOYeVnYB9nYNpqqRH9AD6qRnDJ5YD/JM5n13xC/YaXZVJJeB8
9ZMSS+aj2w82mizdp8B81sBIvkSG969fH1nW/8tbb5qGDg3dIi9bsizjn0tFoFaLtjBpMDXOG1WQ
3wxRoe2rtEFzlxYosgkhx8zxfb1RSZOmOZYi8wK5WmMMBKVQbiOwhXafC9NlWn1iRZ8S/jCKVYMq
T7jHAHOoGCZf+NpDToMpuiIEyfmTC1eU5viJYGajbqJX1l7JR32XkkAgz69lTv0KFqWqZOirddOe
lUkqz3RcqvgpCZp8tzTrZEQTo46RD3EbFdr2Omy7NcGkcWEOoxceLOWilOq8EdplRkxP7h4KfPFY
s4Qe+1RFwR8Kt0zCJNi65Ha0XSMfSO+5GqW+CCjA+R2mEKszLiJL2h6x5j3vZdbvzBTAO2OEHTlS
+iFvw9bN4Ms6/0nDrJfqyLi82bZCEB67HGXjAjYXnguigVice9HJoQ67pgI1rETOdNSU4dKIZb8N
ixB1Y+N8o7vDSLJcsYr5ghZVeK4zgKvqIm9Xz7c/hA2psFFA6oOAT6YnyKuoa4wtndEe5DrRYWAn
e3kQIFMK+oOgyfEWNGACDzFxZ61M99/XrIa5nWkt6e77bRpAN7UtZG54Ek6tiAFZfEQJlrhaN6So
pCy1crI1asrI1DIR7A7JyF5hvMsd1LdmjrVHYiTINOvKj3mol+MULtMWAi7G1QiopMwGR9i8W+uh
7syJ3vkBr0mlGYzNtHRVFZWUgkyKXAxu9c5IhoDQ+764L4VJsAOrt64WHfwEucFZxa17zlU5YZZb
al5eEJQA+xjslHCfk3e0K82630kZ+SQT5EppxpdUCHd8ZfMDEpMcXTIg/2gW+l1clVStaUu6jqno
R0lLGyyz42OOvaIVQtReJVK1xgLpqEluWUnTOTVpJXTD+LNtW+FuCioqm9aIT4z8eNi0UhB+Ways
Ei3asThEglCyBOpQeM0238W98NpTEtySCZASzBTg9w4yzBlMnvdZW89OiTa36jUIZHLmk/cSHeS+
4rMYIiUxmzsLFw3EWqW5T5fotRJG2idpFu1mwp7s2eTD3E01fyruoPBKRfkIf7TZSp22Sv664hGi
gkwFOQReHgWQvTRxr/dRQDhekneg1oOXhleGgKv1d8xj7Qizzk4v8Ang57XUvSsOFfwLaZ4PUSm+
wBMSN6Z6aNIK7blSRPeBrDwphdyeEMrLHvR98AmSUaZu3ejiFn3KcSKr6kQNMJ2+fzL7VPTVLH2J
0O2T0cvSp6LxOVE7qDcT1JrNHIvotcV2OUVNcY1U0rRww95keWpucNYbG3JGnrOu1T8kqbsjcqF8
TEGS2ZPUnn+/p9mlYGJC4hTTV1OF9qqnoDyA9Yn7JJ7zu7gYXwuwoK8RunclF30rZuSZTzmzGK2z
TqI1+2GY4b+sCIauGHTfNOtFPUnWEb4bflbjyL3Hmy63mjv6X/T7xal1dRBQW0GCsLtkpnjMLTAQ
dk8LV+oxIiSLGrkpgQibnnD0dFtK8bhBdjd5A5o9ssY6nZZmBsZc6YUjUQnkgcO3uu2AFwPyNqyn
oAt+GmJTvRp0PJdwuJjR3N2WZhxfjKr7UkibfQZVqntFS50xLqHynKbVrjYYofYxeNjYmpgKrHcr
Aiv0JJVPKSSQdaQra7u4sNRTNhEivczjRVKs8cLWO16agfZ7o8bj7vuGVIYf0Nbicy2CG0NHxq0y
64md5I1md0TT3OjVPN9oKLlkPr70sDIJhPX3L4f15maGWhNjlfPYSNWDJnSBq6ylc5sv4iHRsRku
i3xBDqd6DJD50vHd3X9fzD1B6jbd/hLcz/rj92+/rzdSJXtsgx8lVm8HB6W27Xp1xPtBgS/Epa2z
xhxSRXTwihJWFteCKyiq7IUWsKks7HnF6OGCCK5RljiQ6cjKJS2PzQwgtNYYp27ullOb54dGDlD+
lTJ6nCxj4iA3nbRbSr17SDDxwTHo3ViGjl6LS3LOO6m9abPD95V+SqaD1sd7ifSLS9RqllNRvFNz
U1cbKfPHZoKyImbmKYzMr1GNOfPwLvjymOe+ocTLS6G+TVUwnKUQI7kyEzk3EvZUzGaxbcv6NrFM
BdI+F1q9dDvTzPfJqOqPUpFClNGVg25BUuzGcDtB53AJZf1ogQT4qp7X/igBy5WGzon76mhpyUaG
AEjQWq36fVSFGzpgZ7JT6lcrYOMm0Se/6yqmFmqMcqgfdc5Dc7qQphku0k6f58dGIbChHMu7IFaL
u1kWPzlFot1Zr+UgfXdSyfAHIFlxjAvdULdWx4eiBxS4XkD7BeYkke/6ffX7Bg0T0UoX9IEcGNvv
C6tlncTmAU7Ky2jrkAxqSPetBSRaqK6gBDHIcxa3q8kI/UIukKmY3dYcBzabGOUJoNx8MZhkWKDT
Y4OtsF45M8XwwIcy8uiFoa6IACo3CYODHPemTWZmcsdEOWKOgR8p73BPjRw7t7U15N6SibdGA84r
Hbr58H0x9Amm4pCHnNUnAK/qAxxasufDoEMfR2GotOJwGFdQj1IXGbaBsEKRYo47LHWtg0l7DQsh
biHQh1c5JeOnSfqZ5QvbhxhcU+KmTjU7y8as4wROg64dtGE30et8NIXUk0PMBIamCp5FNapWwWEc
GuTZo92myFDisS1PGrL/E2LcnlaaTEQTZB/6W7UmYNqbNpjhl6e+xZpuMO6Cbqa5hdic6shgayFE
wE1GsYYcL5CSOFXyeW4lJAji8DxO1nZZuYtyQ0dpXqoD9OqJfRKKkbJY9NuTmBYNxedVIptHWWXE
S4wLUlvDuCUwf1Z6jEuyH/VaaBl3k0QrD4hrBFijkziOpzFNmaiaan9joJ8nPTMnDn2SGWcK8lHL
V8dZUxkYH0X5WrEN7CAzoTQBAY1BL3ucQWbtjaTJnWjm6B8hwd0JVkWqfSSNu1Fm9tH2vbWXYNQE
ZXWjtjLcEFLDEB4I9RHCAUQk0uLaIPwIrWk3mG33Xmb52r2sjAd54hWFMtVs2FKJiu3SZqPTG7sh
Oa31Ow3g2BCFgz1ZmYDJORrf5v42DZlnivEFj4e6acaRPR9vXzQknr6IcKS6IbgRM2KOLAPaX6Gq
lDa6Gl3IltK3gVFI26hoqotmjmRFyWnxCkN7n1k4mNPQ0s66UD6qVTY+IwYzOLM32mVRmjXwFoKP
1hD9HTGuaSuxPcRpgzohkea92k7FPhhKfSfqeXjIczHeFboChj0I261JTJhHpD0anExCBrq0COoN
DkWIYh+I3xl3kdgAL4qN4i0RL22lM2et14GyNuW3g67jOZgC5jro9+ENNJwmC43vl4kzdo+LE5B7
aGL6TOe7tS+dB13xJs/N7JGgvB7WBNRyZXeLM5RStEJ9JzE/gUUgvVCBIuOssrvIyqKjHPAWsc+T
a03i0FW2yPkqo+0EAvsGg6A/9/Vw1wKTdTVrrH0SXSdH4sP11S0C0S7l11INzXNZSIwgldeApf9V
4IsAiqdRn9QpjjFauRqsg+PQyspDGVjbpJMhr1TxiySxIwKUGh6nmBoYfgdHnKXTttgxLK8E37aN
DfVDMSwSq4UFsXcePralFp0RN8cAnlZ7KLsZNMnqORBpiIoEUOVh9Y54EgxAMqEFkQOyqZsZKEyA
ZkRZCPIB5z3u1kAnUqusmYTm4Jk6BpIB/ngGDj75U9lTW0sYf8zdnMfz5fsiXEbUuON0S2wlzuP1
Yq7QvFRsWOHExC7ETQdcVXJljajEEEEsVrzKN82CHW1ZnUXWYZ66e3JGEGJLSbkl4xdJL31tNxqN
xU9arXXTGpJf0UCa/QY3R2a9bc25OyTy2J6riij0bE3B0pdd0M/GDSh/aGGknpBw0C0HvEbapYkS
pgA0uuDtic1RD8N73g+63KTUuG02zK9Q4s9JOYIKIg/ak4k/2WC0kA9pLyWkGBuHeMWMiSl4JdAw
DMmLRN5WuVkR/oiQQEzM+iwpMeoRoAtQ2czeMWYEDKNSdT599d6JlaB6B4uK2HYjEkR9iyJZeGgn
9PsvjWFMTyUM4n3eW6JbjcanWsN0zskHRTvdYvRRd1NH/CAdDOsOKCBx8Kt7LJSlxG2lwXpYmsjJ
WuxsEU0i8DnjBjvXcBAscTpWpKM5Ois6AoC89CMtNx/1Cp7atCiol0Ysn2OEXy1ZqNcTvcWPYRLC
G4ihE2fStMEPkV7LHP25aKG7HKfJa+PqaSqs0sURnngC9HYXC2p36QqMDwbLI/JDLQGIv8hO3mSH
aEY12oNbuiyMQzOklX0GZiOJKmD9aqjb7TBJ+2UIyFXEnb4V5YnuAcPhrtaX5wKzG6VckT2GiTE5
yMd91FuLHwUxus//zd55LLeubVn2V+oHcAPY2HCdahD0RhJF+Q5C5gjee3x9DfDcd3XyRWRlZCMb
FVGNd94FSUAgCLP3WnOOmTUjQcvQNxdUfR70pNU+O/VeyaBTdQVcidyWzj6d/4ka4Lj6CJRNSdtD
31qgdi2RcUQALiRY5aj09OnBqzqa2ZpMCUEFXbUuw9E6Yi9ndlfUZ0hG51yPojuc6FvDCqObPK5v
IwTGyxTPJy0fgfGRHJwb6rn9fggDbvlkyC001UGLL6IRQqUhd2KiMO2Z+vBQjsD6hKedwBnO2UE0
IcAYkUXGNbDzoz4/WCKn50vArqZWl1obnUurK3zfgDToNmGq4mT2PgHaso+Il176uYzkPN8YSJXM
8Aqg8zbKziIqSxLKM+fJKwWy4KRM9adgcnq03XmzSaZ7H+zdfR7m9rBwKpMcpaR0DRLANiAmdiHI
+101c8yHlI5RzFNrVWVxD8zah5yn9OQjmkZ3gye8XCBO1ncm9KCTndePGS2iS5pH4yUtrOchTP1T
reDtgzqMnQqQxJ256+tCu2vnf67/NQ2QLUHH48r4541UKYN12Zk0d+bXjFHV7nJ/qI+DR14BIXq0
qvx4+5sY2tnRjUGcTtGP1bnF9beVkkZbZ+CXMCzR3yujQeUINeqm5VR7KrCD1NZQflYFJla1tceL
1fO8IFVtln7TWkFqeyOVaFhNQ5xdco9YU4TdysvQT69aEva/RE4jaTKyZwb+3aLOXUyc1mdG8DmP
rDq5yyR2TFrH5DrhpnwcU5SETll9DSgU+qIwXwLpkAeShsOR8WjmjHexQCwCYlZ/HRQlXXZ9Eh0m
nrJPFfEHZVEY99QQqNxK/2bwjfA505F4kB0UoyDQSUOQAmlGrawdvQze60LQGY6wUcWWvB3xejEy
NGgDFU3zCX15Nahh/Zq0XgMBBXYNkwVnofcifYwjFNc4H3W6gk7yKAc6qqQGTpRsivRxgI81anD1
MgLtsPIV2ROGLTy4RjnuStg9T0xVzYXa1AgNYfXupoL0qbxoFGQTACZJWekDtw8u8TSRpGsxTg2q
xLt3FEfe0w6Wsc60AxETQmY3yxMMm/qnHtBO8hW4mi16RY7QNmy681B72KKNeqvnrRvTsKOBK9Ek
+f0664xmIaG8L1JFf2vy77qxT5gf4XsO0NgBfkOfmjaTOoKMFwE8T0N+BIqza3dlUz/r3sQjbew/
cacR1icDDlv1FKv+pYvT3WAiAm/xQ1FO9V/TYACRBE8OO+QFg+2RNvGt6ctmwVzrM4sx7aa0oEYc
nTrzgyEGzN6HbYuIMANwBStHz6k/WbT+bGeXtP6j1oyvikBfVlfQsAQj4RFVlOaL27azX7L6KVVN
pgWxEriBYovrJ7KQUh9PXtrxiNT9lMxoo12MgzML8MG0N0ax4KaHd9GoUpRQOmUjWgFp2PySzi+y
dfD0INNFZtJLyv3cjCNinlMYIUyCYmPcGmq8n21FYRm7zHbMpe8ktzUWERpBtUeVSq7KEdu0Xog7
m+OTeP1DnQF6M33tF+YNkl3stdT4O16LWc1vwqMREoZCw0tQL3iJ0oxC5RAi1G8uVoXszXimy0w/
1FafDKu8MSlU2R7x8FWCXRn/0RI5cUubK9TX/ZB+e0aChxHpuoGeCD25O1kRHrURK4XAXNHoH0V6
NuMnWdEw7Wtz2EAm5rj0tNx7E+3kNNw3akyTuknemim9oaiISYc47wUZkTABrVNt2cYKP4jtVjVC
/MKnkUPEAALQlChjJ8zeDK7gaHjrZ3BG6ZSPmkbNo4hmz9nAXnfQBxYouk3oQJhywsh40vM7euTp
ysyseKllzTHpVVAVoSS3ocPxF9Y2dKLFVICZt3p9XEX+WctSAsx166tMg18GOelQDapzUzFBqkPF
cgcsdgGo04y696A1DSbnhDPPnE5DaGZLwfVLz5WfLvCfgSATgmwW35SoD8KOkQvjW1uo6YOHFB9Z
1hS73JhOuTms4hT5ftaXI66qj7BiAKhXULcSzOtaPV1MTWabQY1vDGymKAgdhnZkvvjG8KbFPGDz
uuKxjXgKUctLaGQHRw/XqjFGC2wnk5taRHjJyXR1Vb/xMuus1Ug1shZHcYevNas5eYshdxkRApIO
5cEjbKlQ/RV9OSSLxq1R2cFSySzMWDBfGUSYi0iMT/DswTdCXaq1VhCpW7m9CIBvQd2JHTDQscKQ
yWsJO6604YniQbgGzTt0Pm5h6ZBLAd2GelBeToQ7ywnBZ4lsK/HpdjP6cduycS2p+Mi22l1koO7S
8Ge5Rgwyp6yWqC/6HkOkJ7kNOsIkJKeFQjenMiFhJLcVbMii88sHq5++yr56spkfk/8nEPPQhJHM
zxZuWtQPuWj8LUkPAl6fWrjY+7oFU7ZH3VHeZMsMlv65v+4rb19zRWVAV3CTBDz+mmUNOhRpoeyW
hCxCLI39zex5WNittksZIuJspVKDbRSNGeJg2yxoKNfIWnq6BUq1hW7zKascGWLdSqy81bMyzvQT
y6po3jjMA7yp3SrAIy0gdrUlzwliyTDkSCeAUlNdJzdutHHbBjehHjyHrf7dWnuL1POlNTgnIFe7
1rJB7wi0HGoK5mesEcWElkM+C0FssZHwo1moGfDzlPnETaIiar6hdqroqPOTsV82Bdd10hAx0mr6
d4zMsw61j9AeBDs6jctnXVYtEbC6tjKD8WWypgtkJ+tmmP+R5OMcYz9g+kUQetHTKOxm1QtWqGDr
t7SYyOqht4z8iAr5ZUDksvALXFZFyeEzgmxVdpjO2aEjHDrhSkSePI9pbuRMumwUfWPDRnLA+/D5
sk0FH9kFhgEZmdbNMBrjqiBQygWPEh6ESoZYnm+LEFG3XUSrHIj3QqDbzPE5bSKBb7snZsRPEzTY
PBk7ikigoIazZkLxx+q7bAUE18jwz6UdPKW15WyJhXv3K0rz9vw4wnN+3/s+PDyC3aK2u0Si+4Z5
RuKLctbzDGEOrPTVMHIem0yUaLT1RnaMocwiXa0nV62IQaPATE/XDceRlA2fXJJclIS76muCEuN1
XuLi0dNZNE67BJl1zGMWrkdEb93V5ilGinTLiyhdJfa3GAq5Trv2ZPRqu4plvIdniDA+4gEXGNmX
uVXj16pWzYUFoXSBe/NmiNP7mvMKBU6GHgDqqDJEOw/H+Kb0hVwH9/BQuL77qT+a2Hw5vQwqXgHi
dN83NmOibhIK0NvJQUdLXg2th2YbW22xH4JmFZnVuNWrajO1AzEnechlTlQHgza0FTk3feybszVr
4mHG/LxR1AGTrviCjmEs2zLRlgCT1zS3QHTaRMQwear3dr2a3WOd70UozcSwCZ14MxQ85Rwi7jKq
6Ku2SV+VdnIWJZlLfDqG8WYD0YPU0oPB0/Ddxr3BtRsqt3jnnVYjNUSloCrSG2IVyGDktjAQvWgF
eBgy0n5MumrCCI60FemzzD0xIzoBYV1QmDaWfpbEq25SfiXz/QZH25Jj1ZN725PnmSdnr+cJ1NWU
V9TIc2kZHDw9dE623j/EuQaSHQjEoomT58kkOIOkXJy434pKtYwuV0NZZxXp5W2bR+e+S31XI6/K
DQAHpVB1M9GBtRT5VveaX3Pa7EKt85ihTf6dUplflYYWrSc5fekduhg9cT5gMP/y7ZRMTb18Gjvv
2RoindJk/K05qw6kpNtnyLWK7lc5R+RSOiXdLyJSy5AHuxnvMDku09y03Xz0b3UvZ9qbq+FM6f2w
uEFgbPYfjLKnkAbLxs3p2S2shpPOCMOb0QbD0OfaqxJrONwpBReBymnchP0Nj4ZyDFdMOjAhM1fB
ZNga6yEb7lM7ji8BXItT42NtkHGjvJo8lWfycXeLIKi6kx3+u9CiFJoJx7/l2YZ80aZiZvOZB7+X
x9LuvdepZkCSSHJ1NKloL7J2PWMjmsJ/61OyTzWuzvV10dfxiQozfB7GOMJTTttY1rCkfaz7nLb5
vQi15FICezr2AsPsdZ90ETNkdab+th+VBM+9ek6wAQMUgZnD6EXHbqioLiMYUnSi8DahgnATwuYM
U9t6DQO4oc7gE6yb5PGr3a0blaRcqs/nIals5O25WDt9Hb21CEgc2SanNsu/7bnfBh4TLBx9lOuS
oXa/X5pC1aAJRS/u+lL9r09dl66v05f/veLPS1QGN3RCzT+2NX9KpWh0un5KdF66c/o5U6/XNrEa
OQRe5g0nJ9aLSfitmyBBM6A8M+KMqzNoE6ZAinpwyFDNAXPQfzQ6SlhxTwU5pKH1NsB0uFE1JT8P
uco/qEJjArn/eAkL46YfrGYJOyNY/nyn1hCb1res37t2fX1+iVRG61R6ascAn53s50/8cWz4RJbQ
Frp+n+vrJq3L60s/m/5nxcDjisxsgKDtzpsPdxSYa+4l4c11fWs+3D5TEcbYNICvX7lHk6laDaNf
tkvmiH1yCGcLXPmvxd/7ptEdvb573YfrtlUVVeB8TH9/glrvBq6e8/f687vXxZ8vM39imFutv1fw
o+734s8mPVoCnqc7pzAhD7BqU1KiTaUBp22vFKWFpjsvqb7j71INDcpIi7tvN3QMCQerQvUuLR7g
C1VnxCcpzhOSSq+L8fwalZhi3QsDpOC8mMx5L5QLGV0bgEtqMdXgkadiWNcxk8/rZwpHK8+lmWv0
V8gHva7ye4NqaKzHisL+z7Za4TDrURNGt/P2r3+Ta8Lf1Ckwxutr13+YGCXUZJTmj9dCEQOnbWoE
RvNuXf+u55FFI21yeH/+Rg7KeuOBsPvjtbgsqF/T6HOvq10/PMa2sWEGQ99q3pfrP/ZEMGw5IF2q
xrLhF67ycAutYQaD8DWvfzhSYC1lJJwvftbrFZBGSYtn6+c13am6redJfInzutc39CZTt1ME9e/n
OGH4xNsyVePvda9v2IVFw8zq+j/WBSOHGI1+yx9/o8FZvevnafHP3wWVWe4KvWMYOB+n6xvRZHa7
TGAyuy5e39DINdlpDhOy379rjN5ix4CaDsI/x0OvWm8n0jr64zWqW9Ee3Sqd7+sxagZEG7Xvff9s
WhVJs6db8utnS1xg4z7rnc+flyRt+D1jy4+f/URobhPJp7/9vERQcnCYgub1Z/NFDxY8N73nn21l
NFoOLWWBn5eweQ8Hxcwfr9u6/gaUhcRBld7lZ/O1Z1kHM5X3P5ufAgupsqf+PnTXFUUcZEfdqe9+
Nu+XdX1MiXT92VYWd0B0zfxG5y7iMihmlo4in0v5IdES5UHrtT15FjzgilF5UOEIkcrWTUiCeDMH
OuU2WVLvru96DLVWZqWSTjW/WyAC31SJ0y2v70rL1ECskE5xfXeCSHITKOL5+mZX2tG9xhSg1RrA
LP5IuSbt6sv1o6KcsQNOdnv9KP2ZdqHVAwHl81+B8e+5Xa4P2+u7QUiViu6f/3sfMj0b6EKHint9
t/KYIVOzoDM8rxtioL51MvXuuuSYZXWhUrz4vQ8xsy4wNfG9mL+5kY7PlTckN9ft9EVvLoCvC+gx
bAc2XrcsnMjYXN/Fo88h6JwKdhvvaqg8dmYgO/e6SL1sPE4FesPros789K6H43ddsgUhPbb69y7Q
ft9Odqr83r/Mi74bkcWn6x+JGj1zA1szd9cVSwHi2GHGt7kuer6EMqDQ1r0uqkWS7Rkc0XSY94jf
bTr1nvJ+XSIKsj+TNbO+ftHrS6B5GkQHjPQmfVGaSrhsadm+IYa6NUVOkzdl+jo4zAa6TDCbrcSx
79Ngp4vKPI6gpJYKF8meDj0WvLgGumaZ5gPsHm0ZGWm7GfLWfLj+FwA3LMLz4vVz1zWui82Q17da
Q2NUC8yHUlX7h5LUj3nhujHLSY4kGNq310/jQ8GypxrtYbpuevLqZaONxua6wkDHkWqkQJs3r6/B
IgLxYVHinBenkAB1RfPvr1tSFBWpAcLfeTtG1/wXCmRN/Xchp65JS0qhGviSMCbJf7OpOw1I4TGh
IzzqSH1GuzWehuio+e9dW3Hae6AgrIbwTMYhm34VeUbvLyKk5o2Zj18iqDHyRdan3VTN0a9zcZeq
hFn4Wop410K4Xshmi+cJmU0/lM9WLb6ivEluA78Cbzm2CDu6gvpAvPfs1nkzWttbKQLmg9bkwUOa
jk92XGEwBLOy6LFJ3So8m5eenoRMX5J0pfaxdQvFmj7eMMr90H87AY5GVcm7tRQVpaesiNd9WIL3
pve3JhAx3sFVWkedNR1tK0SeEBHXMmjt7Wg14xEq0Eold3yZAphayylxMCjPl7QKuCgiaATYYXWj
R1I9T5lH24IZW9Z6AhwSbXaFovAxgQCwUru+Ipa1tnctaB9MyJU6X1LOSskzaimB3NBkRmUvCIIk
hmqkYIliC5JSv7SVyjjR7MWuTWn7zjRsha9BkSmxhNiWaExdRFzKs4Niq46yFiyJUJd2BMMNWCW5
PIYnlL3l77Myjb7wYf26qn//P6riP0dVaJY0Ebf/56a/Q5u910FY/a9dnbxnX38yK/5e97cDUJPm
XwbWv7nybUppzJL63w5ATUK0QPKjC8MRv/ET/4JWSPmXoQHh5/p0VH5j0/zHASj1v0w2os1CdUNK
R4j/jgPQcOz/KHx3BGp3Oki6VLkbiN93iz+E72UOMFjRourR6KJ7vdrB0XjhJm9vAt/SuNKTT1gx
HwpSP1xilFGI51uOMXUBKIRwWHqZb9TgnPDccAkpvdSBR4CSMm5Cvc32GbQzbezyrTBow0p7WlFP
xknVj5emzKY1Q/V3I3He+DMqFSgyfah5ZwplzXgq1aXTqQc/KI8CYaGUOmnm5fQkdXyIhIlVrqKV
O/rfbls1VA4THPIodj8ROYwbLB6PWgWPwamhNyFwXid1VrhIHuKlDtwCAdQxM6ECYC+fFJOiUhY7
7PNb7FUJWbjyTKkF6KEWv8//K8zsAPw44j7Ibb4otUVKXK6bmg4mAf8GVBVOB7MIlkNLBSmiiWwn
z0BZ601qqTGg3vQIcpwQhArAQj8BR410FPxReR9G+UPmfAVaFrpTzqCtLnE4Fs+kZq/V2HnPpk/H
z95KONWLFnq8Epg5bWp2wpqSrWUnH9qon+3p1a+jzdAFqHq8fTqFH8zSwB9k6dHx1Cc5J98oYJvs
fHotp+kjHBHKx+UFEhmATptCN7OcVRukS3OY1EWnkPQ80Stvq+TUoUkjsw2XZ442T4BkXMAZZARs
y7M+D3PrktwLWit0heNvYXv7dgio7jUVt1RaEHWWfylpCUTLiD9woWW0cUBhBPnFt7rTUNTlwgrh
OdkiRJsNNbsidq8l6NBLQReE/Tt/7CNMNcZFhbZNCmgnFYLhzuzclsTkrD5reayvhCzkRm3w0pE/
tyqt3nO1Pux2FYpPyXgoCDttm05U7DMDBrmVRN9JMCMCVoFd3ZljJ1xVktMqoWNP+YcvaIm30/gs
NDz/qcPZR3kWZznj3nVgh5sO8nkbl5xr5nBXlG+4MAeSc7K3QdhvsQhO6czhUNNPygCuVr1EMHOu
79c8fWySZmkzX7LRP8AaLVZiTrYJGvHld/fjU6u0wtU75VPDNLU0CPTqEo0Tqjnh7KefVtvbiYAP
ohUApGJzRHbuY8OxGUy0WfiFqRYaYpW8KZBHaXrAyzD6SFmPor7pGV+sapWAMyKZgY31X4aZTGuA
sE+hxGHgjDpG+hKr7QDFhJECZGT7xqphwVDcW2ghjVmCrL5UTjsahUzo6DAhj55cFIbtpDAi8/Oj
qYxPYrgvKmhjuAe+Pans45Ez0lCMi2LeOk4cLLljLpjCvaRqfhc78zxLvBIn2a7NJDD5gYJtL+TH
MFIDJD+OtBF/k1f8MhpR7rp2BNQFjfNJG7p8CaqTaKfBAs0ozijlEXDryMgdg/66hd2iLDqiHAuH
CF7BLwnPP1w4kmxYo2YnRIZhxhrVHRW+hO+J2ciCH2lYw6Hui7coThm9kW28VUudBFwHxgXwecbf
9TKc2peip4QWzsHzjr6lqU5MHtIo0L30xgDOW/WSMm+w9ONCou7P3mqPHx6+PD2sRx0UVs0Bisr6
JVPTu1CON5NBpTvD7mSm1FA9zCd5ELn4qD/0Kb2PKfHB8n52RPclZRLgT9aVBU+RXVIzcEe8rDLa
ADdZTuuYSbMaUIAzQXqCUzykgbIPquKSmv2rEuhLBy+hNjaPftidmyz+ErnBdEE7U9T8mtRznhOO
ZKQkXMV2eUd7fFUwyV7QnViMddpSqSDRPhWXXKXFnQs6LLTA0A33CT20aVyjXW9DxLhZMip0p72E
soFF8VmE+Z5INuLO3HhKEbnDNqsQWA+Kv9T97FKN3FCVFMOXYPYero1ROxNH9+qjh9I7AAgd25OV
urLD7NsoEApPPJL4lt1GCloTeY092FCiDz1UjwRF7nRY8+RrKNz1ogHGc9qfYKbf2mRfTWahLhU/
A4VmNrfl1N1DJjcJRSLDYkDh6LSQ5VL2FE43H5yIziuwq/TV0g95FTh5DpUV3yxARvhuo7yYk0Fi
gZOMq9hM71AjA1HkpkrXnPPfrnC7IddZ+CkZXglOilA2pBmky9ai1OInFbcfDmTZ9enmlTtCvgiz
7OzEHLzCqP1VanHLDaPkWGGlYiIV8ZQCkefVZrNMGcbHHyhHvyCiadTmqQnXek0QYbvOgvIFucAd
CPUnVGtPk2HudHn2uR8XkEA3HnXVwQlLOvc2AgbL4AsVAIyxKrT6vafi6/PA9HCCup4Sfnu23Die
AcyoOAK8XWbF9Iyte7cqdAipE1HAFuMGfZZ7wsST6CgWYZXdoznLNrHg0TKnTSekcM58v/kJRCNB
QWg1PSXBsEis0VkSoXtSUx/d/GBt+Nkww4IbhSo40IAPUWGBuVbr4KsL+1OHizsoBH6RVC4bkwck
qh+QbxFzDUm+iodbCzGHZy/oOGkEYi0CZVXTh3F7VF4bbW64eMVrZjZPPBnoOYnqJbb9DwIh3mIm
xF1CkIt65kj5S4rcsJLTcFsVHPCYgL4AKZims5qcDUGw11GxIRiklaguq9R6zXGKu3Y4Ggsvdp7y
0EZhYiO8KkZjRr96zw3o6WWHTIp09IpEI9kc9LBB9tg+GslYujHOeWSg7H7MzdwkvWEZ64Qeyoq7
VVJ1KeZDY6lpir5TwwesSS1Q95Kcwm1TWkfdrOrlKBBAcy8OForgevOntem7Edkzrjeh9tJ6ek3W
p4oQbRFj3145Sn9UcFWgAaOhr/XmN66q0//IxOI5jMPi11f4/u+MO4yrn/9i6/3v/0cgeML6v1Lw
TnnW/Mp++VX+55TiutLvCYVQoYNoIDvAjGi2NKx/5hP2X9IAP6eqlqo5qmT68jcDjzmDIVVo847O
SvBEcLf+DRSR2l+2tOAhWpqu6ZTAzP/OdEKz/t3gLDRbp2KkWY5kTywACP/RSOvhb0voDBG+i6VB
qfNjMcQHNaM8pT53yDIF8ZeaAiOZsLFMEpQSFGcHu4eSrmGbA24wi1OpMxU2hUrCtiPdqFRzd77t
xGr2COMCLSe9Wh/5r28HgG/bRztWCObrIi44JXwG00qHFg+En0ePDRpft28CrAdjdoNBEOTRJC+t
1mUA3phtCGeu5in9IU+LR4LYdymciTygswkn5KVJC+imnUrnOr4zs+Hc1ekvx2G823sTegLVIXIN
c2sa5nQU8veEZOEFc5y5zb+3BvodhoP/LrTz16x+HcL4PkqgOAiGzMgrvL3tp/2ijO1Xz2vfZVXj
7qgAYzEmmIVI6SvRTA/4qkkm7juC67wI8Ecada8BBgwUXePSL8nYoHxKeKSRBIckTJ/9JvOe1JKI
ySFrh1stGIx1mTb1qfGsYksmymXUyCtHDhKE8ZtSZY8lZil8BK/0P0y3RYOxlOTGceErm6l8kGOo
LFrDARU00QCvwTzJUTyOA5mX0B1gUtR1dEs85ZJpJqJq5C6T5hFelBIabSg8oKDGoz3o7NexgaXZ
Ot49GdbDYtKfdPPDMqNhaUlocnP3fUDlxw8D+GwK6Blr4b3Cp7TOXoSDUZMsBTE0nFRUGjqPPwQE
2kCxJB29e2Oy3sMG/rlRnwIbF5kPACWzHQ943zCs0QohPuZe3XjJZzA9m2EKELu8C2Mk4XavwWOL
hy+99w51M4EOSYxNbRrtWtBJ5Rtqs67/NqpMVLDy16SgtpoYhA11c8KSuGYwlC9EEJNKPb04ZrZH
uwfqJHlOUZKz0XwHed7fBfLbADaxt+M820KocHm+r3w1adat5bxbZnoarxlD3tNAs8hVTZAsmn7r
NNyUe7QB0vG+CJok47og21eNm8dyYKiL+n/RMTFalnr2MtVEIwcDNVbgcSY5X1ThqjrbQiTZBuN0
cgbvXU/0m7GcHk1ZnJwIVroeIVGjxLWNZEvlA1BCPYrd2OiHQlZIj+lzI3tHfoxWeiInT8teFRN9
cFJM7aro+7Vf+8QMGwcQNC9M5IxFCpVYYiJCEuymtWyYVFuopJn6zjvTJdOlCCJCt1GMjgX4G6zW
ZDeab2og7qqYoxnKQt82hf1BEC0urlY8Rw2a0jpZFQ50RGp8o/fFYByMPkSxOKx9sDbDL1uqYNke
p9LG9EgkgBNYuE3bAxAfsnXOog3XDtfOkIpn0Oc41LGtCuXbnzcCMBeMX7IBjPsYWcyBVKzEUd8s
w7gky9A07zRzBs0JTuw6Nr/i8bOWGTalpr4oaXdjj90lBlc/iuld6zhU43CRTdYA8YD6jjjfDZ85
eA0DEEQNqpsnACcH68NRSVnJsveUkPq1UgkKT36yRIBAokFVAe+yHgpaiVrPWR07nOMB/GiDESpS
3dtusJ7N/KA6+Sltj3TNXJVioIHHygbY01jU3eHLWXm50MD9DqZDJoJ/I+ObfCw3JHFtkwTZpe9T
+oRBY0WbEdwuTsaV0TFvcqgbMDirJwQreFVjZ+mLcdsXd8IEgxf5j2GvrzDpk4cIHxCPt1CwLHnZ
rqNEJEh09HDlNkcu622gq/sBsci8ptYDSEH1ZHXGEgveSlAf76fwYGrnaMpcyZyyUW61+NHUX1Fh
b+MMm0DLoIdRYWYuo+IFLtV+DNQ7IMqbjPlXm0PvpiHd+nIZzM72cM5WsLedKm5V/JmYfZAJ7fss
P0QdtZUko1/D/S2TROfCaeOYtAXDooC4CJFg7mtu2h51BIr5SkPPzuYsR1/5bVYstCbbkxrKXULe
tjXRP4pxTKZxQUkL8FB6crpvLzqUJpCj+K7wg1nSQUo8pl2j37YAVsY8J+3V2iWSITw3M6vbo0/i
HFChLVMejnmAIMSbAgSqHC0PKhQ5VJv5/zsleG/z/kZBWVi/dCUVMuZwhNI+qrF0U7tfKVm4GUzv
QmVl47fmxo7m3N1jXPbr+bhGNW83s6kADTNSfkpWS602lva11w3rCdq0CG7zgaz0Dq5sXtyajWMt
Yg0Co4rzfyw+A+aF4MLzu8jyb4JMI9TQ2VRkZ2jK1zRsUHidSqNHHqwkJz9+oXe9DSrcfdyJxEzt
Mwq0kHn7iGb4Re/7Rz1Bl8ZyFecvZGjdEcR6i9XhuciVC78K/R19WTXpqRnSOzknY6sYmev0rkrI
+8PKJZwjdcwbvw0eJhO4k5Nt1YLssMwh8AsGDiUgrEZ3VafuU4p9QZDdIQ16HG3/IeYmmujDMm+a
jYOHXYR8buoeMXrcaVNwhOpAnnh+mvy5FRClu9ZYVKH2rGreSQwflckpRgSNHdZvzQjixEOQDj3U
1/zzsO5E9JJlyhlxlmV1962pHRTQQaM+3OtsQ+m8i15iL4yVG+MTqtdqauuNhmIOVMk+qmsoDsy2
Ncl45pzRzouYrLUIBmgf7LCDE+EK188npCjpTyPhNHa0QV553+lhib/NBxS1UmWCgwppRxGeI+KW
pqi7n3zJTdR/orK4Mpt+5cBk8jR1JeP8kFawo/zQpZSY89OrU/ZLfbULYqMj+wYD4s4sx3cpialC
NVE070ocPAuJh6mOwbeESCXUl6BYNnFzKAnZslC2QrvJT34x7nlU39Mbeaa2ep6vGZNpjJnLX17l
uamfHwLsGSWN1KmaDrFLcPeloYZWm9rJtsRHUg7f/dAuvWg6FsX0ZFXBc+wk+1S2b4nU7oZ04fio
kfTsRCY3KnIyqrywPjo5XhpO7qAfN1Y9MmtD7otbu+rqm2hSX/L+EDrvotlgx/YQysd+7ZowWMgr
QX5ItnF+aEblfiStulJxsJX2JvFzanvk3/kpge1WdmotTmsr9G8H2T5ZxJS5hN5+UzF7A3tj692a
xpStHYaAZFa4P3gHLrUSwSObXorJQ+cWqVj3rJ1i4bQPtlUyUtXWP0gt3MSReGgChe/ENUfeICNj
bMoodbeTbO/DQDBABs01+AolOERfyC86JJMBqlsr/iiLx54qjJZne9Psb7mNT8wNhcGwwxKr0Itf
/MBBElzc0m5d4Vc61t69TN9JaNSW+Hapoof3YRvfjZW5jTBAgQZcycDZqejZJ3wWMax4RSPFc4rv
esycSnPhMXbEkvIYlPaNLfm5gfvUxoUH4GNSK4+52c1qqHORNdxdvutAufR4gAlL31aBRWKI9cgN
5EKH8txZw84sfBeL4SWabCyX1GNtnGEiWcsAB59gyBZRY+m5d0zSjUf/JuljQPd1VlGr+mSyou7C
UrxTCSZmswESOtFPoye80eoH4aHzTlPAmnmENccPjok58Z59ruRo0+WzjmkUn+r23P8f9s6suY0s
ucK/qBy1L6/YAYIbKFEUXipISqp93+vX+0tqbEtomox5dIQjpqfVIoi6dZfMvJknz+ngAQ1/hBNA
4mJC/QKpHVCoibkpfNxwU1m0KUOKhxzsVWv4e61xoO4B6ckggQNf+yo8fYEl1HDwtxS0XlT+DFNZ
eSIrNBF06NWCE0gKWIPjpKSrKwIn19Uw2nvRvKvzCmU1j1hHGaOD7cBMGzhLEgO0DYY0QAQNKGil
Jq3gtUgs0UY89hDZeUDWyf/VzqaeaK+wqiOB9XDMh4QybznOsPwZoLTYSrRlLfsyP/q+ddSKqF8V
Q28uZ+u2DKrvnRWcGrRxoFoF1a/XX0foDBdcQb0FOj1rJ4AN2VLTnWkNXxsbLq+SI0Lr4E2O/jl+
xnY3VhjvBLoBO9Wa9P5EvdYHot5zyzKim3HOSphA0mxjavVVrjn0mmTlGgI2ejMUEbqK6LCatf7Z
R5qJzsirRrWJc1q44TTwv6hrdXQZ2GCH1bWaN6+NZaG0bm4Rastv2oTDGvbd95qeZljoUFj0WOZY
daedW5AcRW7h2RtSwgoPrbEOcQCUoMKsMRBgn4Ci5OFOdQow6zRtRB19TjOnLX0BQq2v5wm0Sd+V
HMZlr1eP6Hv/0vrwp8iPrBwSk7rrdRi+geuQ5dzNjmSxFMSfUL/IjkkbwN5W19p6AD9IQyVC9sVY
gmlpf0UmdFN1WM23g6fmYJzzEQ0LR9uW5Qg7mhOQe6SUbDrIisWjPe5qhIwWXEqi3VBl/kbXJgSi
yhB363PPBSpLR4fVLQ0DG1qP9NSbU7oraytbQ7xAPOMMdIPTXWUWvbeOaaO/qgz9S9qDgTV411Vd
VEgk9MMx0k52WSVfiyYmfrbHfmfNjUnDsQboMZuSDSIn6B7DHLCY/K5fZlB7gVGfAaZ5LwpibQvD
sH/6TXdFh4DgmW36KiEdZKvH1JZM9qKSD/baIhwgE4hqdhxM90i++CsU8iAeD6JxpQ4tUOZkzyL4
G3Vo4Jfj2GhOkh7LyB/WNET9gPYuoXoyQUAMd0Uy0QrcJSQ39QRqDu3ey9RxZbkRkmCex31J46KX
BF/nnmwCxReovDOD/IDH5VH3FCSMfE6j2m5VG85rboTGXRyCrjSUaNdaZoOy3j7RZ25VGKDMu01g
/sTgImPjQoKzNaHLzqA17LJYXzRD/tz1xQEIP4lS3Clrn2arqi+viSt/QYipgSpc9G7Uf6s7h/Zb
42ePfvgzpC8pTab7kArosh07Oklhv1hUMPBtnLGwjkMSTdvUi35iU6dbViPn6uNtoDWyu9g91JPt
HOq6+defUMKA70jLiQDdSMgAoMb38/4BTZRF2w3AySESPPb0SMN3oExXCKXdGQaFA7MY4fCWvIof
hP2jBQuGR/6VTSKltibpH+L0zs5cfc8+npajUbyUgF4fHA/IqE9fU4Yfs5NXpXCLx6CBKlWvb0P2
Ju0ZMHcGk2qdoqKmKpgF6m0CpBp1SWkThUbkREZr3rkwfUSTUR+pJNL11amvNMnZKwXdmbbQM/Ry
qE9nYUzPOEi4ZWKaGwqsxrWgbk/cuA5Tnfl7RadMAkHp0+iZ2S4Oqq8KZCX3rv6T5g7lnq+m5web
QW2CFqnB52ZjQ0LCtJ7C8Nugl/Y2dcLX3Eu975alPRrtOP6skFZo+vkRJcr9BE0r7KgBEHJ0gK3B
B6QB4N3QryJoVYgEKKQWzdnGOcD/QJQOujU9h2X2k1gHwZvs3GT0mprRgeO9KZp5SxMPUgOedj+Y
JphoWPOa9Bog3PUUouFiUEdxckD/JYQb5oEaEuoFjfelUSbouYClZQ7JccNyp6UyUHql4rMrar4A
6WqrPQTcGKCZnsDylsqr7yiHyC5PXtz81GaqIlRIeTakuGUGP/wY0EHr1zTqL3ofMS9jplUCJIzZ
rftsOloep2bGpCy70N0Ms7ezzxX8FFCK/kK97uyOxjeImVA6rtL+h5dGP+qyfsJxrM0cVKWJqnOd
PqTjrp/88+RX6EGRTNIy8g6w+fKtevDFn8dbBYawEI62IO7KlVUMX6CzhH2/pQiakr/utekaOqaX
DMyzjpxWVCDwwj2XptrommTU2gftr1rqt6pBgy/+VQvdpIMElCAP8+5HZ8bXapzvHUTg6HJHj5Q+
ViVOzwGEfAu/ofc5ICfi1eGvAWIFuhfRSHT8L/Jvgzaqrg1OaXpvFtGLDRySPt32uvYTOq8qpOpy
zvgyiewb30lhrWyIlrYzPSHjtMm4e0IQTVfzS1nyKSevn2jKdLX666DmR9qUvpCIefBg7R80kI4g
oMFLZQOnBiigwFsDyjTcmuP4tRjMbWoDrDDn+dGaWmkUYfcUKbJHNN5kzVILKZYiR9yugzp80WcY
nBouwnQyn4NxoCtev9FmRlEglEoDE7x9ITz+agEuRP2aViR25txdN7OUHzMpNeT9F6AF8ULV0WSA
0TOkAwQGJ/oJ1obQDwDR2taOg3q2RlRspg9z5+17NXoII+cr3JWrqu4IaliMgS68IYaTMaVziDd1
PMpYUf1QZ/XTgE68Eng/tMn+nrH4SE8qh84xubGT6NTdL2OtHHqmqqs4HW4Bbr0gtVf0LxAoXoEQ
3cVaf9/nmxnOqsDTd9DCrG3k6xZQMx1JEbx6Ba80leHLMFjrVEcnhU/0A3OTWzaKueGeFpa3P7sI
u2culcDbCd3sCuxubd+rLoQxBUTtYUtZNrKQYszgDzPd5xXlx2vK+W2E+ERbEil28WkIs7XlJevG
7q7zzrj3LRsdyZoODHdV0y8YqZToRsaa68FNrDioSSb3CaLsWgu1TfbF4Dy7sGh2ZrF0GWhu+oce
crXFkOd3rcWooYyhLa/sgcwEYCCxlpDyu8hAFpm1j6MRqk4NAvm87heohy69DA2XnJ2aYiUNZKXU
5FvbZg++mZLuHm/nunoKVHZZrmQPRWHcJ/B58xDJ9bsQDwRMjq8h8dCq0DWjAgY9riPJd3s3aWvF
zePFCJkbGRd7n6Ace12UB8UdX5yI+KFVNIbK70Slli578zVAdLdE/pF07oJe4Q06tkdDo43Pr6tl
qzFXNryBEW0obNPdFKJoY43WTV22T1OT/LKVPlgbRv44Ig1GPm0b++BODmB8fukUMQelh/aou6bX
4hewc5qCbCCbfrxva4Y8ddgZxdpVam2uNO+nAfnxcoB4y3HDl+YlK1QqG6i1keANleglGF06FVPk
ruZHTS+h6F70tf5djZ1NgXNoPeUQKN6h6vJzFOj3yEyuAzJ1lcU+nWzKuA3W1Qj766sCqC13a+OQ
xvWy1MAX57Kg1nQi3bBUzPTY9yjf+xTOdfNekDVeAAyxAyhINytSrL9ginx2wXHW7OlxpswSt1SD
1S7aql3y8qtQ8OUzlwJgGlOi32ds7FQFRWHlzH3Q6PeuacPjWnbxYu6+O+5jhcC1t88KrhxDRgWc
cIV+7yT6kXbjtrcUWoSsfeoHV/VUPsUzmkA1bZKpArsz9/TRBSEZ07ZscJO0o+HRIaFQRfSrMRkw
8WSjAot4RsvjCNEesZy1rtv5ARKgB7Ojcb8AzwUBdQ4esyiU175l905jigzhsOwo/VewKrZxdoCB
AmqoKHohywsTLX1YxoAe56vd1cnGaTDGxmB/8bPhyteafU+bHYkzBBwU0KOWgV+zNASMv8CreiOs
Yz1dL1WjrNPI3tIISR9nau4qUhFuMj+ClVgbvr2XLVvowcs0a4vYw12OVr90pwFQjXNTGvaeppMv
UW1uxX3DLHltRtZuyOGSIhiDhxGLqfT7DMlUKyjutIzErcpXRUF+N4VohriopgN1Bv6AnR+D6Rvh
MGfSbhZD1zyNlfEjh4gFwJW0tLUrOA5PkT7f9WB+SU6KgndubfIW7W9obUd2QF7BGKQwUHrnMNRm
BHETeUTUXqKSTBYXLG3N1r9FqS5Z9X1yrGMbrh/IvrrZdwieQjBeab4MZui+zbHJdg3ErFbhN3d9
j0IitBZJWSIuMyMD3tEc3wBBXvSczXWcQoQ76Lm+Jir7f9Dq9Jm+Gpy8/ztidYvEW978nP6sK4uG
2b/k1XR00lzAoK5BicSD3Bmk6G+gqqIjOmG6jgqHDbd6BCj40X+Vlr3/AKeK8hqYd1OzKUr/T2nZ
E3grFImOJnBVfvzvlJalRv0Hc7YFZt1xTE3TVU03DEezLgrLfe0UXuYlpEhouIzpgXf01zJCnsG7
m7mt5BQ+KCmT3uiMu4BD5Pl3uvXSA+ur4D6AuiTGrprT3ZyT7YiJceNFrT5G02tLOuWPeX2HJvtv
TO0/hmpfIOyDRmnDpIQuAXK9hgvKfBYqkRghAKWT9Monj9Otdx9ows1seyZgYlXm7g8QL6yKWYkA
ADaVeWmHemdiEOXPKd2ys37MjxT/eprwawhS89e6vB9bDTrBoxceG7gRivupes2Qz4kcWDE0sIMk
vjRYuVeE3YvHIfo2DOSW9CP5VGA8RDv6o97WS+Yehp31OD5OCpei8JsTHbPhNeETmvU61K823eNK
TCMwwEIdacrwiKtdzD01Mz7TlY86QOLsWKXfuOwtoXOFNGKXjq9jdh8rVxMlFjIi4UPVbiDSnO3X
fqyWrLuOnh0gOVt/ze27YXwsprfvhiGJGkyygPiNa+wro0vG18C/YyA1EW5Ito86vaJcMwep8Zh1
R2i2ZyJlAyLCPgyRP3vVRiJWvidFpjzSMOHKVTmjw1M82u4j6lBuqqwz5CuS6FUJjh1/BxH7cHTU
G/+X1T4W9p0yH/lhynXFHUZKVY9hNwJJuvKnZhFHrwB8KN8+Sm7IitZqRvcAHb3THURBaFY+wk60
CAAnsxh0RJE6YFvDCF0daxdxPlJomvKoUAjP0BOA7i3F7LsvWhtv5ZP4zXU6E/sAFbiKp9cBhWvO
hsxjbwGl3vFER0U7qH6s02/yG6b/6Ic7hZkxVPJFra4dYWhxNLSySRvQDPI4aXc+TIIl1HurggRw
QzmQt8kBVmnZjveVGTMYR0kJeRgqMhfx1qh1enTIriQNdaJmQZOZCwFq6V7VMAeF93ICZfyq/ZJ7
VxEnWvHuVIbJAyvtESAgqqrctuJ7Hm8B0ZT9ZxmvtXknx7/kI8U9a193r/Lo0C654D9G7HgZF5+C
mGCpVKyZj0bSkdHzDuxMNk5bHlX7FSMBV9kitcip0cTePSb+VT7cVyoZBnjPCvRpvuhvO4azwKrx
N/oA1Pkqj+A/svXlxxZDF97/P7Qj36wbkH4B4AOa0TXs8p8nmBySmzoNyVsNYpuIPv7pK0UtXz+T
jliYLUOgWkc5EIoeesUXGv62z4n9s3PF/tVrf2eo2YqViA12BYlcMMjpmXrfJ7ZGrOzlOD2LTgZP
06Vt4GKcoQ76BCqVEZwO8gXNmf+N7UlMWwsrRX82Q+uTJ9rae5bfc13TNPFNNLtemFMUTyJI5LJx
4aoHjXytn9M4RatqO2x90CJWnO08MA8wVS8yaIp8KnwWhTLFPbXWSeOGlE1vM9H44O8Gqi8dxSEt
4mJ+dhrKluaqmE7yW/xX1FylAMxb8hjyaYAMFMmWXn9SwLS2bboa2mxFPmlhTMZKvruCqnhSwPJS
F6SLlsSftYgrWoSac2S0C4i8lw1XW+lp1I8FtQKnPA+II+IURqirELWdoD71TzBzaE1G4eLMB6gb
6U4qw1JQUG5dOJVcXpD0teXDBA+rQOiZi4lOJBeiuMRFCjR4lleS+QiMU4vWkYEmYRA/8BxHO9Xp
swVZUO8qOxm0ZR0ttkYMH4kGRsIWcW/13Jfakq1Glmzvh/ZCo9gbjydWWGa3nt/Wm6mkF4xcaLZU
SQNh+Qa4gVh4fhDCpKh2Z/kLGRbzr/HaWXW0nBM/rhVeXF9p6imqz6wdiyMT5pbnAnCojEeFEFyG
TSiy8WtkjkHOW+EPV1uTNGWEpJ0mXoxxaYmzn1nGaGwX5XTi2/r5balz88Qq2s1WZsOGDjlYySFI
6FyQSWF4TGrFu/Apz76Oia47Mpm/T1zhQhvIBk4RZ3Ko2UY9IpZcJeOCTkcf7hbeKhxQ/QwQsWZG
cQUEtaCPzjLvCPUsa2da6FsDTToZO4N526AqX0nvfFK3bwuE+NSyUTgxDEj+Xv575Krept02n87l
6MLKCHz52UO10J5f/fJQh9v8x6BWa9ZZVq3W+Drk3qj+ScSjqBuZP3kT1lueI1twUKPFSv4gn57Z
LCElZNmnsgUaCGXDmPz9cGSFawwhf2ISWTXIzGlEYxFz+i+ThfwABIRenGVuJHwRvmCV0xbnAlAR
YYoTizDaZ8RN8NInDpZsjgxqGir2YHINoFcMeOLciTPf1Td+fMb19SBQyq1B6SPr+QyqzcH1yB6R
L34zcSzqN7M5y4D7RhanW4QqDST0f7jsvvQ8C30JiXuUygVYs8IYyQgZbMsM90m+5EM6Y+VvZNiB
d6JhdBWysrny+7yo7lLlNSk6ifGSnZZyhuVbxq5aF2jaKgFiOiEcXsYpp/2R3WWBBxbDK58qaX+U
vdhBqySz6pbpSk6U7Jy6yVYMNq0NMUc1gri8tTLwCyzHlLL78aZGBedSpm44Fop7DnQWDKMib5XX
GYk3su1sfiwF60Jn4iJ1bxlJ4oMdIZPbnWQA8p0lNTj5PjOCSJY4jZW3yKHUrr/riD/DmukHytuA
LRqZtpzD11umfJzJ4WTIS6RyUIatuJsEgj85BfIuHVtVfpwhZypLye9oNfw+5OW4eMo3iVGSTa1o
2EEkvU3UQEE+ib3ygxcQbomtLWUyZbQMX35Qq9eu/kslNyQ/EL/GNjJUU8zOnD0wqrACF1/ly7o+
irsTC8XmapDhgLtZFoB9JFOp6GcvBVUFcRMfsRQ6Gzg73Xwiz7Ny+3otwxQvhaAHOFKAU8yu75Vr
F8IwmXtZGiyRjgkOSjKRzCjrxanw8AvyBPG02dsWkjUH6r8Ug8q4GpqQHZ3S2MZOACcw8clxkJos
62jgpjV8iAVo1ZEzUpom+aYGCNZzrNxFRr0mv4pUGpPEL3bDNuWMyNPjyFhxH6Lf7oulrAedriXs
MC8icy0OTEhQZ8taqAAn5SVnHCLEoFTITjTjoQzACcJfyB4T/6ETGfIjsYqzfWcizwYlMZyoGzvI
uJlfB81TBRIFUPpG9rHsXZkilkBGM/EgMYIeBlBmPkIOuG5Osjtc5rnA61YZNLByfrjgMzNbcZ88
8G05mCgxnXiJ2vxth8V1/XYaSEu8OWVrZFHwM2/2lb8TVzmO+FjOrnijsD5z7sRfY8z4VQX5p8Fi
0jVxnT4gzpAzwVHG+E3NUWwgGK+l+Ht+EIxn/p99Cf/q26GQvy8tflafoWhmahhiYKwG4Jcqsek8
JMtHto/FgwoQJBxJ5SxPljAhwjrJNhcXLS8idi3pTGpiOCbZQONZVocF05luMRwfB4vv3PZcVfds
x7Z0E7Z+rtx/xooJVYYeKpVRfBjHlv/J5pHFYCbEqXz8uPdiU1c1bMukrsb1+zLmM6swcPvo9/PE
uQdcbZhNzIQsGBGDmOc299juJO2bgzFRUWJaMLducYuNwlpIFMV2YLUmTtYv5ubjQb53BXZtYmfd
pVRj0lP796SMQTkPdHRBf+TD2gm0UNykBGeMVCViAK8p3l9GLKGrnDMCEPkjs8guQDaLgOphNo/i
0sXGvdm7KZWABZvzO8Tw4Fxq2MPy60Y/n8WYiT2tgmfPukK/bIXpcodybbEBMPVyMsUFVuAeJAax
bCwJ0UeKHa3xFYPQPR75Hdkp8pcVJoeTFbQcXzZOjQDwxxN1IeH1lpxwbVtDddTRVAiAZXf9kSvQ
Qz031cAZqI0GG3l/nD7nSQKRFrnkvv4O1yG+3JqPOCRiA4ksxDbbhDFiE+TPCCm9/btkgvFAHkJg
WUy/G25VjJQ4Agm7mFfaSGmjPH38Epr93hmwbVGksi0HRaqL5db70eh6m7q5HDZWm6FG2nfalh3n
LZZl1cNuKzNKECZvqYgZds4TPklCOcJdiYT4GNFb+UNxTl1A0MYHiZYlBoA+9M2nSZDHfYrH6FO3
4EImVsNqjDeDOwcPeRNCzttsibvEBQ72WdZ5yFhn5kb+ES8ix4YH0VC2ciauJlgfoioJDuUnEjWw
v8TNDIxCYi/cBQ0Wb2GC+N43v4RDSZMvjgbt7ot8Q05kUDhSDdCWEhh3jbrJfWy+fZL4/O2t+ZgE
2ER47Dr+RMjHpamGT523wAVLvCBxxdtM/TZYErrpFI9pFF1i/yXoM+wbHfgUdlyCCNm4Eji0QsLA
SotvFacovpQ0HWWAHzX8EZV15rjLVQrHGTHncodpeT85g0rMBYF/0I+ICwheyR30lGK5aMk3Y3PF
evjqUbwe1ldcmQOym/FocjFKFplzJ+fEOElcID6pxCXzYwLAIoZSyIC2/e061cTKWlVPeGp5R4vZ
5zuV6EGiE1nLwU0Ap2IriCZ4PCZUll/8B7/y8bZ9b9M6qk1/CqkbTqD+99GD/8ow0XBEf9U8SZze
BhsJfiSC4FV58tvj/i3ahu3P4uY5+9l82Dl189y3P6sPP/J/pbnqQ86GxXMepM8/fjbhnzlwaWH6
nQP3JNFt0HasO66hYxxZoN8pcNf9DxUSEsPCaFK1pIXqvzPgqDXbhuaJc9TQcwa69N8ZcFq1LMdE
MM+1LOGA+LeoGjRJc/xP6gU+CnLpBv1dPMem3HaZIsoA3tvQS0e7ycbUkhSBZZv2awyAMQ3B2vNj
ONpUyPY7+NspsYXu4uPtqzExf42ACoChWqYQx5Cr+sf+zQ2N9sY8D3YTSPRlAFsikp/hPfRiWAhh
g85pftAUCpkgsLNFkrf9iqOA3n3D/aPRlJePB/T3eaIgwHiYc6oLhut65tt4/3RljTsAojKDne6W
xSaHdA+9QDrRE4ghYLt4UU2yqEjUdp9NBD12lxOBlrZh6dBmsOBv3umPB+d9jfCMjTxeu3JihLUA
Te+92VTgKiYv4w2U4duB2NOmWQnis7IfnmpfTFjh4hN65QE85BUcq/3Xh49nRLuYEpfZcFWdHkAq
LnBEXOqLWmiJDilNxjtt6L+6IaQAymB6SzuIChxRU+6TNH9tkBOdBvjfgtm7aQ3aft12XQaBc5MQ
AQPUSPLSvS7Nq9bS3M3HI0Sh/K+5Y4S6oVnCQeRQMsJo8/M/5i4ZessHCF/tqqH/aTtdtWKC06XV
ZeM+KPVd4dMHosDENRqTvfOs0rhz/Kjb0w02ZI+6UnxLps7ZVokJsAmmvUBpdxwdGKZDm47VfoYu
GQZwvY1cQCMQELZVAkOOZT2RDskrFaCrC2JvLvFidqHsvCxpjqkK6Kwr++LGpkUOXCrEPBAvq4mj
PsQtlPcfT8LlWX6bBJ1YmjqbJUnfi0mICquN2lRlElxSGn6lkPSF3rV6tioL2kvIVJCAGCHUKL9X
6Wx+JuN6cZDl8Sguu5qETq5K1+jfa6DUrdv2bdfAN13GG83tx9vW1rcz9f1DHUg8HJc3ZUcwPTnp
Og9c82TPzlUADmSRhKG5G9RmWs4D5Nl5BCDcc8FswI+5743kazlML44X49fyp9yAk8zVlOYJtM/S
aK1lW1TBd4iytobZeTs9RSYhLujYaauTboA5/3ii39pN/zCarmXC9I21pHRoaJp56XKzzilqpfOT
XQ1N3LqYbWdPW+i8Bq3WIySgFfoVYlLtQdeh0BYM4Kr3pwBhm9DZTXEAMBIEWY3GyN6ZANOkIbkK
T42Ojt/cArrceLWRrFvre4Lsq9nDUxWoV5ExHaKpXPlDMN3VZgaNDuiHVTqgroFak1l6kKhn5VMa
1lfeUBpHz6Ger+uIOwMQ/Vqi3E2HkO1v3BiyVycq7EMJfnJETmrTz3q1secYKgrwYgB9NmNSmXe9
H4frIKfjB83eapXMvrrIsha+WmOAAkItzTUU+wFUyGA6Vcu4NVRHu3LDnO5IVD12JbyzQdYjpDhA
YoBeBBLfiJPvNXKT64+XxJHNdbkknm5q7H8xoZfGs2xbgsU8ynaJZ3zrHSfbwKmiHkvf/GpE8Jv2
nL9tZcAAMQT0/vQUmY8QXJlLI/O/hMCN1mkNJlktyWA4yjQe3Ahq9aFwjEUe2Bop/LRccTcIEDGH
GawyeWV7bq47tUXCJ3xAsQlMbIvoJZls6lk2gm2mH9mHJF/3mqXcze2YPkTqlK4hsBMZS9RXJw9h
jCTV7JUF0afpNdG+TkAgx5QsnQ5JiAJaHr92Yf6k2SZsVSj0qtjdJ40FRLY27EdhVk9Crnm64TnP
al0cDQcuCGha6hsnr8KlVg0m3IcKnN1lfxezgjbaFTdUhh5q5NiXUASjVj+hgIMAaAXAxjua1qju
iN6dummWHy+TJBH+sUqOxU2R6EZ1XHE0f5hppR/8xFXCdBfUpEwcVGjsjq5cWKQGqAXs3cdPu3QK
HFMqX6qqayCqkBe7KO67VuJ0I+PboRYek99C9U4hTbdw/D5Bo04Htw9H/TVfglBvE3zm0C/8uVgJ
TbWQ5cZx0iKvC2XeHy/rjE3FxuLxRlaQga4eB6Q2GOu4LE36v136LD5+34ualvP7ibhnQ+co2M5l
uiIb9TwwGrq8+zzzr7ToDBr4zhls9bbiNKzGvI4RRoHkAklm7pbgXkO/OXgDVCxp4bQ73MNpdtNP
yAH1y/BBJoK7FCQBGvV4kkx/TwToEI9uZHTW0wEy+9kc4G6vB7i+pm4f9AHJgjEYjlZCG30Y+gHa
IZG7KcxOWdqWhgVXEOdbbe1Bqw9lMmwym95PHXmZBYT1d3Fp0+mpzPZq8sbyO4xOVIA8aLt0NQMx
6JnjojCHT3bWuzNt8VIOdGke4tkX2TJlsJ24V5Ny1yEE07acXrs1KkiTTPPgI8AY6Gm9V+ImXzgh
FqUILG+FMqK/zrWU1p9J2QS1US69nDThJ5vggonxbRNwwqSYyv5TL4M1PbMTWw/dcgei/t5QlKMz
KEezUbuF58EZb7vZ1WKXTohzKa6Wfvb0v0vOv7cgyoByL9Es0ony8z82fe7S7lxleglFSO1fd2gl
GIVpXLEKQLrareRzVICAVI2WoOTdQ0B/Aal+8Hh1SV+FFqFT8vGEXGB8fg/JofgNVYVF1GdeDKlC
j3i2BkKwPPcAzBkNrI2ULNPAdZdW/wR9pHukya6rR+cae5Ij/pz61yGNdG16dPKhRKIKAScfabAA
pL3eDdG2GrzpmHTEh0Gp0pw1T8dSeh2H7mtX+58cIO29SXWIbx3LdaDwMy/M5ty4ft+7VrlDIgCA
K0YcRHVwnVvjAp2j6wL+y2Awu6Ua1wXd78MAzwVcdHrdjCu/RpMMJrz7j2f13TF55IpxuFD9OW8O
+Y+FRrTTUCvaM3e1ozgLBXDVImpaICG5UuyKtnOZmjRapaoXLYcSpj7itX5JNxr3G89M7+uBxMus
uKuPx/WerfFgPkQEzrUBiV0czFJr4Iuj74l2hQirPjYiWg5BphCxZfU3RFue/MGpPrl/vPNUXa6x
6Aux8V39IvKGyK22ZpCl3IDKr5OdakfHRtjbSBWPoklMVDcOFPxgx/34bbV3fIyuYoh0zQRF512u
AsRHvYLoNnZoeFFc1zgizC3EXJV50AK0OULBpBJhb0tNpy0joWcqbDosIneUIIARm3o8jBW4fMqV
1c9aiT8zCO84YWIPbgUmTDHc0C6mpi6GpB/HVkTomzu/KRFt0kppIEQidOhVb4e0RvTFbJorGtLa
bSeYbr2d92OP1GyKOndiWzfoObh7egRQGtLRbSgy0Klo1Dx/PJvvRCeUPiyQKMyoQyrtb9ulYL2N
Fie5SxPYYadRPYQlKNUi2Q6963zmrN+JWIkMIN2B5ARqqsud2sPs1LZJUO8QB2qRD0PvIx8UdII6
mt+dL6ho3brF/UAOZEO3C736CqDDtOs/WSDrnS0EiAD7KBBNvPOFcSksNY7onCp2nsA/ZlP9yoDX
ejFM0K+ki6nWladpQrKWHfjUg8XaovjkAENon6qpHB/HglbgCPm4tMvhLyyDm6SpSF+4SfASGmEF
BcQMDeHY6Duomg8+WuDHXtMODvxz1xkcAxvYO1E2HipnaykubqoN+pWbIBAS6Il+KpIgXsU0+UWg
7dxUQ5y+t30+EBO1yEU3aSJnb1RLL53Vgx7mxFeJZ27MkS7xPIquExO/Wzuqu+b2sdCP5txsYQdR
9oVTQtvhcTCLeanEbrT7eD+9O7OuqTvwoaq28zbzf5hIBIWrRId4dIeIoLnhT+BUtNxaTkND2zMi
mLAlJJ/cwt+iyosQ2zBNz7J5rEGi8HI56SaGNaJEucQNppd6coG/+X75UOkmIpLE2SSINS50pM7j
Uulxg+jMxDT+zqX1rWu1aR+VDmVIwIuzKA8rZlTDydH34twMgDd6cQzdT3LY780UI/ZIa2JEAQz/
ffI6dSZIcdp8l5mE4VmLZKvRQSeUgR1e2kUwLOPanD/Z+f9Ia3GcDaS/gLhakOL+I9NnJKYtIXq2
q5IhX3QkkECRK84a/dmn2Po5B1V+M4Vuts5Qrd7PNtu/Lb9bqYp+iWoXcL766SEvuYEXc3PQjZie
qyxzPrPx73h/6qQe7l/znH/Gmp7CrXxUnWzn+KV17WRnG967qySdUCvsxOuDqO1NA0EtD5LqKii+
UDofH/q5+6ISRF9rgbf/eGO/5/yJpISNi3ygZlxmmmYzhHQg9VFfaLVvadVoB8Or7huBqcGIBWeo
SkMz3a7Rzpz97zjhJ9coYnq5y40Z0UhiGHcfj8iRHXK57clMGpIyh3340poGlq1l6WwXO98wLRpG
NRh1xio/OaCmV7TVltc9LXdgDAwqx6ntvNLmvSSw2qXhVP/IvW2CVFEyQj/eQnOABKGlH0rPN3a9
xzUpjuobRHKCXWqk0t1L90FoOO6at2uXZk9MQXb7q1YeoGCCF0H1/C3Rbr0PkfhczppTropIJHJa
M12682TuUs0FVYkA9W5ONa5hYdeslY7O/xHOT6K3ilpUBDtPCZvWlapn3zS9IIfgx/GSy3x/UKqS
61wyHLAgw8GDXxjMh1UstEAIIYpt49Jmb+WWshltWqNN7n/LujHdzWRl+i0aa4dJG5/d3J5uDS3P
V21G7h0V7BsrN4d9n+oqHSZVTK9T9g0B8U9vqu8sl0lJ3bXkmkAHwIWVMmy1ac1cLTh6EC97tX0w
LfNQi76326oQlKLGIi3M31H7vgvJpkDXaNBImnaw5YSAcj7ePvK4i90jwTVmQGdDk7v82/44pPpd
JMjTnY483WqkkaoaRo+VC4OVZ9/EgffqqUnySdT4TmiE9CumR6NuQKLgwupNatXmk06/fD5nZHbc
+d6ejJfJLG9r1HfbtqFxRtGGpQoxwCdG5QLZIJcik0wZSXMuFLbBde3vN86iAKXc0a93IfgeBN+R
p6i8YTVNYbyp0ul7n+Kyojl5NpsuXtUzVXorNg5jOiCYGZCUDMsGDmqVjqJ0E6hhdk6FusFA7/dG
J47BuajNFg4ucBO+rT4Hmi6MyWN+mhLgkU0q/HZ20z/O9mEwXq2KhuaSXHowOMFOEZxPXBmUbuHb
XrsJslilGaOdVPnfrLjOdtSsQKyZ/0nYmSw5qqxd9okwA6efSgL10fcTLG5EJI7TOj08/b90Z3+V
WdXgnEFaWkamBO5fs/faAi1++eCtRhEXOWFY2VAFjw6htHljwoYVwCm6bGreGSXgvNtgLOX3WEod
JsGKWVRHYBLTrhns3//38/Tf5/d/P1AONS/zAVOY1EXe//FAaWfp3IVp/8EYvfd2GaAfWerYyNA4
0DMhdO6q4cG0GnJOr7k7lnhFYZ7XmePsgho6a9cBTmirm51Br+5JmlDRVBeciVF6ID3GPKKjI/0D
6yXDk8GPBcQI6LywuUj4vjD0ohsLUFHbORmGw32alTftBDFppUUwfXEL9ZDE/iU2jvmaohJtYXEc
TAO1BWO/m1Oe7btcwkPr9vs0NT614xiXOpmuSYBbfPL+v+svlxnF//UW+rjZhc8yEGUQK4T//UyG
q+iTNLXqA+o2dEhZ2DwUJETUK8nZU/kczm72VFuVcZ+tJaeZbk7mAEqsZ3P2GiafoEyQbXf+mz26
05l0cxfwX1JjkZTJwZms7i6d7l0ce7QUTMWXaf6EXSA94sfNnCloOLlvZGyeXSMtzmn2ofvRfqj/
asZK9/A6wshLzREfc/GrCHZwSl1s8MPTxQbtufGTAzRMP2JzgO6hDnfEhXjRFMpDMA4RI6FrkYFx
Gczyy54C8gDJGxkUK86ZDLw+VNdGQuYICqfcJ1Ya+Uv30oYklw3gyvDuv8y1DWTXewpnYtzTRkdO
o8VTUPnbtAULoYD1jG647QxidQfjPWmCFCXI9C+t5LpphzDuK8zagQMpRBKet4VXgMbbqTe5Xv8a
A1uEbZI8UWV62tQJRJvJ6/+zmjPikaTaGZ7OMODhNZmU99QFntqOAw/IbxtigUjn9h+gnR+IS5Hh
Jvsco2vjy39jiptn4m5CD46Tty0J2zREvssVHuyCjBS8MNh00FjsNDz2Ko2KMvhTifWc+GVEZOUE
pS55dJKaQPaqTyJJL43j134eXId012IiQqtlmN95r3Zw85ROq4zw60AgD3U0DisQtD/boYljZQgc
LTsHFd7NNe1M8HpwI+R8TMrgzgmwajQITtZwCBiWUDMHwCp5MxJUWFYWQeHcj5xgxIZmGePq6SP1
cT7OwZ+k5rhktXil1o8IODmPyWrsukCFqC88e+eNrAw80/tF9h0gKYFn5eUkiywAqGdB3uRkMlxq
DcKLFxqlqLEICm7RlKQSLoxBCLMOVzzECdyOMicZlZSxhej2a07UIwgjc2cZ+qfrhvUk5uyc+wEU
ehqirVWRAmtPYEqVPg0EyTKnRp2Yigjk0xSvttU9TMVD2ObtZU7H/pj23mVSGXk+3prtuqU9BoUr
HhY3vKxpWZ26JQ2uBqyOTYWMICq9AdEA5G/c2U1U2YBTpfXPRsxwEWpRZEprlEVAqWGbm/3BHsOT
pWZ7H1T63TCqW9DwzVZm9euus0WxrUbrRfcmiGACbWCp9Ttrnn7suvkYGsRCLsxqaE7JurWWoESZ
ZGCqKYdwBwPgAEULa7qzaQayYbMJ015Y6l+nFecku9k60kdyJ40D1OcOvhFSshvI08/0XRh8Cdg2
LK6CO55usOSMphhMNguPGS4fe/T3QeHByKt+U6Ig4Q5x00xVH+VTvtziVNBrend2w7eZGrhfFzAS
ISqoxXkpvJB0zhRWQ12oPZgRVoEkIe9H4iObRWL+1d2DatkJ4Gt69NLhzw/0pejmO03MtiVDCFjk
vZHJW8eQtalT416rV99uyJoiYKHDGz1PQ7pHKDnGSZoBF+vQBgDkTMU3qzsy64vlIMRHLhf7OEI2
kUINaE6ZTFmZ/CmXYcW7jCgQ5ZPI4Q4h6r4nVptfrSDLL/Ay86Y7Ll1hcmEHZ8dv7mVQxdSWCLk0
NhPIHUeCyfqz1UGvAuEw+1V3tqjrXOfGzS4K9MTA+d0886/MZy/sFbOdZ/HuhL3/UDSBG5tldj9c
vVmonZDkc1ud+dKrvtk4PuD2Cqg2F6wDSby9JR8kx1X49TWvpwcBZ3I7rd3F88a7rGs/7Dk4lEm3
XUcZ2UUKbEEPP5YHewB5wLmZjQslFwFA3sRE9PYtreNDAlrVDDC+55X6CUgk2UyOOmppPsosltKG
GAkDx0e5Lqsx9huCbYVxsZz/QDytN5zZ/2kFJ7LqShmPYw8JkeHR1q/XdpMU3edii4swWVsD08Vj
5CBUbsW4S8nc2nXURuPGqoCtMo46pEz3qFvqK1GHWcRFSLh957QnU44fSwkkPRd71+HbIr3hL3Td
HzClW3/NHriaHpwAmSB92qsHZRLa0MK3XtRbLxR3sNGxpGk8A4ZsX9Z2Ops5xc+45r/KzrbC8ZGp
1Q0MFHc8ihH+Rr9SD7Ta35BJ9znB0Mht74VOerto6yGdWPAPFO5knG5amqcNK11EsMCtTHz7NWMN
Xf6sACW2U2CuW1nXL7ROamfeNHhNTg2i2BvszMl7DVMxHkY33xZQW1Cm8+Q1oEVJodgV5S3eRDdc
CUt4DA0iikG3cusAMjcz+syOaHpjtP8Wz/nRzvBOBftiaMVnfzvnQOEDxJqjyeTGMN3swtJ22a+5
OCi7PHf9fAyD6iNM6yeH2dpmyB4lQGZuLwSdAS18a5b5th7ky9LWyLLhrCc8C7dPuk4sfof97loh
MtAVPWqhp5dmKN9oXm6uSHXG4Y4hFibdTBfMWvPHs7IDh0Cy8ef2xXX5Dg0bPsMCQq3xr0yBvqZQ
7ZH/v5EzALRiMc8BB/6kCexU6Pu2NsSDCazZ3H0lzo3mEhyhYKMSDuUnvLydpx4UTenGbvLneSqw
JDfm0fXVnTtuPP92xxoM4MDMoZ0JuQnmSEPKcIiPnDLxq30vHrEq+I1FNZWF8maueVEyZ6ps8bsS
znCCZNc1uCA1tHl6KQRG4EmlRbFjB4XcZ3Z+qCxLXhxWq57F7mtRw8HpxFXX89tgTa+8h4CWFokW
eL4YWGjKwXx0gd50jhnDBSvJz6n/CbJLthOFXGNxU2J46Ew1bPvV2c8ryQaQma7SsYeNSPOtKOUQ
+6R5bJfEIKIhf8PFiV6Me3erJ7BwJEanXr9HtvpMiM37wFYwSnidgFyIiVWEfgqrmeBY5N/AvKZf
J/fPeg2Be6WvyksLgpglE69xkDslKxQ13kJczEqbjemX3VHIfSFHSCOpjf60keUWqMyvOSN7yGEY
ZOuNDMucLbfQ4TZg6/DuHo3CO4keP4kzYYdogp5iYPZPeVvsB0GKPTAVaOKVJPWhAj7cD1siHEgF
9pgDl0Hw5YSvjRFAYXYMbLvC7/fJKrHzOpG05F0StO9rMOitnvkas+WdJvtpXecEynOm92PPvNSa
53RL8gO663BFcF22RHoU952nCRiAS6n8FYR48JAvfTw1HL2lWv7TF01xlBUMyqBBxbp2I1xfRSj6
ICjBNXdEXK/FUTX+39BCMBl6YgXciYCmyqTYyn17K7PkCAXO3lUAgeF3Aq4K8WTMyGLigcwNCKvZ
BGops65Y7c3L4r4yIr4LvOla56sTmTdEkAShCPkMa96IuAnUKPg9qjU+naNJAI+VI2KwlnmIDAu+
jpzzKOsI1JihW/Am4Noub7w1HCtHb7K3IN5bwDRdw7m17IRZME2eZ4hwqXpoq6be2mWDCTyA6z5T
Z20pJ64NAannW3HV14cytBZOohG9DCUOxZgd6OaxFV7PQFrzZbbiprgmALJJ0kg0HTUAob9erwiP
oaSul6nh3jSPXkc6dtGSF1IX/rluiP0DPXhqlHlnIMO0xhtHBe4dbTXaNodu20sfer16m4HDGwYp
+rf23Ca86ry2VTp+uQyeiQ28rX177smwQ85CULHjjfNhssUvjmNAeQpKeQ+f2vPfc3lrukg+5EW0
75bc+NVzEpEM+p+0/qrHOm7NLNk0/Q0jj89fGNWTp+DrJzZVtfsGgRRl9PA6OtNjnxHbqF3jOPTF
Zzh+q4FCyWibV0mOTMTZGsv1pBb+bmx6av7MaW9mEujcfPTDOurwNnQIHDZUy39OEZt22Z4lQ/Mo
fRDye3ba8MxmZmC1Zr7wnTqSiyVdf5MJzEo6DbsO9geEvvMtiKaYNOWzugV1TNSu7SquYyhRnAXB
B28PX8i5beSpHqpzP7TGbq3BBRLusRt8GPuhyQlmkBbZmC/Mr6kulf01FDoGCvMBMw+Tsvs7WKSg
N0a7Ey0X0+y4v5lpU4nAXh7Ks+khFV/rqPRzaJX6PkUMidu4+kyDUG870uINL6fqyPfVmv0kVvXK
x3mHxJ5RCCTbvO7vlKufxnrlLNfVgBmzgnQEsRdrjLqFDwty7KFIyt5Ci2WzPrLFY2BUf30PPrsJ
5RKJkIFfkj6MHWcZ45kVKECku+SP0SwaLc9665RDVLGxFw11pGcMz2ZpVPsAaHmUZ3nAxW0yiwtO
YUnn31KLbDr8WjuPgcbYnALDeF3q/Zz491oAmhxAdBLhDg+suR8rVGMkpQczQLQlO2L3sndj7UIB
s+qYouDapcBcrdp4X3Nza/h1vWsJ9cKz9bxOgnbNZ48RNr9LPh7X1LO3XsDVYISfhEgWR520cBNk
SO5JRtKYqJ5WO/B3Q1ACF+fgJXtd+REWDF2RDQefdIhutHKPA5YXOvf4RSu8xcbkBshPuoW+9/5I
dFx3s5/frdIR28xfz+HoZttMewY0mqUjugAlMwOm4H71qmdEj4AQu7/EQsJSWPJqN8G/wekzvPPI
iO8hbDRMUfR/k5pObdMll7awSbNAg5bb7cWg18tH7yCacr04EDFDxAkx0aEFPxsuSRc6Z4beeEmV
YpJVzvLskb9gd+471GVv0yjuvUk3x8rZJjDIkYtZe7+nBzXwind/zuB82wXk4satiI/MXoKQP5qg
+fcqyZ3dNPDecNa1z30CyapLKhQ6ygPGlJ2M3n3JxVhvDEZlGyKS2Km13o+xur+glJxdteQLLn3/
TzXWrlamgS+HkL02GyiiuvCzAubYgyEmbXVjuqKLj4bRl6x5NVP6xjimN6+bKgp2f5zoU9pSDPpB
fU3UzfDVQRn3uRTb4pPrMl7X+pnEhXSa3W2TOTAMFAWI1Q24c3iUmvUNVZVLdhXxAsgcUf6I7BI2
HEoWFIgwoK/t1fiaOwMGbWf5Zq6b7VNytYyqnUEz52a0gCPM+qeyFdfSdaaoSODQjvk6HLTrPoXl
sCO7OgGgDtk7p+yQzbxVuRuR9PetaSPJzuitHYfTI0QmVHyMnJqZJm3J0gMaQWeTGr7FRHeKgGtu
JaRvIEzWe9Z7aexhTCFYZMxor/0coJTUf+xNWkRSDfUd9Iuyt2OMly9LpcNN7whUbUu97JqkEnES
fk4a53xD1zTeVrkMb7qYoQvcX6mOYgnCHdG561a5brPVnXqeazlHnZzbTTXzb8KShQ0nVU8+Squ7
VVQfOcFamGlcwCqme+aSxSaMH33KyvpoEnrYVLBy2wGspe2Rf0XvjFbdvueeQ+NJ4mFQ5HHPTvdW
qFMRgIka5Cj3bSu4Nduu3VUUAR0N1Y7F9LRjfeTGiSG6c9DdJak73ZFZam9kMdZbxVyYHUDxniXD
P2Hx8c3VvDcygQM1U1YcTiab4qkhIgJ1ucPMLVWrcx6ylDLVXw1+6Pow3AISw9Umpm69jtkSqb7A
5V3xjlkk31kKTB5dvMQo2yEsRk+6z+cLXVBzahz9UKxAvsGKcvoGgmxpiZsY7jBI0Z/xxnVziFLe
pRVMGdctobVNh4rgia1jrN0W5NpDWRXVMRmbELOQ91xN9DymMe0kanNoCW5CCopTnIuSf0RCQ6h8
71kyOmICJbpd1yHIde2REQx9YL4tn6RfESbYNNWGuBF1BJnKhMzkmQ3HIHhe+mFviplokoUwr2lm
qAYCl7An4znjCVGWTZmPHAsJIOUjitRyFCcl0ESxtks3c2n9yiz9j15BghZlGVtWre7NBqmPrOS+
Dzq9+SoycVzc9b01YB6frLz2XgO/X6KUfi8uJDk4brZC76qpfBVha0X7FXAWxflC4Tn0RNjX6Rz7
HFzNZDM7sZZT11H1SP8z0RlJMhqMZkmMz+SHOzXhA8lS7vCkrfxNoG03YjtcrVi0xhms2lh6d6PJ
94Bk9i8wmpNVkf4ZZgvXVFscEnL4LkWt+azlJCO/zNtHr3MODKLTk6C6u8xiO45DHelbPoMJF5Gx
rv1hmCIi5qrEf92hTxnUZ2jYxAOsy1lJmPaIT1948ea7qXghvpGp6k1xNcvwdfVNBsoA7ZRiUdd7
j8yui5h9Gx5GxjP7xUpe5aTffBbOsA0ZOBpDOm5bq0I+r75qi8PetYthq3tn6yNmJfX3FnTQTle0
utahSZrs2mR3Y5X3e1mpF+TFczSTA7wPGms/Czp2OwSRgD85lgvDWKcj3qsrULM5KeYSp3sushAp
ty/GWKY2/UxFJxzSY9fgHN3RWdA837K7TPkQhAtrQhJbB4lpG+0EURwmLYKdhC2zy+apWUhdHkQK
r1cm07aYey8WSr9LM87LxIkHsljEQImb2R4+6pu4wFXJqe1HZhhsJVLcFN282Bc5IMJjSH1Trlve
YVY8HCidwieO4EiZCVIqGtrjfGRm5JIPv6lnq341REW+RLPFeEDw0ZI8BxVGlaHq7+Z+OJPbQ1PJ
8Nayh0s9YlxxxeJcZWGewxSuZqH74+gRHTctqJ5VYXAkhEVADsx9VmYftAA6nhHrl2k33l66b2Pu
OcxFsqAtC3lwXDhXgQUKlfAl9iMNBogBH6C1vAH1vLOwGW/yYva3SJliF2nGiRPjxF4NHnhuvcDo
PiDKejH7+1p2J8UsaJ/St+T+RD+WRmPqPVKVoVJwpuoctMXVZKSbYYkPeL3DvKZ7tzX+0S47k7qJ
J8WbeYha4mFrJbtLL+cToL2lYcbUdlRYDfqdnRLeR1mr5VmoKHMUsyZdvYVtz+nsUqevIILF6Fyc
ASmOhXV+rBDYdsHG7337BCvjQ+g5hiq5SewQKnjmRWO17tdiICHOXxPqqRZDjuPfD3S4fm3EiWkm
l8DYs6ki7ZZGmXQXd0+Q1YrLsigPxM4yKgNRyPAPtosFPUtVmnSbGeGOYGrvZiVJEoCgYToO23np
38aaoFOi0A/Csx+0dUZS/zUXoxH7xXiffOalo+IWQUxsDat6yIwcZjVhSxoPCjsa/P5ZYFcncu22
BvL0rdlFoLTDyLR5qoVVNPsFkmHKQF2PEobPwLsdmulbUzP/6MamjS3dEzmA33McREDwERGxvbes
nOg6PWLU4m5jX00nltKGwE1VU3jQKT8iWKdPp/OysyqD2JOKeWTLyndJ1y4uhb5Lk/ZtGaLOzYZH
4JTvjeSLSab6XnjJeGqNhmMPpi1xuMj27WYn6yw7diT9ojxoWMIIK9KYFloD456tJQE6iRn5XR0R
4MWoKFSM+/Izabfrlpr1cUhWsa1hyZkObG0P2/mZfnwfFgY1T1lMUGah/vCHhjWlvkrENRU+s1FJ
sRj0zU4D7FxducYj0a71yEJbVN0JRxh1+CiSw9TV76nllueqRE3GutJo22Zb5YIE5WqIsjYF9E7y
0XYyEvIZ4MmnIY0OBbr5MEyKitQi5Bl5wpl0FetoJgazCKRzsTsH3mZGgoOedPY2dTZ/m0X5x3I7
iE3w/MfbDtlXRgilOxkhjkH9b1EBr2PxPfiLdXUFJkdtcrM4GTUbWhJz77EHK3uru2aT7K5t6Tlb
gl6jlm+HbVbsuUa2b2eLqV0GUcwgQrPNNHM9GkodNHA8WHax1nj0Z0hFRRNLJp2+NaenMbztwjzG
kqxeplPGP2YvHfdh8dqanBUSpXweRIYlIdTPyuuiMXO6nV0xW/dozfphre4MeXN2DNykFDFv4XWV
47xJZlVF7rRsWk6wm7+kiSa3ehiSZoiHeW6joWKcPjJBXHmVc1SxNz7+S1dW362/qigQE4UREUN8
K2wnx/upDe7doSezyaiPvvBkvKwFe+jsPpXNcrSN9AMhUh1nisljUNhtPEvY9y2CaUC6/xKZVbti
UIyaJ8bAUiyXtfSv6LwS7CdoBYygniNTTuNlbajAcFFcZmshcmKQm7XX/UNgc5tOA6yRerXi3hkJ
sPekTcA3Jdra+oyhKt+LQA3PV9Z387Wq3Gez82kb3SWyPK+6/+//YDzl9+m+L2YJ8RUwHnF5O94+
6ykNfH2vh/WDzUd5dUMmbppIBTC1qts5TOz71jb3mdFXW89yJaZCFHPIkFgNppTx9AWsGdfgpRj6
WwKHJl2jg+2rehDlo7XES83OnL7JLWHyKqlZgA7EWdVcRujtfjSxIajsDCqipOI25bG7SfKnyof8
HbKOagVDQ7surSMry53hl/uwbuwjhdRWy9mLWwc+BzEgOuY7BxnIeM4Y3NeMbQBrKuM5xQxe1q19
YkckXttfp2vryPFm+McWWU+4IDsRnOqiZw2ez1et1nMR1v7GdKTPdbeKB3ORX2UJAHsJ/XjxiVcw
OPjWpJtOjX9bZE9utzO9d5517qagPYhBM69aEYGhIdiCNrNreDnBsrHaFm5NzaWYaET+JURjqCjG
3i7Cf2YXgr0d92M9XJF5upfEfiQXm/DxjPFvEDrZbiHbY+/YADcG7dA5wbSiVrusHeWy3bY//AOS
HZkCh2lp2uOUD2+KQftJETIQVCicYKbZpJJTzKTO7DB30fYJ5fEJiuxd5hrArUpbUPJUcSJCbjQU
ltSA+jzYAH26Or+lFvBjGf1khrgoVgJNtj6qsvonuAvAGUuxK+dbV12cmak9ATipt303XILMWhHE
OV/sCbapqZadW9KwBpP35s2yxkq886s+Jbdc6g0JniKe2uVETCL8aXLh6ELxqPpvGakL7LEcg5aP
E3W1zY2trJepSUjdccIPhIMEroVzRPi7wZiLf0xfqTV2DSpNklgQI4iYbCWLP94Lo74j9+7GWTCK
W+zBYN+XEl+B1Q+KQf6N2FsyICbjilPYJj/citA++hsZaH9X1t6HxVO3WahJyYoZlg2NGpHsJYkg
XkZYrGBTqptP338pFofigdxmzGykRMvw0b/BnJWbl2xPkh2o/KuvcNUilF5IkuXhSqnayYZ4rlHs
doE+WSJ8QnCyrcvQv+uGP7sOf4OEFe5nAV4lUwHZMJQG1A5XPyvvzFoyQKlYURScLDQMUaicS2us
73x569aepw+xZk9t7tJVMjKEwm4vm4nKTzKSKaf1ZPb6qWrY65fs89qbos/X+VtrlyfulPC0jCom
J/eDdvdFZQJEqSPFpmnVFentEzke4yOxiXtLVHvgMZyy5EPd7NsAp1TgR+zBSIQr6Oar2qId7AMC
s2k6iup9XM0/NRd3nYZgSto7jqmcSbddR41BmFE38/fJxjq7tL0fRjXB5AxkVyjgdnEgu8U8ZbcD
mh3hhX2UjDpn8TdKtu/ehOk5cLKLZPvjdlSO2kDHRST0a5uKjWBRdx4p0Ou1vBsz9yykGp/tPntI
JgC380JeSYZhtVlfx5wV0aiXx45rq5UIvgiS2DbEKGxrdanY3QLDGgx+0HRZKnTEyHiZFXeR5/ED
bSiy0EWbz6kR74mnmFT5wW+7JNEoxHByxNRGPQO5sdLTacnMt8mebn+6+4CaL41qJzmnA/VEQhBC
ic67HxN/UxXWEMPa2Bf2v//+9Xj3GwirE4AP+J8DyRictUX4whYJc7oHFppKIzTcic8ue9ZpRsyS
D6u2j42RyJ9SMS0IJvW92itNSWWcTcNeY20HrB+dxtznuf/JpowFk5ccSEQl9eclxccYyUSwK6n3
3iq8CEUGvTLm2rT4MWf1naAs/jCLE0UvrC3s8zg8eassuma0CAAog9XPdiP6v158crX7284n8a8I
+7PtWhRwweNiMsaz9XmaeHlKPfbgZdv3edb0X83rWCKTKW+cqYSk5X3biFdiHTcs5semvNp9+pkE
Je5voU5yhfRvDEyMNTOR4tsa9bn0qj+R5e65hZ5d4ac+FUXRbIwm+GaOufYNCevORzUaIbmkE/lG
bfbE7KhjpMALQpTIb1X00IoYyTISQOTjEDZfB/hKGXZtB+ZvpjsxQRw8Bj0KWMuan8gFaOPKK/5s
32n3hLWhaJ5MgOe8vKv10wSs7l3XeeAzBmBUPk/JeO+M5Bz0OGmKFRzOIPy911jv9Zy9rml2JTfk
TyomcIFZ/LHQeijdhX2fZrJVQ3BB/ZGw1a+eDSXW3eJ6UVnbf1DMMN1WdTLGTqjpFOrxWDXmY1GM
5zTwWi779gUF3SuubzzWLXy0WTNqmT0yhOrvstB1ZIvqhckmtDVQbSSI7YRg1hrSs6PR+sjKl5nX
lKXbByfa14imiPuGvCijHvduJ0iJ5H3NUvnPsr5Mi3a/49wmvQAZATHHxI0YJoJq6+QgeVoEBuEu
qvU1Gxe9mzry2fJp/jCq8Vq43V4nxT+lbjK/xoymnNhwstvfVbASKU9nwvhjWcHloLbSuLQgzoOU
1nNUBjka0KpmoeRq3lmQoIN6DMrh2Xez2LO/NRuM8zxASAgQ4IQhKfBT/+FMlPKNlzccAOTVkycU
bFmEU8F6vo/mkIExK2y6hzU/5O08Isbms566JqpNK+WvVmxKoo1WtX5mvtwllHkPK5VsYchxh/j8
QStl3bnCOspaHOaFHnxMAVEjcNEnV5/xLoTbQGNIz8cBpbOaTPhpNQynKnkuw4RllPMxjgYxN8/E
dvKoIkajOoMhglRkWsx9bad6U7rdky1YT6uilxxUASALqUEKsbWe+jCJ1wy/pkmrlxuStbSfs8LD
yjuDccBrR7ThTYk26BLhjGlc3TGJHVdJui/h7GwQgutEiYjl4FKKYGSdCx9LFzwcfJs0Vm+jg56o
CMuRFMKCeMaAnctK/gR0ShRzaYUgiNAXX0IkQfcSySrcejk7PCMDl4ggl0OkyoNdt45MDzH0bMhz
QlmgP5kg7LlW7YjNPG9Tvna7dS2/k8Q7uDcZTx2+qebkk3JysF6Wwsp3XW+7W0KoUHXU2QFP4br3
lXiuavPMhHY7mvN3YwpkS13+1c8IIORMKY6Zgt3JaDw3K+L1cBhOQV1813NLweGVr64eXioOk0gr
m7+LcP4Kx3x2W6hvfp992RZ5uCBR9lbZ1kg/xd5xiBYKuvRxHIu3tiH2dE71TDJYhgQwGC4ZZrEl
NZjcIfCSLTkm3vJqOh6tiLe2R8clsC1PwdYw4W8IyZjDBzfhhA2TRZzFKPhAx37XNBk5iF0s8vbK
9IdnflSRDcqh9gOHSZ47RAwxytgO1NHhlsPzMd5r1d9xsZ8xQzGgIcOjW8la4cpot+Gg/xYnhOks
CBYlZ2Hv9nYfa900Wzn3HDk5JbEXfmnJ2i7zM9J7q/m1nUIieNw7w7VdopoU70SREQXThXgPOCZE
kreRSfccZ7LlNDCp62UBjLodOmKjEO0RTAGGtLV4g98L99B4iCSWoQcZvFZxVzn/JuR4iihhp+fm
WYkqhB7/attLZJcwlgUzAlyMjI5vgkJ7e/uPDVe7EW44niqOiCS0fkz8s3rsUAd6aGwUVwIKSv/Z
JddG2p46pVgpCDQ7ay90D93M01NefMpx7jv9MOI1J/aE2xL5zXNWWHfclbsK+rHpM8OW9FRlqa72
GnzIyXo30IVQCpJc6Tf/ETN9Zc/SUXdAVRPfu2RTm8Vcf1SrVxQwxNJk07kd8vlkzSde2HFLvBTb
RANzmhw52a3E+xIJqmfnKFznLqU7zpJH4fcIwnwGno1hMNTw3xyjYUfQycfCZaa8iJRa86XR612j
SPYJiZxX4d2w2E+OStBv6CQ25O3eGvyLLHIoEiW3A/vxogOhMDjcjcLM0YFkpBjrCplK+1sgJyTi
CTJmU3GWDJAZYqORNNqh30e+l2w9O/3DiYjvze67qAiaV+VIorAYo0LT7NN9xuRb8KlwmTW85sTT
lkm+Zy5kR6KQP8jLQS33WseBQSZUZQS/roF83jb83Zzdklogtx2F+PNzEnCaahCbb+Jt7KMe98S1
w+BPfioK5aCtKfdNovTCKtKkNZELAzm0UeWuGTumfMiNTazQREOtJHcwIx1DRvtmlZ97o+NXjIHt
lQahiznQw3hTPDupy5QJSnpils5uqUgaq4zubPZExM48D7lm/S7vdHO7ThPQcxMbZrO7c1Z5U3zO
X6O93Ie1c/gfks6rSU4kjaK/iAgSz2sV5V17oxdC3erGJj6B5NfvqdkXxc7GjKSugszP3Htu5lfb
MlYXa0z+QWrx2JebEDsSVgMZcyNsAn9GH3Y4ycSFL19LypP7RzIB+HVIlHJedF8jY/ILG+ww4dlZ
coe/+QjtDJY/nqM4HM2Lk9OBV/EIn0KMWzsP/7W62iak/a1psWBvMzXqHQLu2Se7vUtKLb7mtol3
ujePZeLsmIYlK5PUawtJN8X1Zg4b8HfFg2/TmpY6/M4nHn9T9vPGQtuOoBrOltS3xFpe0dbqVVrJ
F42ks1VG5PpzifSCQYTAzthVjNYBAzvOvFOuVa97xqq+0UaUyx8jxThDyInvVKwQoXhb5UI5rhid
b92xwNRW7TBsn4XXXeo5ECzykg8Trkxj2P9Ez+ZP5KwozTAJIpbATT0922rmshjV2kHjMIzjn9bk
umnEyTMcECbhmVHMeug6JuREcC8WUd1Oswlpi1ZdkTyWKfEESd3xgY42SWKoqXTJ0HBhnFO52lmb
ulv2ucfP7CPr7JPipnIGI8MwvOiC4aeLbeFerQ9BFxlkzDHFQs/kJu6rE2+A0xabVrrfVs6uWamU
GaZ+8CqubVdhGCjzgVuxkGjz5uTRyJEGocG5UYGRUOY0b63ymCir+b1Lbfj/w3tbYIKwjGZapWFI
G9dXmvOb2N18ZNRoZYRQpzVLquXap3FO7wotkev1tytbXBnxdEDAQUECmGDrm+XZld5eWciBc5bN
ZKKydcMD03jlgYUP5wX310Fb6XvFVnXVdmo7o2FrbUT5Tk0qfMj0yxj4vwxyJoO0E9c8HDFvDPNH
v5zTyr9TNofHaREW1BufU4nJnW5tPD1uQ8Z1/5Xh31x3W2JPCaBEX7i2EnK3yBWO8ItvXR0wwON6
BQbsfEC72siuyLcm0eQR9SCfRCq2VUAC/NAw6POIGlra97GzqkiiuUrv87diDPQOZsB6jNlP6De+
b39FWp0XEdyOiyipvp3ctXe2B0JNIxXfBqI6N4Y6OV7sUUflR7Tn1zlDkxs7NJxAYuw4IOl11aKo
2+ESomkbTHLp9b6y0TEPoz6z4a544LpnW1h3maygZl7kg6qLbo1XbESJ0m9EV4K4TBz+Pgt/OCej
KNS8n/keIBXzsTreEkQF77aVBEBy+nbcaD36Ueou27R6D1J73tUaUYkrYspG9HZmUf2xqtCPaopX
/rKoVMSYQZW/K0/QFULRvF+b46shf/Ogtbamb77L2tmUdROu4jpPtoluD0NeQOHOjOvY28+dGb/K
5T9TTjtTU46/WjlvdcvUM+y6X4yy68rn+6GtXntwvClKzd3MRGGvdbtnIM8HViAlqxiJrJa2+VUJ
0gkrP5EhCpt6YugjtEsIM522MDPvQKIsD2ESNpGYUn0sl/LLG8tXKa2PMjWnY/dak3yIQ8PI8VRX
97FN0tyj60jXpjcGFOQj9MuSEXn4iOB9nMDO1l0DfvazVHqJEjZ30GnF52B1ZAPHuli7S/AFYBP9
LiaxbXEnhrpxjgNlIf2q76xtN1m3hVjmfTs4P44J/ZjN07y1Z/i4rbyiKB+gORA1XNTLM8rNElNX
xFDtvkGPEV3E9sxiaet7DC7bzP1dDCrahAwyKqEaRSck68JTUaPibT+qX8meZ3/PPkZI8j7YVLRg
JI5jz0EpsFivfXI9bZY4T5TA35grkpXhYrBG0gEiqzeQ0JUktnLGYfHbyNA7LTL8NIriu+ADUbMh
D4mw+Q0zZoaTwt6pB3uvE+6czkzUVqvwlZ3D0Zye82kSnIm0E0b1UQ+OsUrNpVvLrAAcMz0M1mJD
6kHk3DM32tbY4izXqzYZmNm119c/SvuacBjnQEXDnrWSrHZGn7NFHswlZJI9da+ZTJmRZrw7Hju+
liYzM/5IM8rMBZyY3+mdUQ6RYbN6sogP7AbXoc01P/xi/KD3RZ/TkjRhIDTYLykUrIlBoDTbQ1wu
+GwQwkdU9ffYhk9vKQgTK5GGi7x8V2bjRQSHklkHeYpahstgstuDMat3K65Qz1VgsA2xAxdA5e+l
VVSReekU9w/MeStn/UXbiPC1b4ItH/nZYOR1Mm3nl05u64Xo4QaWUpNzJiWh22VDjcDK3WSDPnvp
8jt5uDZCV76XFSNY3Eev8HhmeMwA5nzpMJsT4LHy52EkqrRC9gYjiZoYkJA7EFg4gpjbKH7TyDOr
ZF02FVlmnvVRsRt1bBpfZXavca0+ljQ9++5MrI1V71BSfcSi/nTjPoaZaKwbdIg2VtP1gsdxU/X9
FGVGukntv5Yl9T5drD+Tcp+meS7uClD+fEFtSaJHtMx6H6fEXASDe2jmmTnecJ7YC66wuJhg4dLI
bPqbWWtjLVr2Q+7CG5bUfoEOq8iPjTm/iAoZKaF6b37WrfuBH3/2sE2xgXhherpretbWxtjGZFS4
h7SRu0wruQpmpDd20nVH367JIe73MJfKzVyGiA5Oo21dsLi2O14OHS2Vx6bULo6daDf9xC7DE5GV
MTDIUXTiQDi4zfKvLO9vFU6QmtA7/kJq2A/W9IfkSHAF307QY5wZh3yNYffomMzLUsRDZ2XK+H4P
JHiF+qsRXFM0r1s2VaRod/ofDvQBQS5nlDp1tku6qlFihWFSJFLQDrmgW4Z/km1am0+dHZIXhVX9
M2KZfqkWuIxLy1TAd0ZWupmPNHVadq3P26c0VfHc/ZlVj6OV5IS1io3pzgPQ68YV3HgBjyhwy9cq
UJcwUiYl7BSr4OAAcTtJ9lpFvMQnW+H3jNsCYqC5ap2w3Iu57tdOOyxERiVkdIfOBr/wPz+Ygv1S
pJcxYWff1aG7UYyJAbLNrJKMitUlbjKcR8tEZxx8T3Znb7yC3AN2J8D9cWq4MwOCdoIXTsXh7dwk
caNYSYCcQ4zxTAJabf2Lmab1ZshNird0NE8ox/ZmgSxAh/JA/MyPiCmZSofzObPppIdyhZAo3TAl
vacZoesuZOKsw7aEdINjKG0MGqykWy9+3exiyzYoNpyVQkP3UNrup5vdZ3vySiqph3XS+UBE+Zuw
mWbbxKk9EupSsk7d9aC9mDOjKOt8sW0SBBnMjQy1dPt6Xrb/JVLj0Xxq78UhKo4/U90AkcMFzzpZ
nponpfqEFFkeF7cwr8XAhVcIikJnMuSmNGeElKGIJnA4ePzlJXa4brKFKVJG3jp+3Vq/F4lBqvZY
spPV2Udd2tVuITlg5bTmpTHHjgQfn28tfKSCwEcL4kp13Mf+nOPtkHgN636PGWpkuFUdqMTpEPr5
b+WQ45ojRWf+eIx79wXHk7NxSvkIO/0D9DXVNFAzAjkG7lnZRV0VbksDCVBv2lRtfc8w5aVxr5Dc
3pTR0MIFCe5t1rx2dS01PnH03/QqBmvqGQrIivPjI7XIXphYQ1bI/yMz2C5F9tlPmHzmmWcc+Ud8
K4buNW3Cx7Hw3EjZEr/ZpfWDS198jQ0uEhdFw9DLW2OlV1y8mKsD04zakVhShAMcHflBDnzgWel/
W6j8GSmQ/BVOabeuG4dJrzfBGRcjA7OAWoms1Xk3WA5prXcaJRiCKqHvTpfwqxeMBYEGZAxlnFWf
ps8VL0RU5ZZkMJTs+6l2IiSXkur2XkuQtOJm/pMe9EeIEHYNCYMAVavaTEN7QVaOkTkLqfwXiyGk
FZ8Q4JubvrJNluW8/qaPDbVBolymX7EyuF94nbBl89UhkCUD3O9ulIo/lZ2Wh2x4VxY+ztlm0kJP
f9/EfsoM23UKNTkf1PeInrYwJipk/7Oc5++waeCHSLHXVfNtZsyhkTMRKWWVP3MooGXdNUp1VQCd
BNxgjTtriTeDk0MYYfbb81oyFRwf+r2ZGnKVteo1aSXcU/ose7wZtHbu7N+spD9M9Ih34fojl9ej
jD080+k2BQRfTlTFtMaepCtuwai4VkLKKXb5YfmER8fDwQ9HM/Iyudm1bCz4gZ7x7lmHumEvG0MX
JwlH/hbZgrRF6cvYh91J2PP3KIpDj/aKSfPwM5c5NZHN3Gkpv7GGyE1BA7muJEt8R8hj7ioP8F84
bpTis50vBvJ1/mhi6cOMm4j2mih7Bp6GJEjEf6bxIKk2B4vkLfjBwuQhd4W7RpjBXOhuDuDIzmZ3
77ZsoEpZ3WJCc8vZNfd+/w+XbcyPm084QUz1AVMCIYzJ7cfZjziPf8n02/PUp8+GSc3cccT5xZRF
icIVYjO4GnUSaUcxOjC+Si0/jHtITZbNL20ICsZ0/2SO/1ShkWehiL5e6h+paKHd8uTFR+nSE41V
hO2bBw8j/qo100+HveLKUh0eIwfnX2qfkjzZ0PN+eqH3oDzI/FZ40F7yb9G0x0xi3Up267jIT17o
r7u5eLLrdNhYrUfzXSYrb3rwvPYY4+9Z3R8dJmZkvYRI12yeY+am0WwM/mbGCbLq1XxvFuMWubT+
57SWiToL9W2anYak6SKWxsnam7+YcK9aVbyhKCtYM2S/KiU7y1wQGbvpoUsQ1urshreVjTdjvyQG
5CcV1w4aW40Q3Ql2pvSfBpS5W9uCV9veFSAIQK1kEatJTytrlP+muMSZICvWz07aoSvY4voQ0wf3
xmoIB+b8+BRSZ2q3ZsNprdpf/Nu/wtg1tokU1rtL6NxLjACShF7SLqb5cfaYk8dIYqb6pY09D0DL
fS/V4VlpDb9Ak4o3ODSQCll1/1N3k4gQt+xNysTIgmYDZ7yvoi7XT+0BJ94ISnhBxBWKZztpXsu/
o9ck67pmAur2HGNj5+I5ZiRVav8qksnYaDt+1Lr6aJf4xlM0RrSvctPQhKqQsKHQot4dkxaXQUWu
gMU+d1qGQ2GiM2CySa5jhjRivks/UlEfPNP/KYicXDUjJ6g3oUlRwfbOBcFU29I8K4Il3fRvRsLy
Ogz0SPLS40RcfEQ1cm1r43NuvZ8wKwAE1Pd0TIKoB8t87LwFM2+jotZztl3Kx7FgxUlawTRpUpup
RxW+WKug5013HtEEPMY1H+HIq6pTjlHR1odgmK8zJkW+qrC60AKOrD58w8cCPCt20vSfjj/9i92W
hkJ1AT/2xeiMl7mPi206L9j/mgfTTdnRGAyD8vAjI6jzNKNGz3sWkENHn2j+HbziJw1YeM3O1hRA
eZa/GoeVsi6c9f52hElA5+qm+JI7biKewbDlDS/tKQTEGaBa8zRYge+c0eFKt+kb5lbmk2zg73+0
71lvTeWfJ7f3N5rTgLS78GECSYv06uCntARpCC9M9OGJmy3FdJV+2QH2A/AiiY3whxPh1Bey2bol
21xrGjZuV+2H3rwqz8bqVr360HmQr/d4XhiCsyJkit2jEfXN4Sun58Rl8uqbwGA713oDM70vrGGI
ygFIN1/IgvNy2w38lLR3e3zFK37uaeMW4wWNTft/Ikrv7jvF+t8JCrhn7Wszijaq8bBQV87vYLT5
LIJFIDFYy5ZaYZyGx6Bv0o1zJ4bI+4zJqmhfgiEzo8lDflE4+PwSHO4yJF0mZWnoeI+1PbtRnTb2
qhdDQkETfkgGbqvAzRM8FTvW99kObSq4DnymCKOsdYDwUtOISwPlvFVh6qkgQXj1xWqy36LWP8j2
r9LB5JOUaxTj/XUY1VPZ57eg8ii0cM2FvM8r2xJy5eDnRq50f90RLk/ZtvFL2lJ7aDf8eJhOXARp
ds3OXl9aHR4DUzY7BjpQnlZxsGziOvnRMXthP5nfnCyN6g7/okQ1MOl8x3H0UDqQuIPxiqo+Qvt4
y4zuvXD9XVLLksgXn3Wczd+/p6ClfSHi3AbcMxZ722iQnveEifc+VpG2qBAJu3/Z6gzg+iyWb9M9
+A8pUqbzIWp1He5Hi6IFADE+MBHDgs5wyHguqDwpjShkpw12pVo1lQ1o2nLzTdr+G73lb8DOmozT
H8KUuhVtDwIhF65l0PJugMOk2Ovwcmg/XXfTkG6ghoQ+X4ZArhvRvUtokLQBjev8iKFAApx7H57G
SIvyrtuZWBivNVp3r/RHrtsg32gg+NKAHmYnFTviElmQ7pf4UKri2mKBjdianXuOrkQY8lI3FiIu
L0iPU+eMT2mJFddg1UA3GG6M1ux3sEMOTQu7IGzaMNI9nCNXGW/LJBlttvJ9kOPyaiPs4ciQGen0
RmNNG4Mx2tbqh/csz49GJuOP8BTAd9gVKnaO+niP7HvubLv7W+bBQ0bOyin+GqFd4FjGGopcRhwm
l3WzY9xmaH+NNBATVXG5wdizRaWVnFUbrgcQBkendwXykFRsKje/1kqWMBRYyaV4bcHRvKcK1CAf
vE2Zbtxsl0m3qCuC82CeBmpM7ywwuWOktBQdW6+MG6hc0Eiks4mS1bPBvyeow4VoDrjTv9Dsh/yd
3Fd6dYgyrJqL1pR8Yso55O6jEG5zTjCHRYoEAiidQX5yvfJlcGnRZ3T7si5u4Nb4h3l+6qpqeoFo
563h//msngqk+pnXn/zUu5h0PmeEV+vaTYxLGVLzMDq1Tx1h7nOjvmxginOMBS2QTPS7UZrXzqIA
RfDEpZhgzMfDUKyRGS8Xy6SlMBb9qqbHO8KmyJ33BQb9MyMCLMpTeJat5Gl3jB0O0yzqQC9GxlDM
O/KrKVSsZa0HOZxr4Xwnk3T2hk2A4FDHzrlGAbSSgfNgd1BT3lMv6R9ZpqSb1irHDSkTMF6UWT6n
SOarwsWUkIXV00xb3JagLVzhhSdrZpfqtzMfQd+np1pITtLpJaOLuZWL71wxMRwNFb4svIanhVFb
KeJ9ySYbpD2aaBWjM8ZdqR46/MVYw1hcYUz6m+fzzXHHGZL7dI/3Q+JzpytDH4ojv2dggvybZYtj
X73SbilDmG2hAboiqYiZQMXfgfrjtpwORjgca/rIVd034cEMQGihnkw2RV2yd/f66Vp57kvWVfFZ
iqxf+0n62eWsh4C60bMtYLG0H/B79g5DtR7JZt+5u95lMJGSecEWUn+AJ3kIM1WewmFY2zGDHONK
QOy5LsS0EzHSS6fMv0e5PCrZLue85pwfMumRUWZvMqTU3QzmKQ14JC3D14fEA8nI4hb42i8Arfbo
Vcx2FZXiTtQzSbF6/ujqOL+5+NW2s3tPtCzrMtjYQTXscc+iebb89om+lbmrA/a3N6sv+CQTx3MY
XLeLYX5BzqlOFSSn3KnsNUShfidDdU8zCDH3WR9wo95iCxXIaDrnie/iIZYx44pUVJGu7+6HgBM2
zhJnk7RnXntzorkr9Gw8hBWGLLPvTmORXqnC4msZnzNwAmcYYcUpo9jm+/X2WGAjYaZ/4ql8ThSG
IjIWIFy4IBblaP+aZNGVmanebLMbT6n4GLQgpVJM6r2wwSsUZoy1l4m8H9OTmNZwGex2U+E3XqNw
Gw5emNOf1c2xql11GQdnfnSrlHoGtFc6U453IV0mzll29c0EocFhRVmZzkjYtL/nOrQuYgr6Jyzo
B7RTR4sZp70IgjZTvfY//eAb75FzMw2oBJDjxH6c8uLGgDGfgnrjZl3I1nvmTa3cfyQUtPvQLjeY
GuVT7FbVeUJ0A0OCyG9Gm2+h0YCA640l8utC79xp8W+ByQMJA0YAnFlmgrn6n9ER7yzcg4NbdnUk
AqbsmXsXxucIvRYU2Q0Sl0A3yQ252b8hrsTO8opLMyzJzdf/OsswH41aRJVKbbpf5gxprcSpM8j5
kZTAq0XePV11/chw8J+Wdvk0GwldWqhHjEUT4mZraxQJfqkhf2lCKC1t2CMIN8AGcHdy4xyr4kcu
Rb6n8MuxAxrVtVhOyd3RGrgDQhjq31VlJ9M1zJtTYYxvrLPGfRY4OzOX4dG6exhDJOJ0bPnaLhck
B9CBB4q6lkdu91uQsV11NhPA/F/TT9PJMzNK4iHwd3XMaC+1jekm2/TX9LrhMrm2+QLhAf/JYjMN
T6z9nbJ5cCEdrRhdUi96HStGW+qDMOB3aXMR14RuaXRLDILsSyMvRi7rIIBZFwz1ozF37JvXREqP
6ZP2qyf8MQhHUTNTkhc7Anwor/8/1GTYdxekij7BptvFK2Gx82Y4dcV8KLdBADAauMBEQIvxmt1X
qUvQdujguMuGwSFRLLj1PigXSFOQc7PHwR/D23/PioASfvjPyekqFyWW8Wr1/A+QGn+5kbYQU4J1
5Rn2lvX3l2VzVolBqIOV+dPRJPgQ+v/EZL5GWapT5LE2t1CYlAdE3+StOst9dzXrIzlA2wStEzof
+63G/rSYdwEKWOdnhah6HEnm1L71TWnUWM14dBpYmSYsMRBxPNuLEy5/QRzfwcGJYrdP0FmIJb8b
AQx5negeS52/tUu1qhcTThmb+bXXqM/cnt9zFeOErP3nKUjd47IgTfCmb5SIX+CgzJ1gx7JC4V5s
8lL0h2XK94uQ7hG/stgNk/055x2WPr8+UjEsUdyYz5PC5Cdatz77AaNXMVnDJnCSd2uG5WrXDJAs
ydpKYpXyQYdg9Zr6NdVmTyAeY5RFevkuT40AzkpDwHODIrWOB8ZRskM/psPTf79gSt1MNch/K0zs
104x0CvKMTvLuD42pYVn0ECHIZe424wzcTWm2Tf8KY13KAz2cXHuoDUdLKSNQzgfR3GwUKfsYy9j
fXfnoZghXtYaMgsaYia0hM7IFZPiV6/M0WTO2YPqBwFL12AcIqqPuZyCnRP8GzyuFtQrYPOs8CGc
OhdTAXlXLXNQMhU9cEiYZVr+u31RZc9DaTQgootP3SnjoW04POM5Pquxevbi5S7MnR1wphmBguZD
BjotSZfiZA3VdxDM5qESCQgV5q5jP+77EPhAPsLEsxMm8lXHQo8IrF3IdPmqe6tFlRfMJ29gheWM
yalP0V63gyiPo9X+cmarcixeHVWn22qmPxmc8Dgn4scJUdqzYnLXBAEPG2eYGbfW1zkOxocCfSjO
7F0b5mymNZ5dGIWIWpD7J4Tj7FPCDeMhkQyrTfOSIr8mj2orSnyvgYvgBMF2WpI0g0Ur1JD9OnXX
DlUnxFEBX/itMMNontM/g/DfDZ8lDFRvPIoJRf2QBO1NjuM7wD46BHdLDtv45YfocNC0lC8SqyeN
r0iOnlmfc0UzkfTSe3SGI9tlDHZdfpZq/Pam6W9VAgplkjw9oPaex2F8mahnddvNE6ZK8aKayiO4
zLXPahpPeY9uHuDsBGRG2S/leGwZU6NVIHk7FNNyiwPuXGz7YuM6GYhC0VmRHxNkgEESXf5sercK
b9V6xm2Sj4XN2Ncy0KV6wYmG9EuAGplqFR6quaUnV8Y9TMpI//YBShl0arzvqX/pkWWB2PmTyvit
GoZu56hgPJQuq0Dhe2j/A9IqSpuTxwvB387+bkYHipaqlXj4itVgP5p6IU/EZdAddJ6363W1GfTg
RiMDy+tU2A9yypxnEldYx07LuU56ysLlIFvfj8JFzA+DG9RbCzAiAgckXH7xx6ZWuC7AyqnqXPXm
Au/HRQGXqOcSXiF4uk0m0t1a38/xcZyOAX4waqnkGIp0CxzmYZpSBCW5vrIQZirU4WwxYq87s1w7
diRpR5S97TFooYlariQ13aS9zTSFKp6R9qzyrN7Zgj/WaQRT174tz2A9khVgJ7mDnoCIZrabB2Bp
7cNc4K71E+tZKGQdTo7zQZHAeYJ+x+2ptY0aoTBPaBoVcE3xMI61PNrVY1Hp+pSYdxtXq+4L/GFn
OnJeEYk7IFx+8VMy7oYCHZZfen9cQjs5FPsj2O5IM2w/eHggFmLfT7TCPC5m+W76MALcotiTI1Mh
h2cpcC8evKU60sqbB0jK9tZR8q8Ubnn2XFscjEnsxokNJ8glFpDeTB5Zg/8MZ+e8KisUMnZ4Vgq+
nDvE1yzkxUPkQdwe/rgLDVUQdWGiWDeIJWpswghppHAKtjQXg/9X2dkzoyG1XdJh3bF+umBpfXQd
s36hrMRNK85IYxBRNBWiq0o1+3loXitFwJynQ048EaentG7+ZZjiofFA0BhnDBWF7T8yMEiO0jM/
2SIwSTXTc67L9sWzsA0gi6+1Oe1LQx7lCO6axOKrjsU16AfvWxfnEiWrVSwslJOLI4f+NC7DA8Zs
6BCT9c4scF8x6CrweDL/B+jbee5h9qcbyWOnus0Piw7bXULFu8Z76NNBnGy2oTwoyjqaYtznllCP
kiJ18MVzX47uUejiYCuaGDHZGN7T5CwLF3zfSJUhZ9k/ekgP8LErZBox5r0mhIlghBvFGQFWKtSX
/36xrcKIaPqGvVPsPQmwbfagPQEyTo+uTHhXyVMd83R68eIOzEV/qHOQ3WYn9MVLzBz3ctbSC7I6
aFtkUbGtz1jHd1aBXC3wEn0tbXM8CD5gB90iviWXV9mqs8t/v8Rdt4tLbzpQiMhzXi0ooXIs8Xgs
CfjJ/YOU+O2llnodqGRm9F4+YG+ITypXr6bX2+c4Gy8aDvveYVS7JzLh13R6f1fOZLIsBpbOwczb
Nwa3XIT+SSVN+EepVhM9vHcyX57i4S4sZgO7vdPpITBDLW6IophbKsvpPmwGULBBA8pk3gnEuXfJ
XtRlc7QaYqEbFz6qgz0cTxZARINiE4/0RKJx/pZ2+nxPHB+npCbqF3Is2WnhLqxg6MRJ+OLAWn0u
DLHBDf6BbAAEKc6rYxeAOfFXpCyZV2Ew3ZmCwFrphfCoGEEohw99u3c3xY/OcSzj4knMdgJKcuwZ
eAE+cIAYapd/nYo8YdJskzbRGvkWb0MazYXz4tXei8aXvU61kxyze/NvTvUp7EQGmMAUW+ngnbZk
k0TB3J1Cb6qTFcS1LD3mkrTSVQXZxy+h22V+bx4oW9vorgR1q2WzuM7LEk76OdD0yeySvQe/x3wf
d+oQo1TeqWDWH71ZvBDJIR4964Slpz/GLexRpn/tvvA4oNJmHtdOh3qMu2lGgiawM3themQ4nGC1
AtYd4nv4MAXalpl7Ez0McVsMJx5ILF6aqAmyq2zn9Lmf1AQCDtRvb2uUxyEyXaal/+j4xT40sfT0
rqoiq81fGf6juJOlemtQG134LfaWW//icCu2AN3ugoN6vpbVjQFzG0Hk5kXKx6WLlGciwfXuLhC3
7Ff2BGMAOdJRtxmmSOfuCcA8vjU165lxid+n8p742qakyUicpFbPL6bvz+80uvyG9SYdnWFn5bN8
cVgpTSmPVm3y4RaKbU/Z+Cg4kxwWjxKwWu8hFzVOrCQY6gs1AGL2XVcPaDIAriBwJ+h81A6WtfFl
ESRqpsz3zoO+I3I0WpYccXPMHntDbhuZoXoooip1k7WCOXmMy4TUhhk2Alba4xJjPERyToRJ3OGl
DR91aovPptn2o9f9CZepw8FgElxi3zOrAW0FOO59AZ0mB9q2TnOwRYk9z/hahfsHEzsYxDF4NBco
TNYCRmlWGWMqt7ZI8vJSxGCN94H/rC269hMQrjq4PtyUmaw/m5aDq9ZfaAZapOUBawkleP0GY6Yq
a+Ifi5wNHy47E4HZO5QpkC+zLB90JZsbOTHmY5I4W8Yo29CNm5dkGui677qzFt1t3vr5k4FlorLi
HCYX29rhBcGf9QnB/sTK3X8R0nhzlPkeWkb/gIQJegqen6q3/MNQoywVcZifmh54Z+ISMOvO7WUp
beP1LoJbD07w02nfvIThqKK8cgkDEQI44aSeJR4T6lFuPZ0b1yxLOST6/DxPOU5TxODXwORaFEGH
mm/BTubgll++XcsidB5m0ufU4bfOuIeyooazRBDrpgM3sMZogdIij/WbBWEEVVRviPT23y+hDt9i
gSaYDawZWSYBflyuewNFK5VMEIEWZLOFdOFYsEC4xaC9ScSND9NETA7uphzFA2oIgzXwphmL6UC8
yCFgA/XEW8GEhOaJdREL9zpEQMgKfzfY8A4Nxfsx0gkePA19xhp/UCj1z00Kp4990zFxMitypqb9
JMWAnV3gg6UbLCpEfE7tpIJjny0GIOof5bvlV5ZmZEbcUUe+sqe9R8bQtqlz3Ju90W4yo/nHmKM/
TkXQbNDujQ8JmKKNi2lrhw4Ey39h1a88/vB43RdtS2Mze7yMs1Iz73laHERZO48CB9Eqt5xwh+DI
uljAlkanDk9mcLQdbV/YszbnxdL7MHORZQXcoYlhX1J7+OsSPvTC/gx3S6vPeqnCyNYiPNBWYqud
vS+d+/bWTKYnf+Jjs7yWYaHEWOuP6sv7H3lnthy3lXXpV3H4Hv4PgIOp43dFdM5zJpOkJPIGQUok
5nnG0/eHtKsssdx2V0TfdHRduCRxSCSAPNhn77W+NTV0yhQAhB0SC2AMYOMsWCDzukj6S2UddS0p
9i0qadSsVA4+XTbkPo8U0l8TnDTrMqFKhLigMok9B4UE5AY6aKGV4iwL2tIUDUxpSdGpX+q3wOgQ
lLPZu7OafmsynD62gIlmorpkvgZLSTHRXqjwrqoquIMkMWy0PEULhBuYjepJHTyoYFXBbsQgvlQF
NJX5zpshU/PasggjGGP6iKRnJkoXdBNl52oUdXsKtKrbq61/SbPwW+zBXR+kTYXCjhmL4IBwoBTL
EDnowtCDbZLldO7DiocwqgC9kExQe3uNXrJDTRoTEzsm3ioLmg1RtSjw9DAeVjcOP36u4lDDJmIO
h5UTzcIut4kXHlw2gPglr2kTPhqidx4c5KG05ktJuVw1TPM1gYBCRbwG+RJ9SE9nbYFhbNKnYeO2
Sl+7oITZsLr6i4q/0QjP38G+hPsaOcrMbDT/gV6SircefKJQo5NtGS77Lj9Z4XdfNszhbjWOrQEQ
INOVsZsY9b1SFqifpj8B7/3cdFW4WY0WK3qnArdWFJ5XIgaJ0WCJ3AnKdooGlykR3sU2QM+iGYwl
IhfUrQO7Ti2zI46SaufoGpdTbKEmJFdNz4jlkPVZAxGKwQ5f66gHm0YUp/y9zcPXuoeXbEkfgZFa
7pV2wFrOoexSs13Rvd14uVJ9MVqkdMqoQ/03WE1zr0l3TZIutaxpL34XKHj8Q8zjqHECHQamMu5G
DQaN42fWXM1Hd5e59HMrCY6G/Mlx5zUWJteRrm9th/QsS7rBIXY6jRrhJS2RmtR99sIIIT2gUClW
Co3RQ8DHZh8KYay0tsyvWNC3dlK81uBZvhbJMWLJfxDCvAO5Gpx71X12UYJuCbr4rGR5jXOprrYh
6P5F28JFCMrSoicBF8EoRXVqVKe4szT9Gwp29UG41ZZwkWylp4W5DLLafmjfhtEwN5YfBzNVSR+z
tBkfkR3gHMvq46hE2cqsRu9vAlbUf886sQw2WiYZTzrZfM6HrBNOniKEbacbQ8MeWMiJBZfTvI9K
rVgU9fDZHj3o0dK74tSnahyrLyH18LyZilQHI8CBTTNT8Dy2gIZhBmxQ3bQqXBXW9lt4x3997f+H
95ZdfovpqP7x3/z9a5azrfD8+sNf/3F6aeu34r+nn/nX9/z4E/9Yv2WnF3qDf/lNx/vVw8dv+OGX
8sK/H9jipX754S/LtA7q4a7hiXt9q5q4vh0Ab2H6zv/TL/70dvstD0P+9uvPX6GY1tNvI5g9/fn3
L22//fqzJJzuv77/9b9/bXqDv/58XwY/HV7SiDi9337bP3/k7aWqf/3ZVn+xLdsR5pS82b1N/2Q5
v5jSdAiNtw0CN9lg//xTmpW1/+vPzi+2jvOX29tCQa1pGllgVdZMXzJ+cVgCMLnpxAU6quVYP//z
mH64an9cxZ/SJrmQ61xXv/6sTbfUdxksEnXwFE05JbDomrQ/RkLHiNVZKJUeLabYVygRNwhA5LYy
HA+rWjBxfdGWu5X/YLvs7wmhRf7eSTSkLZ1HfO4RiJJ1X0XvmdMYe2J5iswnzCp6b7JSm7OClrsJ
wo9F6G/SrOSHPLTp0BniWybCL13HS/shCYX4wQG3hMSU7dDFHjx1G7WkuDTElMEVpjWO7naGMyVk
xyz3IT5uIIHep9wop2I8L9Ywxx6wXDlrzWFmappZsxE5Ld684d9c9y33GWQGSgCiYrTXt/evTbtP
N8LTmCZISCpsXzAyEnQc4Jx1etkobjTic6IsX6ER4JTeuyMou8SoNcahuY1son9OEu9eq6OnssHw
w/NSbnUDE2rSXZivA5MMa+1vlhbtQ2zMbyfL5AZUdbKbyJb+MTamqkAAhlrDfLSBgdNG1r2OkH/b
lfUD0cc9I9BurxiOva49vPC5E5w6jceDOx1Kh8Nupt1OqW89eubw7vQTcEhptLkBiYEJhfKe2U+e
KuWmG5uvdYS0rKWvhNQ3Nv4mlemWhPzhllVJHLT5Hyl4jjHdF98lBkbhkNAk1rtlGI7GfgSaVhr1
tRWJQwdM4ULhHYdTmnmLMSCt3aWhkOZJe1fG2E+UxLjoIN4V1KQjwvpFWcB3kQXTszGv7rAkpAmF
UR4P2mbCzIsMtLJfjRh+I2/VV86ytSymmhMN9rvl4veP5vcfRfVPLpGuGaqtTqlIJn/88X1pUWWb
deliqsiRVCV4MGGI3+46n0BQtQJW00ntoBa0rBSPu3wI8mytmGJTSjEssZFqwD7Cdh3a7d+EcCH8
mF79h7Nu4m92VMmSxYLFE+rHoyMPqq9MLcyATQ7mykiaXZXW5CCm9s4t6fR2Xvypnyg5kCYWYRU+
+xG7LztOiq2nx+orMLtoA2JiqrFpYtIfhzYKMa7UwmPKXKAqyupchca+HzL7bDZIodXA+FRWoF+M
vBmJH/KvSdjyuepo9bmX3PNakBD6wZBddRcDUEayi9wE926R45isLTdbaO3grBDweTur+5wn3StQ
MXuelBicjczVNjSEyhklGLUPNhHGdUFw0u2eiVeZvCWAjmYqM7dNM7ZfKhMoORxfetXZySQdKFaT
15bnLa0Ph9hj9b1sLH1L5g1i0ZJBgdFXgNdRy8c9WwRfl1TesgQr2TC4l8xDwprhR8LEaAnMt0Y7
lA8bM8DkXyhgUVLNe/VIW+xKXjejAdmVnrJNSyZPyHBSkFhw3YsivzRq8xJb2qWKiRJU8uQtbBxl
beEnWbXlXYi5bwHcKTmmPSYRQqnnqRiMfevhrSwQCnmNqm08Jbn3i3HY9BLVFDsyFgRtxQNIsBbo
e7PJnbPutL9dAJmX9xrDL9pTV0OBKtDG3bmzOVbky/3ClL0CzJalkVvJZxLpKCSn5BOuTkN0y/ej
PD0EZn3N7Eyu60GR62h0zmmPMaKx3c0IWGJVlMhvIvbg7NBw0DmmQ2UYY6PCtxYc1by7ZoaBxkPK
A7ZveydNAljo4JbzvP3SITo6QaZTF7f7xytOnfelaZyAHWB6vNXn/fb20WLNSxlZ5ckiwZ7a09vY
kfrtYEBuk5VLOyyAZmy1LXAPxIR0Iy5d0DhrKSYkR84CgUEoWft68xQHyYuZwksa0wGVzfQ+leJ4
+24RTHJHGZ6gVHrQmNSNleMrkp7i3kV5udbIqacDTDb67Zgs6OFK26BQhiizqfKSt8GcgpGEMu4V
pVwT94HWSGH7XAKVppc5rgeb7WtksBvOXPFa6erGgLhyEPbkSJJd/Cn0bcgKWt/uFYcQqqzbRUVV
L/Skjebq2HUHfA6AYGlNrQUapXvglu8wUi0lwHHbWA4ZUDHSefDvZDYwZGZivkRnlZ4SdlJxN9Fo
AqVaoFjoQU0VNg49TEItzL1AmMqxySvQaGVMd5XSHEIs9XYHdXwdtVhlIykHIFtCORTAjKeOm7ce
MvPAhe0vWuI954k67klzA5hmDS8SReS+yyIc3wFzTk8yzOCcjV7U7DINnkMm2TyoRQIAQ2UgBilp
XunwrEN/4PY32s896CPG+O4w6xs7PY/9N1lDbrV1bRsINLpaOHy93a/8ugdHNvXidmWCYVp/pvu4
mtalTLSzsq6R/2fcGxNDxiSMpQONM6NTmq+aZeub6jZzeORmCB0W3tgBdS2rhyDkoL3OxtfuTv+f
na3QAYU2cWb6VGXdF4N36ezlqMs5D3R329bJncpYZp2V+YNodXVf984uEyWkVuYiY05oCiKgddfC
/MSKmCxvRzx6jbJqM4OtctPu2OzVu87PaH45xRmx3pnwRgvTAzrtoe5pyhs+EUSXmDtpS2X0lSMz
56aB8qRvGC0GfYptUusKEDTJfU7BAz4V2T3xyARRa9UcR6119M2GJDXG0PwnYf6wqobQOEuAb6s2
oQMA0+YRyQ1VWqc9g1qizSCKvWpo+jZKo+eSVCKezZ290Drak930YIdrvO6SQgF9zGmMC0Z8AfA/
dJoQlwgT2flqpcEYp+zylMCYN555vF2CHNXACpPTqW6AFqF6c8goq8IVFn6a7vZCuO4p0mPUg6Hz
OXIzdeNZbOFRqcplQuNi3cOukWbzZXAp09SqvFMmEprGxn6pCP3udpLxPX91i4pYNZ1aMO4p84bR
tw5Tli/wBCD4NOEpQa12W8cFjbBKvYZJrXOJmCkgoyHoA5+L1xNjkGVZOhsbJpYe8VDHIaTNFihM
r/MwGqeYVOgEeqltZIYnCAg1Y4xJQtR4K5fMgw0IVXuhgvpgYN+fvD4llASLZqNBsHSDb4aKtG1I
1WQTjGE9t0qyHqsoFiu3GaOrD0wArhJWLp2gQ9NAN1x5gBDIwDppCUFYxM4ttSoekCO3VLYFSnVh
bdUuHVBbDWBDewzU0AMwHjvIlGsrhz7UXqEB4V2U8qyGbT1z6XXhwABs7Y1GvyZB+Jutcxtb6JKZ
0fferM0Xtw8Z0WHYkexA+ZRqHQS8aFvS9HmI68mh3esCjD5FvToZtkfbbw760H72jcB8igIfV1M4
M2RRfsuSGhlLrKwVzew/V+DLESd1D12NJdpRihdLlcEnriPk/yx4QMMTrA136M5ViXGlL0f71AI7
JfHtWRuU8GsaZESnoSnrurE6pRVGYoUU2HVTcr6sPtdXei2fMN0kX8MkOYYEbPdNyzQgGtWNVroE
RnjOizZOFLFpTFVj8f804kDq+eyTXhd9Mg0EMGOWHHMPv9OUtkp/jjQFNZ8I1mmE/iIgv4MFjq2K
PEjGg+uqZIoAvFTuE+xTzLqSWZMY7p3X0lJNqpI2fxRbWzfQVD7uZbb3ef7WdaJs3NFYN14WnCCh
tEy8az6fJBu2SX5SxifPQWbmVrgxuE6gJrGYEz4HrMxMzHIlacQ2cbML9HlcRtC/p89qrzUv+PWT
pUmoygaLKgucssiilLz6oKnnRP4gZTZSlsMyvdPsod5mk4aSa3nHg2uVRQVfgtk4L6W1r0FTbSsr
PQ8hJm1o/900EzD2eaBcVOkyPcCDyNqVr2INDVPk558ARlO/oB0svXzh1OxFpIKiRNjWcwGcFHmQ
f6LrSUZC7n6uZadvlayDcMA8/VZsQVO/ZiANt0UjcRj2BWbJdsCAyXMKCB4tq2QLoshiTznV5BGi
wUhv7jFJvCpOdsgJgb26DCZNvTTu4zWJlHsrs8Y7R5MAs7BkLfsRu5lrd6uOtf2OhiQU4iJ+zxg6
nabVHJvfiokpeEffONtNjNpeYJW6rW/GIMjsBFJ9bProCfKvCkWeY3NqNb1jnHdOp18eDrnJFVWL
k2Lyqi3kIMaK9qMRMp+JDNudkHSS3IKhPTeoWN06t+Y6tSDJmuXZbAEiZRbO+KKDTzjWmj3PqqAD
QiytZeYnOA5UdKfUu6laGnsz63emGzBjbzFPFX1ZX+PQgD/iYPCxB9J7iotHuN+qZ3AZKVMwaXuJ
QSvOoRR+akSX4q1Ep16bJ4Q45c6MYX5GVlZhL4OQ1wzVN8qPYm2NrC2jWnweh0x9IPXlrRPOtTR6
uWN0ES8NywvWuSNYedWnWJX61qL2npHUbOHTV9ylsI2tU6kAO034JIMWqds6aJS7LNDxp3qf3LJg
CZHNF0L7wFUyrLnw1MHDasDRIfN01/tMEBB9pWsjIaJagxIu5MAeYnqyuER/QDdxIQ71ErYF2MRl
X49HRxHQIjSUgIQPFMI79hoRHjXbZKK/lZz+hGHi7OeHYxeShmV2LRZYXTe4EcQRK78/T0nFC+Ga
OqUiqTB9pFcozIoYKFM0vU/aETBJgIGifBMGu9nbh8BjPrwpbQyQ7bSLiBUVSSg+In5N451NVAUS
aNZ9mE3xyuh5PHT/M6FH/QI5abJUawxzdPBxS9bFXtqvWZtsEJlW93rtHodIJJdaI7M1B14x7X0k
uinwV+HOkDFyE1PfmYPRL620eQ20GGYJkbCV3VnbtLMYzOWnTmQYrGrbJqTioS6rZG1PD+U2Mh4l
k7KNy5Gh310F5M+uY8PMt76aXJPa+iyq6rHvi/Dk+iWzkOCNesFYakn7EMSuuEvG4Es5+u8IvOKj
CrJ35iqYOm+/wph8dU4WIG61fGZYuqFvLNwqs9B0v+IhwMUiqzNCVXxPzrsNNx++aU90F07sbcyQ
bkStsEvqYmE7vruu+7JHoQOZ/Nb1uW0hM9uap1ooNq3hlGtsglQkWmof+WytG3PHfBQLXBzqKOuh
04kxnqP7zF/RAkF8Qmvghq553/nBnSfhMMVQK1etdPxDEzHlD8TXUpX9UwsUYVamaj9zEmdgEgp0
iqWkxwvL5CUasUSAnKCAypAkmaUGIiPJn299nCCU6P3t6ujEeAr93D+3YPNNv6ZSUTX9oPKEPNya
IpXHlofx1iaoSLZTuYl55BSs2tncHelUp739VDSxWFQ9uvNgwI3NdGoTYSGdl7HRr9iMMvqkIxON
prnKagJJwtq5E7G8GklqnRtzWfZhtAArWi/bQs3nLkFppNjWwamRfA566cUk5mlYFFU9WMooUFNK
GJfbrdbvNCR1G1kSlZe7yNRst70MgPpBihESHeUU0iQTzM3bvr6gvMCWAxckMXcV20oelNJSl3An
7uJ6jCAyk9Uhe6r6rnNWUqNH0RkW8ZP2JBkp/Cd+2SqjvbTSemoO2Gf1HGX8ZVCoUx3AOVvTlzjl
EdiPotrYCtw2S0KDv1WzWQiYh049nne3yJ/c6fsJCdsyFmyWMH1RP6QaXkee0LDi78uyvACWdHa3
Ukhzu3wF0e7qFrKZ64IJT282CGmN8PFW6FrRk5Z75u63gjSLi2Xn3flummOZcI09PsGRK0b0lmvC
IxH0c2Yq4CtqE5yARhO+94q7v+1Wc1PF11xHZ9aRT0nEtOZW+zJ6Z1VRSeB2BrfCKjpdtFAY9yIt
xznRbCNCm+FFWA7D3hGqeVCD3aiNQy6afJXAoE/qNtvS/SHFUKpTIqBUN3UfHlTPQZ+gyde8dbqV
I+Jhhslsz9vJZ4VXWvvWb9+KCTpK/Q7wM8adGTnjpvNDfZn2zlciLtJ10dwrg18siH4pFipdbdyL
0zpqTs/+hKive6UqzX1V5M0pLkKxRum1CmKiAAHiXS1ZddcoscCC+WwZ80pBE8usBrtYTZJLwAYp
9p1mmU7hv07TDSczLSFe0AgDKk8Sno6HZk0Wg4tVcJJ8qBZblG6Ijt70HwDA5JWzcCwb3wj3XUVo
SBjVLQQAVPOjF+YrmwT7fD5qFWr1kiG9j8PqYPHUJ4hbHBPaANhBUe3KOlunXVaAbcChYWvCPflh
Ni46dpBzQb7giv4O+hJbKzcM+h+SPk3ETEMr2SgEAPbICfZ1heQNqvkaATDd3ukCMSZLSLUy4qMR
W8ESmdGlrca3DjDFhdKiWYcasycHlRNrRbtRLQOySkcSkR+cLJVFe9BGC+xNQiLs9NlNzTTEloZC
f2oc932qzefM5+yz2/Mwd+03eonvusYPVvTbZxnR3ishYdpIIoVvb012F/KNkvdY1zc5Kv2LiCdD
pxOYK5u9MC4ycP9ORey1B/EvEXR3UzzXFzzxCapmGYNXmhceDglDsoD1VZDfZ4GxsXMVx0FICKwB
b/hiZ7l3x/5yUaRHW9DQULxev6MH768pUE4R6cE4+nLBjJcGq6doF2YpPfmbPPDTAahUKixmmdSV
BtS77e1kImJT1t4Qv2Vjt48bAB3sizqbYaNssATerDKxpm8oOd1VOFFNB9CgM8NS8qfYPKHnTY+R
X16ztkowT9sNj2JcQK0Bmfz2AoQq9NiGiv6gK+3dbw8et9khTub7p+5m3jiHImm7DetFj1maJgs5
0+8VsoEV9MY7I8eki/LO3HgTqylLCEHqm/oNx623Cl3kM2mFOHog6RmjCtFELrONigbEApw/kWmE
z/BWTizxjAx6GAB2tZFThkNYZ9tQTYfP9CANGJzzqcJZGb12Il4jxyIBSquPUPtVRSXBeMKXrXJG
72QTtkt/8LOTZj3d9ulsWi5aGX4THQ1jxt7uUhc6mUNNZS/0qYnsBxPR1CIFuXEBUNBlwXqC/AVI
Y3AChfYkUnsSSfFgcN0WFFeol+vRaj1KSAJ20Xj8NmX5ffb4ew//wxT0w1//fxuKUjl/N+aYhq4/
TkXrn/ZBXVc/vaTffjq9tUH1/Xj09sO/zUcVU/vF0B2p2ZYqHN3615R0+oJtSkagU7dEU5FT/GtM
qlq/SJTnGhsnlZG5bjBQ/31MypeEIy0DXxxPWJM//CdjUn7ih/GHYZDbZk0UQgv/DZZSexrdfzd0
GrDDab2LG6h1tQuJRvO4o6xJnjPrlON79SbWNLUZd/7cLB57sSrDR4u/OPKaheVahSXlITflWUmF
vLIMphugLDCy29YTN/p68MwZWaoz0wZMqLDMQGcnBphFQRBp4OBlFqCesUEt6wAPpv0gu5OXgCak
YwEjLUjesxeXvEIbd5Sg3zGgQ82tJ1VgulHmLmSPSRjmuQLUuLEYQggPDazUArO3+EySpnYfTSSR
ku4/lMvKS5YNXvp4gadKHT637oNTXkXyWgIcallyIxVwPOFFjvXgh8bC872lJoutHXlrpthLoEE0
/9mxkG6ieD5uBJyqkUm7Dr9JZdAigwLk6ketMMDIoXlu5I7E8pmpeuvSRrlBPx4dEHmLPoroLnst
MX0MyRyFQ8mre0dVF0jOEEZ/aYLnGCB9Uz+3/rk2iyuV1Fp6QMmJw0kbHKPUAGRxHnS2hhpMVtV4
8bsT86pVjWHHo0URYwdOqGWxvJG34q0hRIDqzeaYnc6qGNd1NYXDoWtH3WRX5ZZSGC2omj6nDvD7
Qaco66sDoc8ELGYX7NortdoXTU5bObiOdXkOIyhlKaw2UM3XFnbzdA6yttni2EWMR7gDG5KhPFe9
x1MD2XwTbaxCWWpQ4awWdYrj3E+ndPCniccB/dvhOh3smNRzYnz3Ds3safbqmc4V6PbzdBh5O66n
U5/6GkaDpxATj+kraPdYDDkzCPWXWuEccrAIRficduW5GXEJKtxc+jwU2qLhXQ/heMp0dOcVamUS
CyIiUk0jOmDEO+oEZOCyRSF7JlFiIZvwmfHPEn7FMiKPRKJeCuDyRwJikUk0MNRLi/A9zW1WpdIs
We8XzA8WQeYva8EItu/XFh37buzXgqSEaa+cpu6yV96Dtl97pra2QhutlruxCfnEHJQfMTXMuppG
bIknAIQlePjOxUcSbzMRHMlE2oCJfIgKZ5aYwI9h9gwhzEHKXNIa7Oe6MFYQjZY6je+4w339nMW0
3ouQG8+Tx0luBqL13tTardE+3SRIcC7q0bliH2EbNhIHtDHHaiulfuyZZSY2gM66Hb/gFDwkAIHD
TOeoHQ4HkROfJ1fBx1Y+AtabTy7ZzDBfDPlZ71Ucfdg8Mm9vpgnJvCPHRZRF9EAROCv9L414Q/lH
qwvULFS4uqbyjDjHzduoRdvCQP4AzC4FgWVRqE5UAfySREjXAMOieal/LmlRDDmzBeFDLYf2Zr+F
RBCHaz14hydgjf1MD74a6NQmIkM+wJ82sE7QegZOUDbPrgC5eqRFeSQMiFzXh8wnUGmRDOXKpR5N
bGI3xaPeXX3tTCTk2iE8DCMChRim+WMNcQUhNB188qvJVQq5Du0asBpu9WhLPNOsVaaRQroz0mgj
WajwSSFvAtgc37HxnZntc+OzLGn1xh1eRQX0qWGlEq9mAX2bvnCIzctp1UWOJa8txy9eP+4tmEM1
YXZOY6/9YZ2riKH6ftlhqcwBQ0piAIVP+Qbkv2TB7sHedyxpJFHOVAAFFilGGQwzm2CIlhJ01DzU
tQQ7pPmcAe+slDDwSDQj12OZtDWeYbYTyReBZL00We4wXEw/lsny4IkRcSdmb+PVcIzFdw/UP9MN
fBDC/PZsMqSuwRq3UXBb6JS+fzZRl/MhDCB9GmGyMTpjQwTDI2L7tZqk6FfgBxHl2GvgqLm4aesv
VSwHNFr2duYtbeCC6BvnKm3YujQ2Jv+eo1qsdeWgySlHkvgym/Q0Ux4ni4uiPOdssHT7Ovjep4AI
4MAb15haAGVBVZAQdwjrQHTKnMVfNtiBPKxSCpM7atZVXeCet/GbCY4iZHViBemkBxqlo/hLFsXY
nAsQoJ7wroPXrXRGgpptQu9usEAki8Y352rK3Mu7j9RmPz038o6pYeMsDVpqtwMs67lireBgraHN
z4cxOogWHjFrYdMZ85qFLyMTNhDe2vbzXZt8KUzvaKNVSHQeXvbVBhbdx8pBxMrdkCh3PEBWiXPk
OXyYFls3gYxGRw1Y7mZayKqKBati0bZY7KpgR9+HqLlhXWeQktvok+ZBIcwmHju2QeUOp901FDh/
RusxAPdQdVBDmnrv+rTWmuiOp+oBN8Aci+mG3E8aJnMrjzfY5DHpExMRQ5DPDEx7+lFts0sYcild
fy3Jh+kIOyHEkhxpHNfVNsAFlOiwV+BsM0W0zCknkOS0OLvUeYZcgEsglGUVMCdiPb/dlf+3S+HP
QRTkb9+Cl4/6vx80hf+PCARVKtP/vUDwf6ZeE8TxD/rA6Sf+qH8pY3lo2qomVJU68586QXblv2Dt
1TXbUW1pWEL/Qyio2r+wYhhI4FTBH/jaHxWw/QsAQBOplEC7bDj6f1QB39RHf+h/pkWGz5ltSJt6
Wgrdtn9cZEQ+CunLwly40EFpwTMeEPMRnr6jXcXR8F4Qyq81vItTblch7xXWmA4WFkyTZZUrzPSR
13TPTkBYQQAJGhR4OTd0bR7bybnl4fnduf2TVfFHceB0uDproaRLjMARZsyHNZEkmKKwNFfSJfvW
TtI0Cm73lGHHRyXwN8qtP38txFGmIWgYSvHjqSEdBGF1Y8sF0ZJItxaMjoB8MbAjrEBs//p9TfuM
Hy/DtMrrqtB0nX2PzQ30/Vrf106nw9+XC/IloZK6hDXdRw72W1JYws/wRsjLSP7m/f373kfn1pJA
VtA/2Ib94f2J2GIfjWBhgUxCp4EIh7ROH3v/bwSd/34aeRGT/ZyD0oyH2Yc7zC8TxqgJkHySyBz6
eB2YjeFotYcEA8tfn8Xb5f/xNE6vZWiA44QqrI8awmFsEKbVXDI9Z6MlD5FxCbNn7O4AT/ODiQgs
euRpiL/gQeswde8TC7qmUUPefrXKz/ZkkJAkA7zW3QNOATlNyuhN2a8VMDNBDYblNhkvuMlmAQ9e
oBx4+hdmuCRUsX8p3NcpOip5N8DdDS1SSpeeENE1HqAIC8Owt1Cqd8uSi5oNWQ2w3Sao1kc70qJg
S1DuP7ZL13qs4SQl/j5DhlTUD1peMuaByKh8Vd86YkOUlFGStm0bsSbhb8N4MnCzvzmTKgvMhxvS
sEAGWZKTyRphTTfPdxtj4DZMCCtVLlTib+rC3VSpscq5+3VyTyWwXB30q9O/eM5wlvSjMvhgaSP/
5jD+ZH/OYbBwsjm3abYZH+5Rerx5lPYD3A7ygc2KDfGIkc7H6GGsyF+42n72FejPPrLngKMgYZTZ
F7dyspkq32VVNQDg+k+Y6Oh0ATQvkBr2w3PnJJeR2awFhV7YjLlBsmPw+ut78c/P4HeH/kGaS2TK
WFcO8wo8f2sbrmdGopHVkhW48ginRxZz9KwreNVtOshZUncb2gZ/fQz/vqr8ePa0Hy+iXih2ITMO
oexxDpmYDcoXkbMpE7Dpg2ZL7gt6g/Q/XqN5VV13NAODJBfuw60Tt3JEC9XKRUviLaMYHUld8hk9
LmCLQIPrnZz/+m1Oi+PHT71hov9F/8BC40yn4bt7dRCeKAzcU2i2PUbon4RvIwhud3/9Kn+2jv3x
KhB+f3wVH+iS7wYlt2JLztWbDL5m7jnRD2b4N2/nz17IpOvF4x2ZADKiH1/IHExz6GLeTmg/JmrD
FquYI05cuOprGburv35Xk77347njOSoEpQjT86nV9v25qx1C65oWqnBXfu1CMRuDT3/9ArqYFvi/
eAnzw4kruiSh58z7iTBee3k2lwgp1dpHnAQQlFq+Yk/DsHJlN2AN/WFV0lIqTQRRxHBqRIFC7PHg
/GQhWYmuSWhez+BA7sg+3OmVvQEBcd8JAmet4GBp1g4bz8yNF2hb53aYb9E+yCZ+sGqW+Cx7Hn3y
96LwIY7e+1Rso0UPXaGls+ET+9p4yVrzovXEBJ0UafCMZorrzXI6NKP+lrn3Mod3jGyiGxEbvJh1
Rl8Qh3ZiH6UltlaVrRqzOiWuuq8Sd1l0jDyRduVatGncalLFLFSXgIYaWaV89rB6h421EpjvxOQA
TicLFfh1ac+iNMV2b6/AEC9xJMJJ7TYK+edYvKdcgV02ENCO99cv+k2U+LsR6bbLS4Rxda51YIlG
jy/izkmSzVhZC89gusn2l7HZ3BefMrGTObx0HTU0ERYZ0gG464JpsYE1baAVnxPhKgkda2rr2Ovt
FWbfKhmeXYu0y4YeTladw7E/0AzdliV0aAEkBRHsFMfkJ2IFgtJjLpALbZZ69pr7eE564NKuCVvu
7PPowHk0S2a05pp0vCUOB6h/7VVTog2RSARZ41PXlsdGT86F7YDJK9h6lwtebqVYXEAmetFIf7Ch
OduXj0AK6KY+YBhQg4eoPVv+ecBp2yV32qTcO1fD/ZA1iwTKFSOtijLEWkTWV5AJPNLHuVGqU8Ng
0Q5Hl+ZTgNJT+I+t9eSamxabpLyvDZqvsD5M51skYQGRFZ72qMOsJfipudUjZWU7TLSQiOKdrd4z
10TaZyyQOyqznJAkQznH6CcJPXaDy/S6U9ZVVeBCTuJjrpRbx67udLXfiiJ4Il96btCaJIUMdCc6
MZPQN4uRFJ+CRpuQjO91Zl77yr8Y7XPQonV2xANgW1qfShpsUPvPyhrVgQ6jIVgPB41cYawi9JT8
eZOomA+HFXC/TdVqK3qfTI9VZpbqSteDFZDpPSShfZX1m5gT4IB7It7wSZqvXKpDkIcXHz5HrdIo
8b8p+OxrkiJSkl+qOF5Gcjh0enpt7WI99P1rSO43jBoc0uxyM3tn+ubGkOWXGJunR36dlqHKljQs
EpBuBa4i20GXUW9aH+mx7tWb1BYI0tQ5z5QzWkxrHB5M270Y/4u981iSG9m27K/0D6AMcIecRgSA
kKkj1QTGpIDWGl/fC1l172Xx1auy19ajtp6EMUmmQgDux8/Ze23nsV5ekTBtSiLbjeDFMGi+Mo7u
6jXVGb5CRHPdaj2mab5heKlMvCw+lv03Mmf+aa9fl7D/ssSx+XC8M7BT6L+soqolzWBCVrZbOSRI
t85Npe5CIq+d9doq/b5mA+7m6qm2H/5+eV0307/5zr8WSINMVK1OW9LEKh0tV0dt8RACFYLJ8A/b
+l/tskRw/+t3NH6pZyxRht2S8Z1WEYKkzVknAy2x6P9kQ/rp2/xSs8xKrJOp1+lcvi8BBib7H/aj
v7pgvB0mQyTkCBQNf97wlBDFfmUkKwnulgQehdF9cIzrf6i8zL/axC1DlVhrhMNZ9ZdNb+rJDKMB
pe/Ah3smYx/OBF7Gc6Lp3TsMsi2eAZaAiX78hKq42LVAO2sKf9BYIDcj4DwaOmLMqkW/m1cnvPJ1
qPO9vTQePgYFQ0MuoCfgWZNycdtEpe9PJA4yQOIovJi5aG+8zUNzHoDfkpmK9QWhb0dbCdmhgq3G
1CFzERDtPAGyI+kMmsh0GpDFWAi6J93wGmpVrTkr1UvLaSpMP4ghOOqO19ucfGDmhWN/dlD2BUBd
bIduAOGMEYyhQfXqKv29+vq/3Xj6f8mYanPr/vd9p6fo+//yv+Qf8Z86T+vn/NF50uRvuEgpH431
dmeOSun3u0NV0czfbE3qeJFVQzgWALX/zF7lb7Yw6TwZhrXa8HQe83/NXuVvGAWoEhmY2gxo/2cW
VUf/ZUHhp8ITbZgS5ZkQumH/sqBEdoY+fMju4yRnoJGkr0x1iOmySCTohiMzJjr84bar9ecgSo+R
rdB3RbSa0p9Ss69TJc4iqXfhTOhikuXEvhDUVubVVZnRP2UK5/F5OdsBcBIF5p8WVe95ZCGt0hHm
Gzbk4KV5nQLz1I0ku0a185BA6saEA9WOMHAUFm1zROKJ0WZ9+c+H0TDCtAgAP4Wa88d/+f3/ZQrp
o3W1tReGvHIunywZ3TZlrHgdkWsQBEjAc0YHgXpR5+3x89M/X5hFgbEmztCtaW7vxQT6QSVyhHiM
ZdxpSD05s/Xz8fMFQQTGiKl5qyfnI5kJtn8JoqzaTqp1B2lD8RCjNUdEdhC5zfhrLYihKWxXVV4L
kTUgs2smPHFDxqqxwEBMQwFvLs7HvcgUOv0BCaxOzWgv1snDU3rtSDS7CvBn/ePnCyGSB7K26YQ5
83JqzYbuswqgyu6diYCbi1Fm3wYsJntT7bX7UCN4tFORD8lHk13kqDDISULowKQc720V6n24anlb
AkcRd4EjYC8jdWoBRQnINbkxW6e6DGXzLPsgIZq02atGuexbyWg3aIF3hY1vrj+EXFAW963yJZKt
Rn/k3ogLOgF5XO7pWDB5hoHVqgB/0EhtYS0Bf9IjptbEH9tVt5VOIZ+Q9PsLc+VNZ8K9ss3stZYQ
/sBc2Lek/hh4oi0sczXhXLOJywm2vMwZsxFXxLQEojxYFobuS/A6OFVDqBVpsDFjeqs3X9IIGBis
hEMcMD8Bh4kILByRood0+IWEohRM1dXJJnG0ZrTYcUK8AZ1Jd06yH21f65dK7Aazd1jm8/e6Aqgx
h71vAUU0snx4pkSni0cVmY7mxVrgGzr6QDpzh+O3qoEAlrV+qJnkIqgcHXolhmtGzZOjqdUJ8Zfp
17X+ZNdle1YkWcKhcJIPKaKvUVyB7FKU1l37skfLUQKcJ1dwkR+jNmHOnMl8arsByan6MQf9LSGR
OeCIr+YCiDIa8ApPKrrjuDUUaI5qvruHcBQ9ayQoVATexI5MD1ZA9pxdKEQfwB3p63E9S3CZaShu
mABfi5yhXaMZDybEojMKAFIaxmwXMRx3gVkHfjMMyr6wChTZdblRhMUgZogzeHsWaRXAIypGNm6D
4oT5rVkRG4+fKV0EPJA83kEMid2owesz6/FWNNC1nGipYNDui6RMzzY8Q/IVeWbyqt/nI19T4zkg
e1gcNGiE4IkYRxYBtE4TNG7uiB+NIxAXE34GK0zcAMjx9DieOS+0kd8PQQJeu7stuvXMlY8lAbVg
sLhxp/0SfAut3sJPmb0kLWHTkyguKLkyL1WIzInl/GCHAHtSjdMHeHU0hoiLcdj4Mte7M47Jj1q9
t5vCOMV6zrQ8WvaRSJpj2N6MSUSEqyZOix2Sq9A7zIyJ6ubWRYsFyKmdcIcHjJskdrXzUtoH20gJ
ZKGHQBUhEHGr0Eoob+JzGd0qSl5t2tUq6ESsJ6HI3me1KKAYU/EAvTK8tuW0hHhcRxDiPBtqn3sq
TGifph6Ho4FDU7xGWFpNc2MbS7kVOm5DM7FAQ3rOnWrDYh9YWlhH0uEK6Tm79Nr8hGi1fjbBA4wq
PVW9CE6zElXuXCo3U8mxzkwUjAvMuMchUg5Lp+wTmwAuTTYAYEG5TxgZgS56AfHjrgZnGQhJ6PYT
/Kq6siY0KDZT5LQJDkWlADC3pjuz7mbcO40Li0reaXM07zDNTTXOMNmR7ACSRvWWPDokdKLgKDTm
g4CeP7fDsQr0gSRbqWzFbKg72yaOM64aiyNuYm8mGeOt6EOOP1Z0lS2TBq1nRk6HMjw2kO9y+zzS
xr81auwjKUDvzkQCTBwgs2tnD36dfoJpVjfLPJ6XARFgafZ+41SwD3AV+CbW4RGaK+Ftrhlw/Stk
eJsiIbGOI3btLUUod+bA2xHEUXSX2ry/WiEImB3Fd7a5wZcPS+DEd4qGYZmK0pe9BPsum60Va2Bh
dJMEI7uw9wLRIkKQ2NpYuew3aKwX8hLCfVrZwzYNuZP7WVO8vAzIf8mW0BNN24B0tkdIxER8oT0+
loMMz8TPHAdLJ5wV5LWrxqHpy5rjXbEQUo+QmFygIPTg7bFfkNq4bXF6qJOxHRPlNqQcOgDhTXZZ
2j85C9g03A9or4F/sfUQU2tYzh6wZMuPygC6kcyOU8h2ir2fzNE+k6tjV+qPsW6GC6wxC+2QoEzH
4DVKfDwmEL/Ytj/CzE2QX56SxH7ohWEfBh0hGElOMO9i8hjlSn+oDTdPuKlg3HMFsFu4mlbXhwqW
NaX18lbXxewT06dfLDN5bJfM9tSJbAtoP55Spg709WLGTzdeh2mZd6qlP1sj7FEVUCpe5PCq5bjY
OUZfbBRNmxjntmYMGbSbZLm0SnPM1BLXaBafC263trC+aKwIe0t7giO5aSy9fw7jkM5EpD5Wk/0i
YcjdR4TObKAT/zBMglvNmISNuDLLsx60mFutzGvzEZatQTJWwv7axAX1jHEZbKQiLS5SVscCgl7O
6JpnMh/AEGY64Rwaq3WWOK6KmuOoJPNzOpfQHigdvLJ1e5V+RaVm8T3OuJ70BFZE0TY+wKPwInIm
+1Nf0sxLbpTSDPH9YjqZlKzCuBJBMnLYeif8Y3U5a6d4rAl50QDnOkUQu/Oqi+tEk+/13N5XRo8J
Uk5+V38YZlR5TMm+GEaJ2lcGRHcXuFWG1vDtpff1RqmP01pODevLhPqbZraxRJ5VKlcH2jQJZtrY
HKuS1HW6jdU2WRbjOPc2OGelyZD2YdqRTlwdw9osj0lnOwdb7ggFoy1TTN8HMrQnUo0wAtvEqmlM
8jUFNGqn3AMVWLaf39ycB1R9djFdQjleFdtC85FbpL0S4FwcP19i1FNHtCrngb6Sl64fZVVC8FdB
hBUstJCVtX3IU9izsdUxtyLKvjh264s2Z1u9svlNUkZScNouDXLNdGO2vb2PNQK0M7s42ql92yW5
QfJWcrKK8ibqu9tcC9cIAF5Sw3kL+/ojFEu5i+L8aZkhiw4hJG8zpqHpSBLVlm5bYSqINFFsABwd
60EQxdutBoSluYnHCJWlmJ7DPFm8oo4/lBKv1JTRCa8xqWeLfHQ6IqE+ddE0lQUGEHOTJ/a3KJzO
A5soM8ZAbjW92H9+BHkJiNLY7aws+TFyt2y50Z/rRF9DCMkWSjnaJsik6RPEu8BC8h/NYPxj3KfC
eNcIbGNNrD8s2m9kFk/vhL8SA6nS0/ukXeTjUO5iAXJSgqSxyC3DqZBv656NqZ0RajmBuet54Bk+
mTd1zmXqJT/ERGzcjgoHaw6e102nJhe1cfhNRtZ+qiq3T3O2FgK3/MBAbl1ns5t0y2GZYPL0Ijy2
RZictNmjZ5C7+po9Wg8qjIrltu4D5hN4ydKeIl2Tyo+MyK3bbEiu6tBRii6wKainEUP6ZoEHSCTh
xeD44c4k2WttPd1ZP7qC9otYjKe6KissnZgSbA2bxkJ2PTbP8KbQwEkMOQDYUq3oRZCZYaXHdMYR
YA/ggeYK0FlViAdyYSb4ix3PTBBsNQaWnQPidOTrJBUmD3P++PyEVAWrJ/TpogqUce4ywmMMFDRs
pfIunPyLrBCsGyY941x75lwEm6aZSPFRA3inq9fBTdkf3GQZHhEB/Ug6Fl/NIZSK2SlATrn7tPHT
AEXS1kOVtWKVQLvF3EwN+N0E+yrHQvvg6KMJtS5kDNHlK/GUoWEKYqTk8DMTt4mlxwNI8dRITYfR
AA0kBDXfN8Au0woXgexaHNq5gmOwrRAeTjd1TKbDAoO514jrS9IeE5poz5kgDs9ZL5UhKMHCDOJb
MrsLsXfDcgZuytobnQlFBb8/Q+JZGmSURuSJ9VkJ1PKQi/SG6hYw3Ph1vVD9SmVaf3Xqxv28xDht
Ya5tOhzHRu7oGOdXR4YE+DPhqAAwP/nZeveOUD3cYpM27Zdy4ry1yPUvVzDQlItjrY8fnTTBedKL
rWZyPZa0bXeBgJupiZTcVcsDYzu5Jm6BnnuxG0uyNUiorw3CuVJseDPT9kQfyUVdnf+Nkn5pnA5G
wAr5bnLle92oz5+OtCqnuB6bDPmueYMzvdyhj8IbRp5gOOB+DHL7yyeaSIZqv9EZPTRF8gNVFinh
/OdgMe9n87ZeZVpKlxC+5pa5ZeyDyl6ZqtlJuyQq9rhYIc8nr4gqk9Rmyoea8UYn65vHsniYAalC
0uWKr9apZFiJn90TyWo/OBDMsO1fRAYA2UmYTxRmfGyHZyK6DzkJfe5nM+f/97v+exCbZv5tw+vy
fWKk+rPP4PMT/uh22eZvltBodHGYgngmftJZIR34DecBZ1MTDJNhrELLP4BsUvxm0dE2bEvYqrCk
To/sX90uHeOCBOQmVJVeGcfF/4nT4LMP/1OfngkAyh6AbCC6dIGkYp3D/jSjbuSgxQX+3gsdKumG
I6MCNese8n7qHlI4IrKx7iKLFVC34vn3F/Pff6LDW2+NLlQYOw7+nN4kwxJ/hfeJ3tl0+lsgtior
SIjVqlOz51EPriEO0LSjI4O6NhYXQ7OiE4oTxMZ50628drIFdWM3VRYq6mwgnHj9bkHVNPslq4ct
7rmbjLnC9ySbDkMxV+9W3JJ8VJ9UC0kPrFOLU6yFmCd0lhZnuVp55RQTXr1+GPXTP8w5NHVtB/7p
CvLGSd2yTFqFjjTl2tj/6QrGY5zhQKsGEEPxQk88K+vbggxFxKOTDYeizS91wExzxJW+kVSTd4Qx
Ljd5Hq8hjEQvTU1MH9EEY8tQ6JsIoo9IjYq7AND+naOjF0gJ8ExXe15lxvPOUSfm7uuHMVEXm8pK
itOsD9YpjTmB9EEtXxjVKdvOIhymKbNXJb4dZ6t6KyhgD/ViN26ew41JjJzUn44xq5UK7Z4uBX76
Dl9yGUX1qauT6tyWc4RbvNtzkFDOSx7Pd1CcpzvVwWgRoGB2GYPj/WcsSV5Yeh928+TbaTkcI1kV
F8nnY0p0TmEv1IuC5J5AoWZ8+PxTXCHf5pQx5HRC0emK5y7D6y7EioFBPEsOBpMIiUuQ0LPxGFBd
bitc/reWCv4VEcupaOfSC4fllKRW/vT5MvbaoZEEuEHkoVU2WK0fc/FPLfQRBu/x/D6E4SGprwrr
73cdI0fZTCilIyQwvRi1HwyS7mwy9r5k3UhC7DBrzyipASCY0/gPo5j/+ujZ6ASRtyGjNP/ixhGq
xF83ZtpZLhXE64bcrE1fy+hxMLvklpkWWvcec0AgnPj0yVlC5dduwWz3R8ecDIgbw/CEuFq7GxLh
f35Ehna905NhwiNTmHQ4Btu8ZoPAmWMl8wavK4dyDN4NHWlY/INbx4n5faiwAimNJp665VZl/942
YyWv0myGgwwcgrIwRF/pJA2HkVCQLbGaIxrjIYqPnBsde1NBlzzFRvV1/KRoLwpfIretcmfqnBOD
eVHPgZ1rZ816/mm2cPf7Y/Yzxc769ekDyGcYAp8WuhRNaOYv6xcsHV1Ukky+358+LTCNh0LjDFYH
gQ5FW60uIsrBs5W6uNDvXSOuZbB4Y2ypD70yOdsYE6NvBbn28Pl31gfOTVglGWtYshS3ah3yDgnr
YjXEEBliLO+0VPKoznb0xRnS/CAGU1wJvrO2elKudPsEQ3feGU+Nrr7SFMtYBByaeLpClqnO3Ntq
7mlGNPdNQcC51i18scKenU0GoDlO86/Lgodq1JKHQcbqqRQlnnysxXdqSmrxUJvT3TQtzUHMKaGs
Vli99Elm7CJETETywFKRUn1GPbDpjZizis6gjm5DfhaWvk/VcLgQ5zQflKT7Hq7rjLOuM59/Ku3h
eynC+VCO1e/6bGTTfw3+XMczP6+SCEgZ6tir/ArhFa+/rJIax19dmQRwF62pT3MzvxFMmiM6RAiv
tOm3ZCTu17Zz41HpzIlkYtzcqe5g5TRE9ZJp5Icn+P1P5EmWL5SPB7oNYjAGgN2h+bhQme8ocgm0
0svbeNZUFcpahIySWDF0l48GjKKDYUKqkcFbHRIyxgFqvpGY3Y9RqOfbStsjRw5uzDX+5vMlshET
ALjcW4PFX6W9uf/7e1f/RYCkIWvWkA4jcUaRtv7hzztHEUfBlPG9TnH2rSCuZA3JGLaMspddvYKw
ms4IvVFGxuNYDqA9BpQNqL0AupcLETFGJ69GGb1EgCzueALnjZP1uGYWIV+Ib0qT4lvn2NNeabPy
EpONMtFAGmhf9KN+WIS5XDOTFANnMNqjVub1Xck9R+hGSkqJ82aFdUYfQknQhsZw3hq1BK3mjJeM
8n8ri3L+yHuxmeowf68qU7hNMw5HaZTOvaLgkR1bY/oQ+XKVSFr+4cKts/afttz1wlncQuQtI6iF
DvnLELvgwIfde+5O4AGy2ykA0LNpJ+bHIYCDD5JY7E0r0RCWa6pDk+rDlqU/33DsbB9muilb6uLQ
/+TGOJb+MjppsZOyqW9m7AM420fnmsdonewZrMRimOOK42dYA2p/Y08EZtLHWJ7yeibMHU7nGeVn
5Bq9gZJjUlMXEzgKi6Kbzg6I/GDNaaKfL18GTllRFw5Xzk5Ix/RWQsUg07wXZvDx95dI/KKT5RI5
ho4/R1LdSd34dV0kxpuMj2KsT6ZdkO7R2eODbZnnskyUFzFm5aHrMgHxzISOP+X5zinZWlAuBV9j
2PRq+q2hl74NGjW+I3u1Yp3HHVKZ2dUUrW83MsxwJKXlcaYaWVb6s+r9/W+g/8VvwN6osax/+m1/
lRsyvMkoRKr8ZKvUfTmh6eo01A9w0cUVsoSr6En9kBnd0dSd7oZw3Kd0Ged3aFcwg3t8h43J7Qzh
brmvVUabWjYsX/QQ26fWNcW9UxB6a9lWtVtqkIRMO5xc1jciZu4jUoxM/36hZIHhqVWWGyEcZfXf
yUYlbeGzoLTaq9Y6wcFZWRBzGnWk0weSxOIMkFmeLxu64/pN2PXXv788cpXu/PwMoBJZNzwywVg+
1uPAnxePOghNO9TFdCzGUduDVGa+NsvIz0TG1M90ti2Lxk5bSNsyDGW8tL2smErhJ7VVUuG7rrGe
mxSfcF8m3ZMCnmlXKoa9W8aW1DIj2ZcAY74JYT4mWT1/QeJHcZZH6msRZ4A2nIwcGwMqLpREgpsT
/ZU08xmsO7CqqSoBJjgxPSHrrK3pdkXOprV+JCKVd882/0lh/6tfRDN0Bo5IsbnVBZfmc6j/UxUO
dSojfLIlBJXR7OSztYY3yLPzUTEeKqy9rT3j6DOjNPVKhH4bDRbdzbI0PwRyA3pnGUgxUjj9Hv73
Q1b0HIHalB1GIQvDrl7oPJjf8mUW26GPvkK7YvrXK/N1yPTiH2587ReJzvqrIGbi7UX5qpnC/GV1
U0Axto0sqmPQj9p9FX8ZVbm8TUVzK1sSvZsJzBehHcpJL9DfpDUAyjTMGSdMIyzGxRbVwWS5Yv5l
Xcw5MKwdY/b+H1RXmibUdc/++RbkTKtppGAagkdsNRH9+RYEcDEFDNQG+HXZJiNtMDGc62huqKnv
xKzto+7Sl492XHk1DNLGgiu6FMgMm42eZjeDMI/RPB1rLfY6tdyFTOgRH+0lHd9kAUgjK7dY9xFx
4lPPndBuoqm/iYnHrNr+vYzk9RYM45dUr29FGBwi0V2IVL3Q9t313RlW98asN+bbCO6mTM2bDIl3
UEObKOzXDt0eXk0AzqHfDXBgwah0wbmoNehNtwbbSaPIY9qNXmUpXtyVriDpLbKuMgVPo7NmaCTk
4Essm5yLzaMxV/GekxizYSSu0qKzWfiplG6KQ2JMvzvJW2K/5fNVkoPMlFqeMlLNKix3bs2U6tEi
SIJsMIzDOzW/CVAWD/Vtdlfyy4JSi9WnxvgxMo8iH43DCsOH1I3a+4b0bP1ZcXwmYI3zoSqPQZPA
Aj3JgY4+zt5oTxmRGrtMB49Fa3NnMT8YkSFPyKlCx5N2t8O8UM77ZOLNijhUTcKbFuVlqNODqicI
udRDRYAJFnOw/hic1XtTJbUnhn5WyofALJ8GQ160OffphTLYP4SptY/n3gVRNWzY8vbxkPgq4/82
W45iaTmn6ocytp6IfF8jjjZLlXKyGzdZ23rVsKY6Esf5HirKXSSwlOSvFdb9TFt8J+nvw1xHv6q7
rcWS3mf2ozqh7Jr2WLv2TSpBg9JEtxVx08fSww24WZvAlTZvjPLVoWs8HZj5IJB5Z3vbYAtlIH83
LUybsU1W4V3bPKcMASKH9DSabFbEF4vH13BGCrzcZkm01/vgHEGKCZ/DRZ7DKIa0ko4/sp5Oh4MS
NQRqaOOBDR03w1dJjmcfKEw6LL7bglY4oCjoT/PM7RKeguc2fLFp3kvjOOlXo7qdhi1lhLjq4Hj1
L7kSEeAXbpX5Wz+X3B2W54Sg6hLDTSHAl9prz2Bm6R8HyUwpg4KruJLzvf7UNW/pdE2cfRW+t7B1
uqdB7uxnsNkeYkwjv4fm5c3xsetoBLgRI0in2XbRjSBkq77qJFXJgERth2wp61QjKMBWvgReHx8t
LmbGMSd4M9/K8KjLu0x7Y78gzbF8x/7dlv7YAmStN5nmADGAlwWjf6Mb8/qzBHm366xoC+f+IDPy
XHk+4oj8vhQBH77+wUBNQfMeVe3G7No7JRZ+NT6raXBjrRPy74JAyCkF+WXMXiKU7edRLKBZDkws
JH4k7QySXOMVGb5jxOdGPQAcBqsCjBGwSXpabrvwv2JXAHVQ8X8ZGVYX8Hz0cRDOQIimkBzV6SC5
/UG0Ukjfl3V9LGrgdNqaBl5AHQClxOSBEIIDHGHXGhzAEwr9amZQuBVm7UK1cWiT6oZc5jszMGEv
9ChbhnPbCYZ2SIc7/RECq4+gxl8P7SNmgyxTsSKnbogCR0nCrckEcxnPmu71GlqV2rXTQ6bc5tF9
07vQm6ryWEb7WvqMBJf6kLQ+qKomBIG1CaOj4KlYzpHzPkKMy4hySr8yNTua3Yobx3cTZb4hld2g
62sP7zIhsI+CGqckFc6cD5Zb8dAx5rK52ETU5ZY97Ai/C94KI4fkhKJTjnN70efuezZNyhNlrOax
zGQjGW6izqm8I/M+xyQNj7vbsEXh3oT/7C3VbWJDLWzQnfrMXBD/DPhJjKX5SMs5IybWHB+dieD2
hCNYEhmsD4MeHDRHiXeqTTSR2ugPVToDkw1UKJ+LdVAKwrRlEql7fPz0MJ34mjFGvq1BSUvH8rVB
rV9zNNdeGyQpXi0nPVTNivZRhjdaURo9u1tHVRHDQF/axrZCRJzhi8FpXjtq5YNDTs+uyZr2VTWR
+821lV9UCGrPGaGTn/8NNYF1BNmK2nX9rJCJxjaPW7osHdCtwSIWt5hPiYi6l7FoxDkvqTWtZHyW
k5nflxMZjhRvzmES+vCqU1WP7WhegZstl3LUtU2WquPr6Ez2bhKMnOnp3UyqNj20bejNERFJC1Mt
T0Lpp/8f/vEik8EmqC65fP59uTjQY9QwBF61tMLy7dmgHmqxlM/VQR/06piEyczTaWAe+fdXagzi
YQToh6pNYTPMqmsj9N0FNk2gpkfia4bpl1JMf3zPz0/8fPn8u/98+Plj/efvZsYzecgD3ullmcFX
Uukm50igAJUrC1puxrtQbDhkkGDBEKZMywWGMNGvubniXNd/iv/9EhU5P8nnx0W3nk/K1lx5c32y
TdaxMzRvxRexvCGMAXqb6mU97FkwT6UuATrcm3zxPBqPA2ityTQ3GiTbTpvg8k2cPkJ3CdZknMkl
2cg1AdwiO4djI9lYW1LZSMURRLqVZJyWIypEcVDEW69SE2mX0bL8XtFw31CBEL5t934/Cz+I3hNB
I6LTPdhintBUz6h1T4/mp7KWhxGQoFFoqEErFk5IK+VyLNvIrws0nAMLhiN26tz4ZZuidVl7tIgS
aAG1NbVA66/LVYlGr4atkmtobgCuJnF6QUJGWNIJSvN5FjHMiMQFTsYi2HpKp4OhSPx2QB9A/71A
rKHSFVZspo/jAIjV9HWe3ww2WENMC0Hyvga0PU80Xwl0v6ocFy2Snh7CynyvjO5E/K7n9DhOEBKC
ALyQzn0oa4V9lXzV2Lyr9OTWJCB6NpvNhGSR2vd2dvrj0NXHXCkuOMMfSU38UnPsapoXZGFHprrP
hKx+GNm1tzqf6vxsta0/2PwcQruNlO5SxtVdbPaHkIznOvM7K/t883pGjQoL35ALSGjKecTBlOCD
aISD6tLyBIFrcDdzo4Xp0rqI3zzSEtx5EK4GHQZf4baqgBsNKYzT5cizf0uK0daJ0lcHq1dZdHut
aH1V9aOQ0GqHHZmJw5h72fdU7Y4Wzyxh2H7UDn4MGCnt5dkiyDvKQl+dtvDyjzQXDzHsR4sFzUjR
jdk1xaTtKS0aCqxeJEcTIOATjevmGAS6VS+Vn3HKuy0RWEK8EQ+LNGfxONfv9B5Tjq1tVImVYBj8
vlSYOB6VQu4MUshm4nVs9eCU/ZHZtm8Gg2/hj4KhfDRK1ubXUbPvarNC84PvTCX5g2chk5Onjskj
NInDqPIIwTRMypynzBdT7ClJerJmuJ0ki1oI0ZyKpUErfZpNm/XX7qfFLexnlQqDgDjX6QsX2zR7
vcZIIt6ZnUJUDNUqpGLNbk+IYU4lQQRFShasNe2b/m6xK69InF3nsD5QfxttTyJt6saRADepexVn
vlHh3Mtx1oElTq44P1VDI8Nv8hCTzsjVS4kv3vGW+ir1i1OrviLmszPV1JrqQy1iQNnlGYnmzixY
2uHulRT3VKgH/R0GIgie6rKEM+CeGf6NduVkdDBzkBqkofZ27LJOoxRQjwtpmaa4J+3qOIKx7sSw
q/t3pPEbDsi7GYeKE1g3sxo9cqJ4Vcvutiqja15uab/eEuEHjqvhaS+vZdTsaDbtgQRfwoEfeQBO
ND6WNWFrstiZ2OdyRUFoquLOIFxPLynhNW/u6OVDcIwN5tcA6AbiLRkyD+E9JHlPb41Dvu6xkeqX
WXY0GNTX/egOc3okm+6h7Kqz0b0oC4EX400r8pVYA37J8vKQe00aFD72UeuT4zLMFD3m1lH1PZu9
PyfzmdbTU60vfrGAPCmfzak4DMnyEC7T18zEU9bHp9wB0kxYgIWqNjB2ZSEPlREcyHD1eTdPUWPd
I3sN/DHV7iJAXwJMsMb7qMv0EgsTCH3oDlriqg6di+JjrfOFqFaqFoqN3g9SZb/QXlcxjrH+ho7i
KTYrTDW4WHncXMv8nAIpn7yhKtyVApaxBCbWPaMAV6uVL7UT7GE7nUwlOKBRIl+J55906o61ec7A
HnsdiPosizYi04/TpgvqL4xN3upGx801X/pAHOagYC85ZuayZXtxp5zIhvlkKyMrYutbDb5WRJ5K
9iq5QVZaEY7IEfJhY83HcpS3xXwbLcb3cXwkePCO0+pGbwtIOAa0FcKXpd8ud7WenqtZPTT66C0x
GUjqh9qYe5wwB4cJTInAmQaCa3SGX5f4AO12p6B7dNoH0wpv0wK2cDUemDPDx+ofDAs3tCDjhEPB
PhZMHnQmB17AyCQgmlTCT9YHIESQwzAkOAxIbL16b8BKxsLlXYdbX3Hc1rwJ1VMDL33A2GmquV8U
litLAGNBd6mdidEUhqK+zi7OFJ07VYVpKc+TE211hh+0v1+GIbqmk3wENp5hGKz2+shEZk3S3un0
G5DS7us8eaIevNdr/SHVadKTYF06D8y8bw0VQRxeoOBoj+yHKFTe1RChKbSF0XWULT/xlN7azdX5
CMb7hGOoZvhN8hSIU5n5qP8B+pteasZnNS6vipU/QKPcriG5akYqSlvgLLWPepe/Zpr1bbD+N13n
sdy40gbZJ0IEfAFbei9SttUbRN82Be8L7unnAOr/3pnFbBgkxJZaFAlU5Zd5Un7aAxdWPT5h1t6l
KVx2rn9k706z1pAWIyTR9gAidl+H9tVwxHOu+vNAgylnDkDKeInLAloXbOauw82UOofmBc/xsXCd
zaSNe3tqj06fPgusoi7xTBWKreaFr27zacQTPOPxaMLC1PURBaTdRfRcTqLdBk53csr2mGVbPWBv
GYIhD6KnNszfR7Obea47GNSbCjhrTXnikD1k0x2y4RMO28WYioMWpAfHlAdDT3ehoIQtheDGYlNY
7xiOJq7t2Es985yn89IlnlMDxdtku0+U0J5LJ7oOPpAWz9knfXLogugaG94t4UfX03Az2OQATN52
GGI8MgQhl88UhSQ3D8g0tyiXz4xgj3XYPZfacC/b8OTp4UFg/F3beXLVAgGLwtJ3ehlsEX5Puc6C
bYx45/l7ogVXF8MXRMJXTQuuoWYcsPodPAmcYvZgB8GrZnhU3Fp3ZjzP7eA+RVVysy08uspddVG+
jbX2kUFjyqzwMFntqSjdjWbIgxfHM978Xs775Zo+C2e6Y546VGKEbpS/jcH0SOLpAnwY1NpdxPYr
HoBL6rCGS62j3bMLqviAIVR5zU757rEX8hnO7zXyiotnOsepvnidexpoGDOoCdGD6s3PWoojfqay
h+iHGiCbJ8PddANUDirV0hwGuhjOFe8CiK5ru3PWRpdw3R8/6NM9JCldGFn+Sfr3g77mR6YHb41R
PDcea6/5TBmB/WXPSD75kzPlu8+qzqkCGuTwOzNI8IPm052Cu5TqCB3uwFbfLBpqfYqH3tLfHv5J
8/5HhAtkKtW9IbIUdawrwvJqQMguqwPY/U0n1UH64Yti/FkVNiEfemJL+2RU4hmfDN+lfm8pvDKB
2TCLX6XxEd/Voa/0nYrlw8sAwo7pDXccfb7Go44xYA0Y7Irxwrhuler5s8zD73koTi5L/fktrsfy
e+p2x0SBte3FM3mV80AHQ8fkYMJ/7oPMpevZE8Ca2RQO0Pm4NCqaQXO+AyrhT5zop7JCi4DDqQ1Y
sFrq0ZKNX5FLFsEOp+VFEbdg3jX3gVPq7NnyuXcaovXApDWU+OjCJYBVegUWyDHjVaFZGCo/a8/a
kb69MMM+dbZ5VmOKOg95D8dbl4YfeGG/wXl8EVLstTl4Yo9PpXhNPecsVHQtPPPYWOmFEc+1c8RF
t4MTiGGYdftRx/o4aGvl6Rvd2HeWu82pi/XJHIufQ2Huxt7atjQPdXG8rZPpSUn9HvMxlnxKJwt/
BBSQkHFrkK8wW+5Ttzkyr3pRujhLiCs0OlwTzdxG+biT7kfhilMZDnssdHv/w7CnM7Hjvc4Kns5j
zN7TSTPLW+0PD8VGlj0eOAH0Ojc+++NAAxpn7Xgf6SxaydxLUPlM4941Pm80slNrJflcsQTUTNY5
7dFtU6YKNGBf8n6EbUqrAVXO9CFyCQW/YvTBdmwrPjXhkb2vJoy7aPv13H1SeepKl9lTBtzEaOR5
xAxSWNavLoelFmJ4QqZoErGyqBkuIv3e+PoTvQhvaWpwnu5/d4PgBAvF0k0Pcx/V8J7qQNWz6YmJ
2VVFHTocNv0qrA5+RqFzVjy0yXsTQjwzErwbvbYbjeSZOFvfWYcsvQ1z+0yb4DqHPRehNmfGoRvb
Wcm82Hm/TYCiiIy1NkBM1yEGm03Phh/TSY4LSoYXm8Jlvf4xROGlC+zPMRtfHWX+FK1J1H489F1w
SXL7YHVwGZBlu0id+5HUvPGhKXzhGScxfoHSYu6hMHDFtJPH7flY+uVZ2NlZmOANMR0LrYJVIbis
5Zc45ZqANb4fvkEIexCw+Jxy7Vuk5B0ixRZtddzjLQAmiu+d9dawLf8omA/l+CQQ3Szd2VYsJiDG
7aKRNZAd71vTZe+mboCaNvjUNkGlHZou3BXWby3709iwGnX9KWXlNsN+XGqAoE/B+meyvB9ktR+C
ZmeY6iC8YBvo3r5hEWxo5jl5QJn5UYXy6GkF70Ifb5K+KaJ3PoNnTlB3UzWHqDCeo57NT+KRhcrZ
PN6weaFHwuUJHMokqGiSw8Ec0JByLkVYroupu8Q+lWfGj6EKnkSSXYO2uSQ9ixU8rqucTX2NgJJb
akf/prsGjMr/zLE3tGBonYUq+q+0sqghlMegVywHl8eLTrI8XG4W6ea/hwqq9sZIW5CVVI/++52W
f1T9K/wsD2ejeBl0B7IMOOzMECmgCVEhiPERdemZBFCzkiMrcFPOyVFSBt0m1qq/x5Z7FIX6ydcT
o8RGh4wkxHoCJdM6ISF+qqSGb18ZOTsWbzixCK/IbYbY6BV6EvRMLs2G4I2KGedkDPXfmzIWlG5/
PUYzmBdW//t6wIgeU+JwWA7Zc0pB4br9v5+yHFz+8d/v89+3mBoKFesmbTbLa7CIP8vLlPWjtcoI
iK6XL0BQ/LByP9rpmmWclhsAqhA5uUKuBTDLk4yDjPmqkX3dS/EY8dKNWKR990MtQYX5pVruqfml
oIawPKYBS81ZYVv+ZMuPGvOu2jKZ+/UVY63TAQWlM4sNIgOv7fINcnN+Rb++1/ytPSf+GQj0+VBW
/MmI72KQ848kP/ITjUPZ149d7i3HqiUcEUyMwuKUnQTfYvlm/z13ORZjnhi/fszyFbozBVu35KVJ
ePnbnj9PYM+vdVuX9U4bset1mr+a4pGy+GZfjtVOjeVOoBsFZrvvW2zKmAb7Py37pGykqbvrCJA5
7A8A3DTASp2MRNKwV73a6i3dJcP4Wo3+P1pJP8kWlP9KPtXEhXs32mTdH5xed8sEZlr2OKVDpBF0
hWS8jX/agAngNB0hsp+zWO1k1AJLQAFKToak+aKLt2PpnBmBHadMPCgtf2I6u7eOEYPQqDH4w+T3
YjLPpR6enSK/ppTDhW2+14hmWOuuYVE9usdQ+btcKw5SSYKJwTaeL0FJcivOfSkP5LcP7Di5KFIH
JsxzEA+3RFSvyCl/HCLOQXHuBswEqi5esBCcFNGblr6DyHIONCnG0YbO1HUCETjsqF3k9UijYs8g
/lzX06Vg8aBnBK0b/2Rrn0HnPizwuX33a34ZpsDduhmVsT040BSNbqq2AUW/ie7t5pgnnZgsjH83
ek2y+Yy+dojtaQcHf6tI4pKklHoE+TdYUbuwsQi46ixOxiZj2yWJH2nrkqVHggmzrJJNO9HeWW1/
GVpFGpU9QDFdlJVswsnb9JKV3OjtK0PwuY/3NtBF/FEr0jQrryt2JVJmK0iQ9eHGq18DdldJ3OwK
ljAhP4Lc+3H03KfYYjZfPltieNXJi1G18traHVJ9CnmCvW1oPEjDXOadY5tavEi85B0RkoaGY1Nv
n2UIr6kItoI+JqNidEL+abRbQoM9fXWQ7PyUK4axT5DSymb23jgkdgZaVdHAKzrPICDphCpSFMoZ
axTy63W0rc3GSUY2B1f7aHRtlVsoZtRjJuGr4T0b7FG63N/0lr8Nh25D5doRFZksMEkguMTjSOtv
foi0Z5twKXuGTZT9ipxvbvrHaq01TTbsS2tSPfCW851LcqPTzUNpAchJ1SbC5xZUiM+kJAM6lvSe
eLJVnCuXft7J3IjqURC5kn6/msen7iTZNwOAJQozCQyrI5FRfjNdJZtClmfTnCup3G2VsUNMFEhB
F2T1jSlhKFAyk/aeB9VnlPv7hh8WBx01h4LOG+fHVDD8mB3hHjWW4AFIdYEMSTYRlxSJpKemHxVy
k2D25WJCMADwtZR2oYvL+BUNgZ6OTUK6S6MOjWbHldbbiAgpOnO9kT74Jpu5uOZgNKWy0QaBrNp1
NgwYVseTCMU/bN6womn7SpbvIhJb5cmT0zElKE38nenabyl142Rt4APU1DBbZVGPgUkLcxNLZ5Ps
418jOXVRX03pbdNg2pbQl+vs6oXJFuA4dOQaTQ73j4MNoLhEMtn0ARxyWCc5Lb6TG9yZx20t+PL8
8O3Q80vEFxyZFO3IfeijU2LMTHC/tuyQVPeT0nBiJRKwsHexyvpk+f4pJIGdeNlaUELqM2YRHTR8
KPFdQMXyxUhiYH/VzqdgcRjBT1f1xul5t2GTSCYsuUwomt7Z9WOwRpfbdFmFQvBbV//ArVrBz2S+
3q5VeszskxyIx44xAxB9k6KEtrI8RHFCAEodpqg91tAlNAEeOfgz1nD9DB3lzFnRebiJ0pHQpTY9
TWN2KJJ2HdjJVjBRHozw4ifjtkErtqno9Dgfx+hFafpHBeXzwPDRq9pDyH4Citipa1hwW2czxYCC
jBlm6anM/ZsU36wB+rit8akqD0HwTladAb7YlQz1Qhy5KZcMp3OBbDDz1Oydh2elEPneFtqGQth1
Qza+FDAqyPEmbXYM2LxUtCWxwz7Jsdh75c8M9GVr+cT3CIWLeoXHVFXbsUc4yc6to7+G9BA4pn6q
Km9nM0pV8J+MpmWt+xTEzgNO6L2sypfGpXNZVc25Jzw1Ek3mWoN6RWHwXkLeptWojCIwZc5OI8dV
xmjfnDwDQGmGIldY4kiv7qRKCfc26y7KGN2Pa4Nwmen3W0Qazrmg4fm/uxOLlEzbuo53Hl2IRews
DQRBoZp9xok3DS3eA95+wg0bMfLpe309UjI+d1ixD60gUVhR/Kg400duiGxAV4Tp3So6ivzJRwK1
2QaUh7mswG/EWowQ4SY847AnM1OiYBoPmktpQDaPQxv8CZtjOL5YYPzXjZgHUM5Jhda7Y1EZ3cmj
zSsdpcPWI8iQmcQ95dHgDKLV47dSRW9Dm98tu/gmi/C71danWOTHPPG+MZ5dFxlnRJ3dx7wjdhOJ
Wmfh+qdIjl/MNm8FUVdwBGe3pSUas1Np3KdBOxq5ukbZi+l31zgaX0K/+zQj5xeJs3NXOG+1ZCNe
Epcj1noJTf250VxyFnQ2UJZTs7uzHomR3qgJYGHDgqkb2OEROhuDfVkYV+lHL4HhPNWB/Cw07ZWY
Mi4p9drk8UVBNDMjtaOtF2F6l4lxI1qFQAX7jHPoiAEB5+XLtAObcu+H6FxRh4QAtC3yYmNFyS6o
hi1bTvJoHKMzpoe64gWX0uPSbWvwehF3Df88xvppfhnM8Uit6cnt+TJ//MiMGTvP0IeHN1nHThyl
YoUgQywP5SUcuVh08RX+BuyRdP7YU3Zlc3q4o4MBG823chgPmhJPDoNIGSW4s7RjYranqkA0cYmW
B2+1aV5yX5zz0jj1fbQi73+Lw+BcU3hdl4Q9VbCvpu8D0fSxiI+RqY6eh7goudpZ3rZGDu8RvhMq
oFRzibXvvaWvBrIFaRvOeIgNI+21gs+Q2z9JA1F6B5Sm/Km8l7G4C+M9Y4WezxVVW93GiVR/c41X
Y7pn+BLJ0FGANJGS3/jxORCPovsz2ffqoIV3pX5n7L/Ya66oauO5r1a/b8yDb/K+f+Ti3dKwNB3H
dyMgDrypX8kNp85R/52tg6fiWzTgNaL/ic6vtf+P/cP/4JySrQ3Ma7fy5qyro70aXvEEsMigE5Rc
4PACOhbiSetRrsxVKlTr/k8HDgP9POH6xCbajWuud317T0Q3MWhLbBAWnrzRe1VuMMUbryBrXyKS
hlLTc84xRfuMVFydnAFEteECB4qk6TLJwW7HDzJXLqT7VTQKRdiCNAh02PzQhpQtLOGQNIrHQ53z
n7JT/SKVEr+aQn8hNz/cNNFVP6tQsfIKLNFvx6HOV7ZRaKfB9To+DO22d0rtXPXymvk96VL0y3Zj
aw6L1DyCYp+wtE3qJGco4YXktTt6SYY595MPDNTpMLg7wta2XU47ZiyTnLOeFr/7k3lJdTS3nhbA
rde1Ef0ibveWjOO05QRtXPyQqFKhw+IDjG98lY0tjWPa6B7MzGDPEoy41F2f5LJDsxfFqsV1OZbk
WXOgL5hWG3eqLlpoiHVRmeN3k5L3BjRTng7Ga1HUyWPx1UATfV0OJUYJoSwP+BgxqNZdsHe10osb
FMUNV0Ia19Aub8uNHVLzN9fScVF2S1lcyOmNtxoa0M00jPE2iQAVpbK/L4eYCrOPzaJbV4zW06Qh
4M5/qOWvxX6SvWvCh18CWKvmGA0gPH1DDEwehlYbXuKRZomMeVrkMXNZ/uVyU8Y/IpBUjyBxmpUa
qX4wKq++BCJtLss9R6tpTU9vlZsYp+U7Y0JBZTBUvXX18vfSjqfaimkgvEFQSlZxtSOW2XN8T3OS
4RpSLE9aOGDZUAQg0yZBNwl/Zq0s4kepa8G67BmzC6uUAIpZwXV+xrNrLyUwpLdUN4RTNv1Iwh+2
O2qflT5NMzXFPsRlH7zhdjjTtLMNs6x81q06uNa2VUNQGqwPMtkvRR/9xs0CsS1Jo9XEvaKvryjy
ro1SRUfjYNCW1lH3ySYrXMXxlFEIHjzbpsMizjNgAtsdqAzYtnGHZl8RjLknFp8smvYoypgf+nMl
Wqfb9wAeaOi0zS1F+1mxKkw2mW2P30KrR7fuq/4iVBh/aOl3v07Ma16noDVl6h4zRWm87GW/lYWI
z0QKDUO5v1QFMLuKA6yfU5/xmtR2fqQeM7y2BHwnSmqkrt31tilBw3bl2RBxTLdu32yGZogIIOu4
Z6LhjjHf+mMpsaJBIfo1zDBJflvgOZBhDL2giEg0bryXjvaHQcpVOpX1q+iTK4F2prgKUQtMRhuG
Vy+v6USp9FWZpQz8SR5lm1glT1rtO/uojfqz41bEjZs6+qekG4i9HkN+wtHL26Ryd/4Qpy+26viU
DzQQJWMeXhEY5DXRTWcXPaP5F1sf4/alRo2/JGGdbIsq/O7atTpaoqYr2+97zGiIaAnsxYx+0pjB
vBHf3YEzWdBZb31Pefc88W6sTO0Hu2Sgixzl2oX9B9rCHilJAKutglUOUWUzoR1slnc2DKDYw17d
mNYbGnmf9c/SKrbZlJov9EVvhihw3msCajfpgwgMRO+8h6aJearrmETblbGfDAukqpUz5rZrci3K
6F5lHjhPZoG66Yf9a8sEaGWMFKzQ2Nq9ssK84zFybv6oda85L+HaKoREEEi6jRsNwVk+J5xAqISM
86uQYf9jMExCdZmq3qycKVqdD1yA0o6rok0hry95Bzf6QZ9U/KuY35GN0vu722Awc0oqvQMzjzEX
JPLV1vEOJ0Pn/rLZLaB8h//UNZeprMnppdYSMGlBHyHkGulJkzltQ0Plb6dGb16mjN/CxKDRCofM
ZeE0T8Q4nCtpWUIxqnkqZNI+qSyI6AQqpqPt5nRq43hDa63poa4LgVtmjq6qccSAgcNY2Tmzk1TL
7jRkeUzuRn0Vz3mI5UaXBnAlF+zQ6GEMg5WHdsLfKSZ+/iLnT89Ep208poKBYUoj1oS72auykNqG
OXgYxOVD4nSRpaIzcfnJwgTLXehm8Z1q2bUwexhMomJe0Xu8H61R0r00YNIF3rHS/Ka4NW3YrTwT
MFrr4PzI6WBebmwoT9BHqADMIirugzmiOMZt/Ogn86OgEPgwxU2zBRZFf5NieBcN5ALNhhXFkucg
SJts6pZtNWfzb1Xv2B+2kBAdImE8ObLpD166+zoDmG1ATnJyCHt0YXFG7MG7oOwboJVhY9ZImEvw
KjXkxKYj23lz9mo5tNx0nnFIM12/CCdITrmtfjZVyGqbAS0rTXpdcs6DKCdnCx8/bUpjNcOk2AQG
llLrzkuptqdHCTwFJbPrHjQfZtaoOoVukJ7rqSAuE+ftRxpJXEpZ/CtW9men3B9fOePMhORb2274
AgJkuFqOc3ctFb4sN5zI5ZqQo3ZosRseQhfm9Zgmd2DdeE5jj4GAC5sOsWqfUSR5A7qKkzCmb6cw
x6IkWgpkOHAne+tGHducYHT9g2/HF0LwnOB8t2dotkQxjZHXqvLy8bbcGL2FDOSQOyvHv4cGZRCo
6lmHs+LbinSsvzt2OdEK52bXFAvohZ/rUmvn+AxhA+OAj1SLu+9GXao9c5xq38ti/I5LqMI8qmwa
aHiLmVQ/wRgNjbrdxzhqnHpIrzrTfepTcypJ54fLPaYnGk5L8/DfIUXUZEPIB8Ya0dELZZT6RbX2
3xvNKorVAFt7p8F3UyvRzP7XwajGU5PEm1p4+aWcbwyt8faO5j2WQy7JiK/jy72/x8y95ycZQPGY
62SeSkwx3iYD33TFodRgfHe6itE0j1utIN2SBhjD6mrTVnXzRDHd3xvf59QOqBAF6X+HlmeI+XjB
85fjVp03x76Ac9IFefdSEv5PIqd/LI9M4mabohDdjobW6Nlz/8nA2T157CBHq8DBNN9w9bPnxnDj
61gyPwOS2b4jVr4hl1Uc0pIlR2lmrO/6VHxGJoIO7oX87nY5kAw/LWFF8QWpOmOdddlvt4YUpkK9
unRjjSdvCNMnKeoLxhxxqE3kLoP15HOTGPpzPy+oASZ2p2k+ZtFvMCfdZcJoUiKfYYxjmzShf7pO
lVKy3l/D3LDudmN4R+ySIAM6bOZyMLeymYJHa7F2VF7cHUXINGs5Bhy0vJT+eF0Wr4lRGZelPVfo
I70vrvJJGEhTgwVfDtfYjN9JEti7yg62rO/RRLC9b/qBKuy1bb93w9C89lMrmUu14Iy8JNn6aCNn
EdXa3dG7gRIZmzLzeHrUUm/faG2AFfXTTGBNul1qPtWjgFHX1faHHnvfBNegE9TsYmO3Zb4bFXtR
HEnWmx9E/z6MNnYxZDdIaKs2K7rbknPzDX/rGNL6CszqUf47NlCzJ7rl8atkr7Sps1DxklHjdGPC
iJwUp3g20ripvQQ7vGmu2E4jnbDYeZd2z35JN+dOriBnBZsFEEzqxa/TXEVKwzqSWYOSyYIhtfLp
LetWoJjaVe/k/s/Wp0kRbe1P5FhPid0Pn/inp7VfTCxSe8WUWcUdFCmV030NHahR8XNC495HYSFD
einUvWh+mDTBPpcR9uFgqmGKtuabOd3zsp9el8g2D0LbfLdESh93FuBwzLPiUOHfeY/G+JrOSlBQ
KHGKgMg/Y31sVoPFjpzRNd4H74URtMit8eub+cF9LA1vz86u2oVD7mzNPC9vWkVtVx+5AfGOjIGz
ricHsvLlLcWdDvDIp7ExRzgN1YQ+Xfja1SvLF8rJzbulOf1bWSer5XdLCu/amqN5VIr1bD3k5Udb
5dp+6pNqq7kNv27yHautuUtGZFeh6yzc3Twxn4zpigcrWlc+8xxhZsWNJpr8ttyTcmKE42NxjNtO
/8cyFe5Ps84PMde7g9/6wxk/nYlnUFXnCnLSppJYkukFgBAxHwPnV9Jo0xE4quOXopHV+b8bj0jB
10OjUiRtsgwL6/yUUs1sqlLauz4z+mJfxgY4vYyMTN4HYAqKCPp76PXn5aogC60/Ab29FPOFQq/a
0gRoZTz1g6R/LnCAqxk9c58C5bOxydiK+ZhR1uRUdDt5FcHLEqtv89oACGj0tyAbjHOinUZWYgfT
cfO9chLvQ4mJmXMT/uPZW42q4A2abLE36tx6K01aAoueZy5vnZQx8DrUsFa7OrLlZCOdFN3fGxeG
79mpIWAxNaBnUcCuXDWlHHE1SPBCRa2Q653Wz9HlEdbe/aLV4tfS1LOjM9k56acovnWWs8tJzzwm
I24elW5Ht/b/OTT59VGUvCM6t7jZUx88Yi0JHpaY5MEeJOy0+dhywwv/ak6svbTcBsI3b56S+UaE
VXfUk5lnm4/W3Qkm/Qyw/5rmVn+NRnyAtXcDmjdc2RwMX4fHBM+4UngNY/Sd0aU9Ziv1ctgTQ+Za
TyG4RpDHIVPZ5/1h0sGvEiipXpjcPXsegyXa7RlOzOfH2kfB7ks7vAKv/Z2GVfrBFCrbJEWU3WlW
YAIhgghxMPo94VM52MKMHrAxSFUZUfGj9F/1hADS4CdPDd05rwDt2cFymcWgZuUPc3Y6Gr19bUqI
vPVMbyhpSY8bzQK0kqX+GetewaQrscrV4DAICmevLMhx643NYX0ObD59irWMaEz3V8OkEhJA/s/U
+meDEClq9lSdmN5E30SHNJpX0yvn4x4Tmf6HYqb4G/+OaLEmHfvgpmG8GULrme/gHnQ3c7giuVgN
gyb/HeIXrCjsTsaz61qPrsUYsTxi8QP2N3V/LDCYDO/K3SJVswfkGK3Dmd6wHKsEubm8jp4N+anX
MnsOQ9W9xCrsN/owebvl4eTnHjah8MFuwIdM8lFWktpAreow9FvyE2rsw26FegaUVT3FjgUeUXjt
mbxFw5QEjo4dI+MvL+RyM460xfu2N66SBgF62QIG8EAIoWkeU5A2laiz82bZt5CazGEQH84QHOUQ
lrDA5i+gIEGHCQuyBUkw3Zd7cVXq9yGMOFbJbyHN8AfB7upUVMSLijC1r14d/cZO/tqk3fi9Stxw
M7UGHzmqElcYV7WNV+TdTXi6v1oi4VwEIubnlVZvi/LZbQ393kQxu1O9uSyPBsfA66akWFtdD95e
ESGv5gp4k9A46Rny3zRF1gcPyugaLxUXcieQFzNp64vjQdXtTXF37NC7D7WgG7Fsrsuh5QYOCV7x
EopOEOTOpa6mN9RlIkghDY/hVIQn2dFxMsRVfxVene1CXe8RyROu1EkWv6vcn6WJAGRjqaB2N83D
zhgU5JlBU2kIQ7mWTUgXCL0ujl46j9Sn37ypAu3NslFUDb83v+e6g/Dkit+9CeJ/gKVjjGX47MR4
wyGc/ZHd7F0p+u99Zxor083Vm5uyMgyajgub5/TEFMyDZPtLMUyZ74e2s1kh9/m+IBz4dW+aj4Xz
V+Xg2Nf/7/ModWm0yTgQN7E+oI0+o7jlj7Fm2CZLov4ysSH5RuVE8nyKNrI0ppciU3/vhf8eW776
3/MKt3FOhUtyc3nKNH+Dr3tjFz/b3UgcMPzTiI6Lt27qkAVrVPayLpLn3go4VURVu1O5/QNOrnNe
gDBMDZwL48OXHmIjAEVOKCploV2Q9Tksp5zSwlCqAs/C0eWWL2TCQPHWV99BAgWtY70tD8X8sJ3B
BdgdWLIm0UCxN7kJKsLGb5rit4xrTHI9V8xv0nmpwXQeqzmop7GIgN7aFT1VuQDmKFuqsLctJKbl
ZkDNrpH2gLmnp3yCuDdLkUSEK5E0eB15kLjjHANy0i0ggd2XpJeazACtvL3WEIq+Q6DxsbvG1ks2
NNM2pJr0qmVKAYLpBVY2T93Soifxq3r9tayUvtILL/hRY80NgvCFkU3x1hrkasvICV4407LuLBiW
Ki9xzpDNsWdxXnwJh9AkB9p27+bovqdPWubIT63Ni9MEymqzPOwrfuuubo3bQA7zxXScK/p1uBuK
KDm0FETvOqOjXTepq0/DpO+nNsa3fnTzS+2jysvMLz+zOoRQ66qJgZBvbCo9JOSaOu5lEMO0mwwj
oeiocy8TYukMsCejoEt4qy2UH2e+qQCGrdoiISJQNuKalpraqdSkCspOy+ZJJgNTQac4VsrlxMaZ
Gjt6qRes+klsfAmatXDBTiMqW12Kl2MWpe2AzEtea1zXZ8XaGSW7VT9hBh6m4743mCj8VfZsqE+D
xZQvcnzOuLPc109U13bNiLN6bbaNuSn6toJRbFZnfg3fWy9368IO92ajmbA9XcDhi27Mjqi54Nl5
y3uq+ZZDy81/yjKMd5DjKSUcJevtahVZiX6Oe0EcPGj1c/fL8mN1RjzqKojIHFmesNzgLB5X5pQw
Jpwy+2IxYGPAaEUGF+IWSFiaaWrlZnNUOpvv+p5HNdn8uJfsK4A+HiZPOQdf928tq34+pX1qXjnL
eStEemcrEyuaQx82gB5RvyQNrQuBCtcyNvI7j75ELCeslkfJkDWP0cvaXV9E9kYbO4QXCG1fSjx4
gGxXx16ya+ZtkQpR4Zev1roH32r+6tdDkxmDn8pu78+cJvJWayHa8imbv/tyqNHKtZ3G5dPyaKFv
zM+KzQFnbT09CjuJb6HBVKyXKvxMgorir4b6YJH76ls2bGCaNPchMf9JpengDtZpgqDPgdF4mxxZ
++ab0RxnBGVHIs3vDT5B81cRvleCQAGB0J7yIy36BmCSPZnmvYLtK550JJ3V13GXf4SjD+Fabr9e
JK0p0u3yePkPe6MhsPajI1Q6cf5Yav974vK4oXgV1B+9gKXuXpYbRwZ/7/13rLbCjQ5xaTdhesNW
QGEh+1EWjgbxpuZ7pbKdIcf1EA0megzI1X5EYiiYX+nCpB3cRfz0871uoCfnerQiCfzuJ9PeiwwQ
rooSjXw6DjXLb0lbomr7uSqezTIVTXDrgESh/+4a7SfrS6afLeyXoD4XNr3EzbTHlNRsp9q4K01F
K7smBuUPjQeft7qp0nqkJUXMTphfLCUd8o7VBxy7/8PVeTU1Dqxb9BepSmrFfpVzwIQBDLyoSKOc
W/HX3yXPvedU3RcXwzAM2HLrC3uvjfQs2C8DdSQ2tHhonKRm3nPrx3FK9c4hbGTVJ9aq9qwLwVKp
Fi9dArxNqzqWiCWDEuS7MghYXkePJJakCK96NlRYaHREuKXMUW6mnzhlnlgkb0UAX55viRswWeYf
KN/R3I5yOOcCX2TuFU+2ROoSxvadjaaQl4v9TFwq+q2k3wcOc5iIKX3uvejgu3i3eX9gZZ+jhKlF
MMjEb9EHxxw1flPL96BsDrEyXpazZKcHcp2r8uqMsJz6tHi0ufxs4pvzlGzR8GEMu6/lJU1Mkyqy
xByuoypiAxj6b8rh/Tw4zDImQjOSQcP70Ynz5EmWrBhgUyx7Mgle5954zgp5z44N20g6UiA60Zeo
+zfOs8I3tPERbzSp7qax7thf15b4NSPnRyvfgJtOfl53eBTrpyZI8Fu1K8Z7PyR3/dRadq4aGks5
44jwlNryP22dkHGKlh7aPuFiykKY08iPGkptX9jCXJusuC3kjelCw9BwsrWNcxwy6KwodgP24Vkz
7/R0QPBMpHruZE/lbP4JCufCzCxZOcyu6hrjlxrj57oR11iO4cawpmPvIqNWy8Xt5s6DKDRik7J8
a4IkTIZuGw/6vZeM91Ka91nZoqoa6pXHrHbCXYBYB6+F98oGzpvUZ9vL38oCLB8gt51wfRmu7q4i
k/Up5oUuNL88DS9kWGxrc9JwJ6cOOjyIsiJoJopAta/H8p6R0acdoapEXcltzoAZO2Y/oQB3VKvw
gflYh+qm3kRJ/1bZ3lVIkjRsOzuxSk79yEsORqWOGifrJskndEy0bOOiR6sC6VddF64rZgFlhYba
I1WvJoXeDblRzrpxKvX7uiKPy5qynRxzOCKjxN4S57sIob3f2+Uj9cY5DpjzNUotnOa59dvGvsMT
SVgmaLF1sqYUVYt2pReMNKsHZWTP0iZ/amqhSzBiW9nQkU9g6CEZObg7nRRXj8GrVgh0VQ7UP5tr
vayR843hLykFAbLpNXePiglZzsnGTgSm15H3csXhQdPS1k+6F9dbQuWp7yVuXfjpQ45pG2UMtvcs
AX2w5PzF2ZkfjeNn2QCmCDIrFSLRb8hAz8PHpHG/s7iN1/Es74yR71wwUivmH4mGDYUFjuQIGkLL
QJ1sRy4ZIgfNlJZywskosDCPxn6yMZuNtW6sJqTudX4fVKG5Kt32qkXNr8fCdcE8DOgZi54E6NnQ
fjWHLB1EKGWIJsppwL0ju22O3eicSrs4gEvJ1qUK2V7mGkF8hfVup5yGmZi+Qi8wMSbqto/HoN4Y
Ea25S0TqKtA1fjlyH0IZ7mJmV1S/DCbnlPyFREOI4SgO1an9U2fqSvH0i/HwyY2CHyrfnVeSwOFh
jLdGQUx31ci184U/6ilVyYuGm6vp/zK+pMfSbAOpCcYSQj/MEqmN0FAshSHW3zRhp2yWy7qj/ejI
ydgOFS+KXgsY/wa/YDTjUky/rLz9nCSEEEzVdkdYI8yuD8y4XAt9hlrEMg5APXdl82O7ubEq8vgx
sKKt4vR1HRSdaeRNW0EarWkpdWZ19dm5YGq96FTUU7adUqSGffHcz+lPWCm21057NVMCJTpp/gKG
IAcCQ+444ZaUzT6cZ+Ouz8c/UU9wSAEVZjD3Mm1zfwocc5O4CYwg0AK623DHxnoK746Yo2Ak4CiI
TjJFBgi/wnTgNRb2rzZOV5TszEsNvsIDble3kefPPVmvRXeYO4rVkHV6j55DG+ZNwOAptdbZRZbe
e2dCVWHZd0/JeTRdG5UhxAby0uNnI+B7ltIANpoFK1KHWeSIH4NUqm2E2V0s4/I6GV+CEtXSELIf
LxJcHCEKT3BeSgpz5Zmw+O2+odad3W/bGRHVNOpFk9HGa5TnZ5Y6TV733DmrNmWTOJrVC/kSIdao
ZGe4agLTLXXfBLNMxrq90QjizgqSLwK5dzvx47XodT0OICzK42qC1+Rz/37VPHVPIMDfMA+WIKkc
spNt9hBbTAOTaP/QZ8PfgUG5Z3FsRln+RqnxytXTbYXZPE7o/YxZ1/God7+CKeaqMgbcdikpWXqG
FDNDyce26Yig/m6Ig0uB9jJrUJoaJEU5PZy3ZlpjCv8VGckwQwm6v9K2EfVGVmC+CkxAUNQD90O4
iUcgRURq0JS1HxZbeT/tjFfIg/mq5I3hj6r70tuZpWownZshuQ87DMOuVzVI96CCbjsJUBGtVnMx
ihlfa8HQP3OeXC3qLgUJIAQx9aYP1g0vMpZZCFAjengPEbANuou6B7UOsg8QIiFM3TkrLsLBqJ6k
48zYrnvuEUQcEGsNs8XPsKQftTlO8IYxQRQjLrNneeXyhDFq7oUQ7kpVjJaSWL+mXZyskWOyhq0G
+gaQ/+kUzcirwUQoQfwmWe6+cgMiO1l4PTOtWQ+2iC5uVn9HC0Gv0CTat3a+JDee3vLAMoc07WXB
mQCAv0BT8qh5L/pYfA/t2DyH9gU0lZ4AudkrxdAiybVvQFd5WHYM30jAhXYZr+LapMfVJW2UihI6
h3RrzNVPIZPqQSijwdNApJQBUaAtizUL+ZgdMk9eHyOJBb/lRN2nHC02NY3DknITq2G4iJor1HSg
7s+VPCE6AoPBoZpm1IGtTI5tYD7kLuexV2X7FKF3bObbtrKznWNHhIWgPkZVqJ4a1C0YsAhtwfob
+GOZfWWc3MIGn1Q4w962XH2nN/NXG9W/3oQBRNAV+5U0FkYS7s80EgzeI3j90F+5nIFqtZE7nUJu
zpEaPmnnMH4HS0Jja79YnnI2lcgQyDJfH0LtuU48Eh+8mhqg+8mQOPiRftdkEdA1u30fW+2nQTQe
VmaxsjyIYm4S3/eHWGrcvUePvkYxTx768ZrEHjcAKaa12ccPqjX/QlPL3P49lctUsJ23Mo0FOsGG
u/yAXLmPHebtHBAWJBxXCkIM9Ndgyp1t61GoZ0tIb/wnrLWdF0KiKEcyWmLqn1jHO9j3xXycEIOj
KgLEWOrWyqjZgswh2iSudYB1/MYo21eyn9khzt43aC9vM2uqhEaHiJZwBm/TjtGHFg+L+no9BrPv
akN/Id7jMlVVu9E0BAgUG5UlnG1V8b2BOH8S2bfp51E/Zm75MFa4lov6cS7Fj06Fpmb3066MH4dA
pAovEpbobTVSBdsTbXWjnZHMLRPjEFFGYRF2GxxZ5OwjxhcESJNWhaei3+RR7+1l4L26w6ytKNce
TEVpOjvVTzQx4BaygU3CnCPaegTEyw5skpEHn3auzf6g/Z3iOdjorboH3E1gAC7KnQqSclX3bv9i
YUMdkulaMDYBpAzjuKs/qyjq10F/R+BcsR0J7UT7sTM0hMn2yDA8DVHr6FzcpmBzIBj0+1bNjE5U
01ZzgnurbVgo8NbytWXJ6ZTU8zaAu6h8lJUaT3qan40o5Bbs9Vd4CdspdGAupYCtGjsj1stBz1mM
r4MsyK1K65kxgoEY0jFy37GSa2TXZ3iJ5sbKGhLxpnrEPYHR1+D/LlsqXts8OEMF57MCd67LVUGM
3KqjXVzVmfdKUKBiHoEzIkTncbIj/suqYyXRWUv4mwtAuTeYkboNPg+71eVGWNzn4Brh0XVmPJox
8Iq0xVHRH+wShXJpc8hyROIHgASlTMEaCJ9439OWgedeXDzIad0JyEddkEWmE0fVmv22SpwTBtf8
mJOC5WtxmxwXNWRYEvYRclxvvPCFbSJo2RRXqVdW+zGy/Si02hOyNNo9QffrpsVGrxOXHhqasd7V
26CyTDA/+n0yx3ezK8hidvPBZ063bToM3cwykSP2dMI9Zb+r19VB4Gfzlc2wDm3CeUCqzpT7zhlK
ZPLEhDS5jNcT59oj92oUurBHAnOJHm8ZHrL3JQSqxhTsMrM+eBNXsq3QjssIZhvKUHfVPPQ6REK6
3ZK9JM0el173yImDPKU9eg2514agusrVHo4FmOYu+AAAOAr7y2BCtNLV2DzMM3xex4Er75TinQYF
mHuGn7esgy0qIRIeO/J6TFV8tvo8bqaUwr/LmRySbiUyW2JEgyXVSjZQWVI/jHb1Yw0ApCpJfvaI
+yVns6Oh+cocx9iAguWy0Jiaj2qsfKUJHE6AGLSlPisGla11uIyG53xaHGDbPrRO6ZitDLtJdzoJ
OmZFGpOJkHcQ/CuISg4/Uc/BClwodfV9jJ6XOtshqM7VV9BCdkaOcWAwwreQRc5a5R6zWT2/goh+
dnvrYnc0Q3BomPPaO4dpIxmcIIUzWeIc041rlo14I2wEeDIZ6RmWqgh6FSEJaIlNEnM9hPEaUnRu
6a/sFv/UsVds4LPgMJiXMD8TZXX4N5ncuwCia6QkmTcF+YMFdZ1hmxXmNAP9NqS9eG7vNDP/640J
BuGcIpeZwxtKdNIVw2ZDmer6wuXM5B2JoSGNMCaFEefwPtC5YMre+oW7cZgaVgjVpNhV8Bbue5gt
PUykkrf9RjWm8G09HFb6yNKNwTNrGwGgzM4ebdwU7WgjIHS9n0xwowzd+7ayQLl5hzKUeK0qFIaj
i11qvi8s78ktsjNetQIAM5ojN4Ir5b1y2lsOm6mk7VhHmlyVhiXvyA3bBumlk+LqDbrDwjQ+s0I8
EBiEoZGstFiKby9wv2MXimWknWKX0EDl1cjoi4vscdcwmOHNhGAdGwfcfatbFUHw5aJJA0gHZ3ow
fqvlvwtxdfsqzt5THbKj3nKEdqzvqR2MT8+d8GIHf22jl1xPwyFx6Et7Bc6RNv4zi9WfoZl2LYo4
lqoU6fQaO6t1XtvcoIboLN4T4AEljmXP7LS9sAjJpMPxMYR+VG6erho5HVx3hGhP/t1WWjHCl/Et
j5gyuXnJllXBzy4qcedlMcuRNgsoo/+GWr6fDDN/uj0k7BN2IYrD1e2PLZ0WXh0PIe8k6wPF5S73
QAlFKaY6sCDhNsx74zjzMx7rCfRMYk9oXjlJMc8vnB0yw6IsOkZ5el/ruTqoProvo1zuodg9V4u4
NNW+0brTKnGPYEbORiJI9tlMdpZSo6QJNAc0BTJf61jTQcTNa2nq18qttEsxccON9fCsT5j3NB1j
uoT6RZhgumkNPFmhZMVvhM0Zn7LuQ/LtDr3tvjvVGSTNm1XMwdqrcn9kqnRgk/Kcxfn3yECqV+Mf
2NvVHo5xQ6U/RP5QxH8kU1gSq2e4T9UOSgn3spFihAHze27lfzKzPtmtwBMPbruL2AqUbn6vueri
DfNb73o7J0sulgQAkzR4J00PM2FaIJOh/uWcqt/irHwAxLW2slcDjePdjPXd1IjtJi425M4jkWSR
qkdOFnkGLG6XKEXXheTi9W67NshrTXu8Rp1rrhrojLNXUGF3+RH5wcXTCpphPdwEvPh1i1klKBbQ
FLM64cLKya4OS/QkwPgRifG+LsuPSqSfWmOfNORR23YegfjzkyCYDatwx64sgOBrmWt9cJGJEMdu
un2xUqV3rQXmRmGC+S0RhcJeZBaX/8mR6p/c0QWjweUN98CtT24zq+3yS3Vubm8FA7PAyB9zkQQs
7JOvhrAJROpZA5l0iN/GAtSNYVDLgl+08OqbWN1iOhniKVjuDGeg1+8B+VuclgREIKXLWpRJdhGz
AY8+QlNsOAKOSZ4voLoyWocaTMROcCYJTCKqUhZWwgjfoQ5UvK8YOEqr/+ixIadVi3LMcD67IPyk
Of4Tt91dWnaXdihWpdngNCxATM9Gf/Wi7KMjAIEMMmYIQxMehB3+6cP2kFjT90wEz7oexCXkZspR
SlqbC5OM7I7eC59N8JB6oT3nNncTbXE/DuZTkt4TIBCRTE2LnJK3a5aAlaN7HKynNrY3cVCw7je/
UNxDtmB2Ri4rV1bKaMgQn1z1YEBlf2zr7IDcicjgqbpM8S50u3DLtLxaxx6OzlaJnzomvN3Gae1q
TEaz76acaQRq09hAJPudEgYSekNHEPJCdznhWlbutBjdrBNy8T8ysdf4UpiZWP3jUDdfaCiPyElJ
Zi9KuRfM/YqgvTN0nOSLl9VDpo9im2O4HuQrq4FtOLTfbUWlHjf1meuHmXx41hr2qq0y3qOZDDA8
er7Hldp0F0P0B2+OcfAlPNuNMSAWxoCqDzFwXu7MvbK/9Gp6q71xP5gZsvXmmk9HUu9AGM8Tmuzw
LuBkcSLnj22LV6UDcu3a19AJPqufaTL/ENC9ppwifBL8I+8R3r0m/Fe3P89R/DAlVrYF/PNceznE
6hbrQD29QV2FIoavE4oCM91Qoc4xzh1PVm1t6t8gCh9Buz10JedBsbSHFksLj1vO2HB3CiA4sAFb
RxVKxcU2E9rWc2nPPA3Kmzf2coEkGCXH2nhLaLjXbmc8An1x/SluQJrXGk+E+Qpx/MN6bxpnG48R
6ljKN1+U/btdg1RLcYQaJ0XQri8Z3y68OJpU7OxF2D3Hg3Ed02sX/UC9eLRFGvgPSWPt2nCE5ijH
F/DIh2JmLoyNyG8Rl1jVRNfJeYAANqEp1BRJu9zFonj6itCUbW32pxtjyYed4JJONpYA5m4IA6mO
GuuzMhvyV9yKnDl4oIExnrrUfq1wR6LgvKPn7P2uKS6B1v5F1LRNpvTTEaACZPfhPbSR3CtzvNcZ
+Neexrs2pPeePA1uTgluZeo++yn+YZppwzWsfmaZc83gW8Npsg/N6WPkoN3NPMcEpRbj/MOO2KWP
YBBZmPW+N5f+u2V9m+ZQFosgO0fxT0q201rTID1bQcMyxwJNRCqoKBjwkuJORMAUaH6l52A9t4zi
uWwUOcuZSQGaufEmKCVPnTmU26kYwDPV30ZFpRpxzkST3GfD/BVpPc4lO962IV1gXlxqJuYoJ0me
945GgeiVyQBsa9CUJa8uIyQIkhPdMsay+IXZwqV1d3ByUzkg3PegqpEJyaSJuYD0mJ3oSOTw7XVv
dgJTEGhi0xIRP8J1ZASxs2B9bPoMLmA3HYK+M7ljYNWWLbvDTruSiP2TcyqspCnf3NKinm8BPJaY
e8M+liu8gSvoShWTxr2punujx+jOvIxo3ibMdsamrgXmzQa7cf0dLlLTgjkefi/U3SUnclQIjB3J
0fLGt0wABmA2YC2MmaHiFAwrhHaHJGIoiQePqO9hiqn0qJ/rKjI3kBg5zinllJBHXlgsCnftEhfW
dIQYxgxmzWNhF+tY88gDN25nS3LiljASYZjzIzqa6bvyCbTzW9cnAUAJFiGD/Sh1vV+HQf+kd2Wx
7XL5EljDC7JR/CTFgJQoOpnCvo8NNgI6ejlKlyXv1zoTa3NnuMEalyjO9pnSPUBZs8vjp1rTn02z
itDbE2DaU6RAd7ibk/wuZoLou7H92BLo7nV+27bFKsezvyWyBd8dsQVlJC2wkPMHSVsr2KpcrOqb
qfY7RofHgfhw38jxuk2a8y0JRnTMt4IBHK0wnwu0rdXOS8UK7EQvCQ9qMDLKyD4WiqdL5i9NiXYk
yeS9iU1ay6sDfc6bLvPWLymRVr3d0JZnw960GfxLPdkxO0BQaqu1ZwtgnynLFKSaBhXhKkaitE6E
8QQQV64EhPlBFQcnAaMhCaYqCv0TohWcZ3dRinNEOaTQUwnMjzGRQytKXQgyHshCu/llEwGXIzX/
dnGECwvUSwTPSTXshCttkhsHCwL1FVCAyUUeiWYsQQUVbPJJ/eENBYEkMr+sqH0X9IKnGuRHMSO2
IWsT3xkHFzo6jQT3wcLMyuIJu4H2xyX+BJ3H1mxPZazeyoQNczgGK5XaV7vu7pox5CaEU82PxvzO
HqxLZyBSDqoaMMqS9hnU7Ys+HhNn/GDztetb1nGMzDMchHKK/2YWMbBRVA0EmeQXFlLncByeBygm
FAYLXSmBf6eLz4Yhhqbw/cYulES87qu6wDtuJSc2WbHfUAp7qmD3UAUvteWShQNq1GjYrjaWBki/
rz50szwyXHuamoRjpH4HhQ53vA8fFhLtjAePVd+0TkZ4GzjwpDgGefur5S6xK/ZdMCT8zt5Kt0NY
pTn7jyBi+lpU9Jw1npgIyKFjjiTcp4dutD9ZoXmNvIuNOls5aV0DviCW143CL+EVLzQ33Hs1bMBR
v0MwN6zcXN4n4Jl23jB8uUzQnTB5CMexOrjdA7sUwkyXlZaN2ZCRwbAR4/AS2PBknXIpt7L21GwY
av26UArpsonqcjIORPYzHDwzy0rAlaLm8nHqaxglxGzZ1uPAyAXD+6fwxrWU3Srz+vEy24XydTF+
O6Ex+9KhWQ6c4pWy7DWljHEkHYHE/ov42xlwUCJ3DtziLvecbY2ADDUFoozInZm8FF+MxC+Z+YJt
Jlx5bOl9ery/vdWcRZ7vVFeCnxXKXUc10s4UhcKcdPe2Vu7KJD47CT7WYuLlVukd86efinuQz1gf
b8S1mHvv0OUQF3U9R0oSEhnI+LlhFLUqdW1fJQw+W4+DI2IFLoF6DFCzmHk5p56wbzF0H9ySY1TK
jS+4nc4D0p/Wap6Zt9t7226R8KXdOfgJ5sF7JD84cNQzvbWD3fCJTKIFuggDJuceWPwZkiHHGIi9
uRds1AqDGTa4vZn34RDDYjLBtYAmkKELbCWF49+3V0tDV5Rh6Gc0S0w4b6sOo9za4qLxWgLQ83rL
LUhsacjWywjJalkblWF/miO0nJ45MuXW5VMb6YfE7rJ9I7sXIWreVYJ6gB70Fz3+szcjQHC6EPZI
wl1ChShoMo9rQjGA6a8gqykHHN6mEeR3fGVEc6AXAfV0aCa1o908M+TcNBSYFLLRlXgsx9cdil8L
zaeCG+gXMRnuxN8AQo2S914uUdJ5ES4b+A+vw13DFN6U6sHhRZ+z6krnS2DP3B+HxPsNJ33wFSEY
OeQdPyvLP5M8G+1EerNCyOzJbN/jJYgnnsbR9eKPpNdGn1OqW6U1ZaUaii1jtjIgV2PcW7EF0qVj
VhFe+s49c1ZxcKY9oSEaqc3Za1KlDEaqK5VZd8j04U0fmnOFo9xNT03F0M8OOgZ7uHUDQIZN1sHX
BrMWx/HWhSTpG0O6pNBQc8SkiedzQf/jq1o72FLuxDzYmyxcsKxd9dgFOTm5OoldTLHgydARI3Xo
VcovQh4py9p2Zhrn/pYeGUpV4SSbqOseldfyzWiz0PZkhtmtqxmdsM1wf0dO2h9QwdBkYg2ZBLKj
XC+fZmSLq97Kn/U+PgyhyRwUnEo9/1o1iNMke1F5+t3F4l15vNm8THuJWsaysxo/rND+kAJwazI4
0A4mlGNtOfimne2/rUYDtK0166wSkMlJ38sn5p1M32mvqehpyaQxt1ud9pQ+/p0p0T7Vh1fGRL5b
8b4Js+d4bj6mT70ZGLJp68TZ6aVrsHNvD5T5LoFcTA9BXCHz9jAo1ojZ4E2wYt64IYY9ECHbAQRI
OT2iIboaofgup+55nplWFnb22sjkWbUtrlnPp2fIx+Q4cJuedPcy19m7niFCso0MyN4IiryqXjAK
sASwdp7KrZ1N2srMpq1zYndnT8PJis2NgQVmB/TyrJnad+gUI9kJ5JixheScGPBNLpNP7KQoqAf6
5XXXAHr3AOoPAejYQEFCMij+IfMiGMnyNavPBxVXm6Z2PgvTPQhZ/62z8uK17ui3OesmeTBoqldV
ncCfSx0oWqxZK6J76nA84Mt8oLiG901Cjq5X95Qz8KAUcxlUywzvuCsPhJpZLZg8mZtseedznAM6
TerLOPFewmDGlDWGtRC+SWTFfmIwc5dg+qmcCbMCTb3ruaOxzgZbpvDaB6b1XWnpT+pYPxNIu1jh
7nEYNavrMOJ5cBPxqDRmNEtQQIuO2ydxg728Ma/zEUG3o6Z11jvmiqzwK5UJHCtkhgw1O2DjGVGt
xfIDk+LkjvjOZ/kCgYOaJZrhABFV/ohcJG5LXFqud26sCGbJLraMelWPhBWEWBWJuzU4e3sDXUvy
aXoteTWxBemqGdai6DZNXxDvNmN10MBcA47BrMhWhlJ/bajpQXQFxC5z+JjT8jkmV+QLc160J4iN
qQ1hrRy5ZJQCsp0LzkEX3JCl85IQuHmHbShcDZk8l9l4NXXz0unOe5npazcQf9OS3eU0de6qDVcd
epi14fTyMwATvdRNBoSjtjjJOnrBpIWpnvtDFn3rIh3o6t+Qhv8Ik+ECYpzPPJuu40AN2UbcNjwj
JL6gApYHHCzP6LobC1Eg4gaQu69DbTw5lqbTl0fQGum6grAE1WWMOodVbazg0/A2YOS1KgPbXJEP
+qpPsOcsVvNC4SFATRywFVINx4hK65e+wchicJ+r2Xz0+mfRTMTby3bjmPP9qFgb6hF5tkg5Sohr
xbYlSmztJEjzY6TccLte5yirtno9dmtdut0Wb/d31nNH0iz2nhqdVgxgdDYAl0b9M/Kpta74hkGi
P1r8AjB/zPjgSUbHgmrG2gf1pGOtmN+qEa5VKJibU4L8gHXieKDvGA0TMVG/7pCMrOYehYIeftYZ
w3699r5mg2YWyN1jX1PldvZdP8LfKtXcM3piD4QTxPqYGSUHRQynxWHcHqeCekJdnVw03CdZhBMR
hdnISjUwxPnWbttx3To0RmkLOI+hnk2+ORk/tPHTRKiuGBaACrPpVQNueFWJ7rvT3ODSWB9lyxTd
EW5GWTL/cpqoO3ZX23YEps54N9b+dvwlr3OHzzRkCd2HhulbkUtjWW2NAoGCB+xkWrYHsjX08xRT
iWbeY1TIaW9aBd3wNFQbW2Wgy41hhy2t2daak/J5L98r7s8bL0g/ehESBpIHzFgBc1ownJ7KdAdi
e4zF7AeBiyAlfshV+6NqvcSwDXZ6cqdXOUJMHy1mbIkFRC7E4tsJ0uY9rVJ7VrSAIsA56xRhKerr
FeqnuYmuuYne2+z1iLAQ/UzzPmJFTJhGZpz+U5qwfJRnTUsMX/byXblAzLJ+/Ku8iWEsF5WGL0Gv
mFVCH13BbQEKrsz9WFs1PYEVbw2E/lzbxnKjxeeQgM8rmrRkRNCd6baMqCwRPy2yiRBfSaW6swMl
SrCo31Tk8WyboT4mrfWeAfZgEN/cWVZ2ICf1RUtY1QhzS+DnMuAEK2cLw1lFRnJfKQDagmFIiHpu
N0PL8PFtcSCF23FZwqAzZcPUKHyp7tVyqLD1gbbRc8Sembj+OOmsUBFaHuxUBY8C7wtidshkTgGg
Xdb2ujDQEY4T4zUse2SicWYmPDHlXEVnPNdsv4FV+FHKrZJLaDYCfhm9sP18YBPmMnUQlQTVlI3P
haH/lEIPdoZHfAYwtIn7Jc9dV1JEzmR4gT4iQVdLWGe3bk9wCR1Aq1G9nQSXZBonxcZqp/rYWJBP
bw+3PzpVUy25eE8ec2R40yZLb3uJ2Pn3Ic6tBpV6iYynx0CAzQ5VatNPPM6hh18zsGneW1UiT2zP
COS0bRIK3KzLp24PSMdp2Sz75HTI/q0lLue/D9ESjJPc0nHIX95je111CzoUBzRg0NtHCyL0v38s
F9CVCaeZO+CYHyveoem/D/WFNjotD0EesP3GeEmXChr19qDF//fR7Y/eAk4lRlQBsTtoJfebKgce
SPHMh7cHwiDI97DKB2th16ZLNk/Czc1naEmm77JLvT2ooGj+fZR7sjc2t09ismsR8i5flBmi5gea
PvLlTddEzgCLfPzfB8uKaaqHs5lHGkYf8S0zAIcuPyFthrFyGYpRIEigkYGmN/wQTs9LlY2kTbEZ
sfKSaWuL6DEYWGI1DkgqMcwEByzPzO0Xvn1EqcOToJJ7XbPBGmAJncMMKNwxxbZ9RNG6dezxlC+v
bm+9NC2isShEiTc5K9csKxj+qQkWILRY0xCOCB3/NGg863pM8sV/X5nbq3V7aJfXLVBEOiA+IsLn
43YdxJMlN51hfSQtOvzipP1aIbOIkSfJMf5MSFnXeVmzn6MXN40fBqK/ZNdpeM0xuiq+y6x17RH8
FL6ueqE+J//vebFYn5Gqu789V//+mv02Ny1bUgTWamQXv0B6G92GH3f7cEhFkvl1PrREJzrf/z7X
o9P599fd7cOwdsrj7WHIF/Zz7SAsuNGEY1d5KW+y5YJdLlNbzC4Rb+lVtDSe/y6m/39d3S6uIM2D
LQS7M/fIoH67XZKqN0DelhBfjDFJEFxFhxCBw+72lHo3Au/tyR7/89b49/74zx+LNkeqigjD4WXN
QQUcbx+V4czYrmHPiDCCkWjdNsd/D7r8349uzxjbBNa9DRv8qFbzMaNwOk5jio5peUhtTSERpCQp
0MXQcQMl7Os6flTLA2uFbuVByNlabkDfOFlEEdYF90lwTdGjnBJeXFEnLLIZ68Y1oxFrnF2slNJ5
YIdkn4d4OqrcNFedjBRqJnAvze2B+X7EOvry36830Kn5QiXt4fbPb38hIo94iIIxwe1f3f6immK1
T2YSp43YME+2KR8CPZQPtStY0zIYzgs+RRIaqhoX6Kvp5v397SuioJEPltl9IANfIpT+71/mHazw
sOK0nkS2rhg7P9qaFz469aBvGAmpf58bjDF81LyCmJe6FGi9+ePtgTjc8WTCn7n9q9u/x3rU3k/c
JLr/fNW/L8VjVFR5d4ny+MHTS+eU1J31QLIlxgRs0fTJifUQLZ+b8EFvcpbe69nKItg4VOIchM37
7Uv++3VOfIIAqd3fvtEw0xxzAcwbNB/od8eHuLLFv//k9gW4cCxSEmcaOHySnIL8d7pdeTstCwlP
RTD5P3Sd2XKjytZ1n4iIpIdbq+8ly23dEGVXFX3fJTz9P0D77Drni/hvCIFkW5IhyVxrzjHRBQRo
4kXuUWsPrVUiyKt6SszYvBpKuy9HTz8O088yvptXhQyARYoZdzMfmzfcfk2mOBQC/h5Thyg5TvPB
ISy9nSzlH2qR4a2w4+FaFCtJ3evmQNy0kN+dwdlqV8sa7lEsskPTBPp1PtQOdAVtUqKWClKP+dD8
ZIRyfWdpLAbmY/PG1Yeaf/Z/H1FK1nw+SypDIx7n70uzvobuVEh6+NNL5icikyyqxjLe//71+ThM
o6e4sgkx+fdduUy+KEnTl59fMUxvPm2aat1aCnigwi6vUJczx/QuxbSpHHi1Bslz3YgByPF786rm
tnkVjMiL3BpKpIccA/9kXmGcy4lUSidsOjZvXEgRhykbHHTE39MrUszkbBkuDbdDT2HqKS5be6WM
QErLjnRI5PKv0oqig0Q9T1cY8UBr0x+WzERhe/fXprwbwXivGubroy2XmP5+1k2sXMtpk1UyWAea
F0ylc+86PyFy8pY1G9mOiY4WR4NM4pOU3W5+yeNY5R1K1vzXx16kqDdyLg69Zmgb4tKDbaEQtIHd
eDwjC3gac+Jnpk5XmPdHvzJ/csd6q2sitjyWWZEMUd7XtNPjs4kW40kqarh0656Y92o1hupL1Gnu
U17Si5Wq81po3rYGmFp7vGFGjSezsp4sGyVJ7Z56/EkDTrdG+r8KF1ZjWNjhss6tp5KMnTr13HWY
NL+8vt1FKoaxMvSqp1aLqyc3T75lTMgort5Mk7+tMhGAwHd+plP1sjrS1b3ip+Gq+lb3Q6I/EG9z
RZ8Yqs39yGS94NecUjl++Qp5pFz7hwENR4lJl4fzxmocwfyut5XF/NCY9udnzCQHLQT5uYkvYy0Z
NuYXuEnk/fPaeb9QExWoKT9V/fvIy8ZhP6a/yCchbmx+8v+89vHM/BNOVBMen4pdqShQ1/+++vFH
WyjUqGmm382neUuKxlvPP/dfv3x+9vHGRsANdhMRVzy9JQqb+lM1aMZycLz/vO351f/1ax8/GOlN
sayKEO/T9JN/36/697M//uTfT+wGUYVl1/3+e+i/Ptj//aZMMThbg7QwtNr8D/7+jIQOtsB8B0hz
kPfSNKMNKHezMOQtL4ruWQmlu/UHz34ijWBi7BpIVuG5RTs9UrtnQ/TFraMaM+3MRyK7kpvCCciT
DzFS0qve2UmHLqFmBDkNXTsciry/6sOmJazjTVpKdUZMTyBwJO1nI+koQkw+2YM5VgNdoHgwaYaG
VE11luFD5SI94vVLxRi75/mRn6HfpfscHdC3V1TZ3XYtdKV+tljhUd4CPMNCQ2XZlVnd3UVFOsV7
V4mKDasgylh1encxIiXdzD81b5Q0W8a1sXNKCKkW8XdHzaA749rm3oy7+GhyLT+VqkMSjGlS387Q
gwUGgUKdK8ddCXRi3iM9YaSBgNYkqzGq+cAHLiGM7nU2ZJicp0dK7ke7nn6RR2/PcWkvtc8JYV13
8J4qkU8TrlC0mPKwYHDrHH4UXv8ZpHx4J2OBLwRy0cKsvQOSEKIAtcp+SzN7g3uVtLpQEu7U6yda
rv4Cuo796ej0iekDp2cjtpSbkrkfPZ2Fz7JwzqmWvHmON/wwImRAtDfuLsuCQ2JqBZXGwj2jf8Co
lCtvlHTtWzkO5YUfxqeSUMRhPUCZzRw/ND/FBuSV+rvNCDQoRvjsKhmJ2Fk7QW1V0A7O5LdWaMae
8oSoOwJkSsonTQy8sj2Y8zmQhLTuOQ0pJmJ5v5jMSrcFZT2gPsF6fpcQcRajphGN045bRSrU8Sl5
oZatsXRkwnspQBVMTbr+5BNMurcG4S+MVP0Vm9lwpeYrH5sypjJHZPqml/UfaFiVjl5d2ltbUILJ
CM32xqEFXI77wlaGTSkkfXzbjsD31g3+BIRACnp7l2ip89+NMu1WfX1N82TRThizBmAJbpSQ1sK0
WzXC4Ixy5RUIJkWF4jVJfeMPbqdXmBT1B01Q+O1Z0ay9kESE3NpAabDrRSAdTOSE0R417PtPzUCb
luAebPcqK7GDZ+neoela7/EoNr6irFeOQTwU+rJExkbEkVo8mxOKDpn3a+Up7q2kx8IlhKRPaS3I
nqVUsTlEzC09zzGh1iCo7SIn3Wup158oQNR46bw1moFmh1KoeOcLg3tNkKJmcN8sYgPmGvLvXknK
W60X384QB+9QFeUSWXR0aT2EdmZBG0wv5HeIxoFIAgArgaWtjb4oKZ4DXO0DKolaTX/AUDHDhDV1
kCFu3Uuvs86KR6ZtYtqdj4E92btFSVTG2A8/Qu4bRt189i6A+4QJ3jpmRsWYEgRUzSqCkjCh9QQP
Xf9rk1QX3ymcg+FSm0ylAdF2GkbKkCssG8U1saLi1JX+MxECBEMK2lyHQQcqrpMGeyEY2d7TJA7X
HVSnNyXMb3GIGBnaowdqqP1QDdV6b40iWxalpl+qxiR8wI9hO2iAaAuvPVaRZBVMC2hNrDOx0Xpg
3p0g9084dvDcDLvMDT51L5ksPclAM6c05HysFfpJbWBMrJlzOjdfQWxsYkCWeBuOrk7dyjAdbe87
xIInE+Im8H7Td3HOjcEUBURSwEzIthv4YxTrDaUx755ZVSsHKf6atZ19LILwG613vseEB5pFCbig
QSP+dKSHHJPSx02vUNyyqPd/iB6gQ+7pFCqt9BAU3BWFJX6S4IvzSwmaW2fci9HhtDWSGLGJXfes
7vivYRnB9Ktau0iPm2lQZF7bdK9q7A1M/J3vgXQNIk3VFnENV6+VkyjPLSvezVf00GnVFvNZ9yQn
rqaWwitI4dHm9OqXQzhN4ERX3ZyJN5CnHWXSzkOPNO3i/DDPrAoubuLZp1Dxi1eGae4xHZNY2xc7
QNC8z8y816Nt3HWv/ENQUWbE6rGeuAamCStbLbrsVE679rQbiFAuMFgQS5Rb4RlMEqauME6/zWwT
N0P1NUxo1AC9Xala7ifq7/NMroVUvVCAxN4VvnxKVIIhrc3yP+hXJvEfQvyn0IyoIWBZO3puG66D
rlbv7hjrxAX77cKrJeFjEy2wkHpIod7NOU3ZDdEcHgRZbGDMubwVdaGKauGY5kSMFHa48YT8pTsW
xsuqps9rWFMKLHdtiBwJkfK9EZ+sT25pZbUSvIWFalf5GciEXNshgmP49bLv7mED0qUQLjBw9oKa
9qfi43/uOY3CKr4/xvcIGPsOxpoPyNNqPkuzONlGDIU+pv+bZR2fmjN/wfWI1nYegdN56/ZET/RU
Rh+jIaYN1NqJfhsH+h86oWqrGqvjzdftY4lF9Y2cMqxVKY7ceRdnj/KEuhIqVsSVOw+DpQGkM3G1
XRTmzplE3XQbDEGKt6I74kUTn+AyXP6KYV3GxKQXoNdmjJpyNF8yPA/0rKdy7+R+sLR/Hin+IBeY
/0CwTggpB2bStrJoT0RDQZN+Pkha1Xsogk1Mul5v1u1aFQGzXinVReBjsQ4yO1vVepu+ZMiEoQNb
v3qHXCDVL9QViormWqBXQomivc57onTpIa8VqYrXPq3So2VSkcwnjEuj4OPpNdzPPVLAy2gNCzRf
w0dTodREJF3sQkME90jYBLAO0TqSYmN0NTLw+Y6qsGTtcuoT8zGjLgAL9kN16+LAXVcDmSAKmMK+
TL/VznrJjT7ZG0RTrDOBkaasLAiWlqVf5w3kGKJEKDahmuJYIDEyOGQ1z5MyYej2VlODajFELU55
lVy8oEuIzMCYvZLTW+6tHIlhwkQKf6N61X1M95wz1i9rAEXZ+d9N/Jq0gAly1Qm+Wp0IVHUM82dt
lOYe4gvewPmO6dF3INHNrW7QS931/MnmXVXAEG1sF0QpolLBGvKuB/q7aeDuyWAvbxQgtTdbdSg4
oVdehFwqL2QBN01v3cPK7F74o7+0pvKOvULUchiHTvfcxyGZKL5TnwoXF1pWKPaLqxH10IRZeSHM
Fk2v3T5nmdtfNFblr6pRP3fmIC/zP7jx+udcHatDmZRXkLXhtfVjpjqdnXx7AZVRI1M/NSvA3+aG
2cEXvKJSANASNg7yqaWRoDCakY3XtQdfT9SvxmbtHihOh6TDyj68Ao68dPJ4q1R19lFz17cNZgax
m4qbnajPhu6lH9xE3E1aJmvdQhUWInEk0K5e5QbDbJgVh9HM173iEbyYd9+dhS6o6eBcZVlPSlrp
G2eB/ZGaDD7EsKyfB5H9cF0KfIgZoEF6eXyGYfxG6UN9AVwZvIBeUqYdC+/VBaIRfODkgNqwuXdl
1l7Q+EToEK59VSW/y+TmYTr6rfFrmG5rzisU06Vl9JNlKSze/VAQLpK6dJym3ZpZAPiIhp5XiQ3W
bEpQYaUbHy17JPYwwef5GHZCw7Xo3cDKL1TyuYuItci8O29mfj75l5gvncoC9QkWuqmkfVIK19mP
zBJ9xOqwLKZjZINyd+FGe+oqDa9SHCtQkyryI/GgL50BEu6TotzhstgX/K/s6e3wmhh2crApLVxb
nB97VR2/KGXipSkq+NTTrW6+39EMTCEJFjhQuPEVVVQf9NJ/FSJrj2k/KXSnW5P2v7t/n1WCE3Oc
P52M5HM9OtVOHenwFGjqqKZD15tPQ1sKGv2RSrhvGNpHSxlJMgu1s1bQtsrnW3odFNwqrSFf6QY1
sLQaojcvIh0a5kfU2EhCRR1Qh0MC0ZlRftbHQmP+2mrMSal7P8U5WKcHuk7kSO4rR3RUDhinVBpt
H3E3dEuUtmKnT7udb27J7h6fs/hCvJB9yUxWIawPh4+0j6/c+gp6s9K8G5r+LhGj4eDzf6PQLxGE
giWrwypHkgz1pJqpZU0Mh6KmV9gNdvEZihi+id69m6bm7NOApnkqs3Il7aZj8psrJ8rnGyAP1c2K
CLyvs7VPgts5LG0IVNZYM6dgYYgeFd26AfhTzX31ZAs66krmRy8BwxSBPM4axKhYyJowL9oh7NdR
IRbWxFNUUs67+YvN2wCRLKkTCwuL7NLPK3myFaJLqDB9IRxAT2z/UCLv978PFEV+lWZpHOffNKji
PRMyP8zjV436CttvIk5xbPg47vFMEazRwCYo+h/olBmFn2OwjkuU2AC8nIpxPapeqiJ+YaFOhO90
qLcplZWmjtdkelLWRQuPBhvp/GzkOD9JUkjWhY9MNZ4IiKlAbNGrrn0cYZK8kua1mo+b0yAPydp9
7Pq++S4oG1B5bsmQRHA6v8oZjXyVA8qkrNmU6yo0iXXujA8fyOqvdGTZr043YJK7qsxEroG5exta
qfmdt/F3lKrxJx1raod9FSyTaDB2MqrQj/guLvS2OycaXwWdobVB7jyuNgDqrmzdr4680siw77ET
ON9d765Sxc6QwoFG9rSo/e0qQDCixvwgyaEgMAxBK2UNJsS9v2ksJcLK2PbHCf4ELYrGdYI2AXRQ
SdwHvBuQaYAW2dhLILI+60iveOnftVCn8GY79cVVWrTwleFQcczrU16A2wjU0iGB1tbWE1EuAUUZ
xKr64lr9Jxny6mkgEeRlgHiwYM3ubYVdrEfObWi+uK0syekZ19J6E7HCMtyI7l6MwSgdY/T2psHy
1tSJX5pfQg75mRanj6ax1vZJKYM7bmOmoNZwm/fAjuBfcahmdmTVzIeM0g3uhvzjTy9yYjFe61FD
EP2f5SkfAXSrqgL/nVarI/LndWGiKE7iglwq3WKSlXvWTwqodCUmxp+wHWulVBYOx2l3KNEDObBQ
4zSLPwM7f2nJgfCffOA0TPD+uLn/gT/kOHquPKZxHr/KucKSaHXFfKu18PAD9X1cWEnnnGRJoByj
sPdRt19B2KrvTAVZePMvduMy/Gpa5dKlWfPqabrYlkX70ncWjroyQ7M4JuKSpYFYNFJfxk1i3iEE
mPxHeDu+kAqrmFRbjOTfXfFOQfzntAPHsnb8BkcYmIWfVvkdlSwCAIKp64JbHg71OHwzgn6hNOpp
ZOaOSpBYG4T/+snR6U0QpEt+EbIEWGvBhFQgw2Qk8izs/AzRsg9DS/jhtksRhcMJtYnSKeTJy8m8
atrCXSdSsc+F4lDL0bTXorKwARiM9Yo9aZ7Sqr3ifkJwaPu0f3H20w9A6RSX2oZ5r7wqzNWv0u3i
rcxI7RGFbqw832GyYbYdt3dli/NtIvmNXSO2cuy+C8tiIe2PGsjo+S+RJ7cyPJ9Ui7Dxgq3O6QYu
Cq+89AKCo/Us/4B/knc6Qum6WacMBZyiZn5Wm16nY9zchVo0Oyhg5trJI2tPZchAHFfXt05MjAtz
soGOd3yt9QoKmQKDxqyfHxuA75hqNXBAvVFW6zxaGiGxE10TNs/zRiYFAZJxM26CLPny47R69uME
6pJe/AYT9XgwHfFjiKWjFnrI6fNhzSIx3wqcpO95v80dl/WXA5/DL2hOqBWPJOdUXjaXurLzSxen
DRQuT3z1fI4tWamEqkX+cQbPEqABXczSRggHbXgGHXIiry+YkvYoSCl8VSC9K/USIi+zOk85P6qn
TSGSJRwXtBAdNDLWrUG/Ri23IRJqAlvrNXVFmePR6P3d41+B93lYhT7skSZm6uKk6pHzNtn1zEag
HjL79dsrtYLhVqdZ/jx9MpwXfi+s7+lB7gz2tx/31NMgFcq2e7EsMdUfG2OjF7b7FujDTtTZr26M
9KuqNummdiEBJXXqLB60TMXn/mNnxaWsUTLM0E69cKGGpeYh+EZcKc8oAVH6T37xx+mTieRUhopC
qkBxbgM1JuezjQ9QgN1D6OMynNNoCg+cY5u4wQFyPDqODP1N3HcAQdScLE1ZxYRsesNwFb+TkhkB
7SryaUuhbufTYBiAKSAwClaIbKh7UBmZNyrcG7TcOLv0DJ4w/Z21r8v4WZ/m7p5f4RNuuLdppkaA
1LD0J2imllbOJoSqtE4IPTmB6kOajbbbTcqAv8tXIxGl0AW5BbHp/W76Pxizgl+ZggyrqJFhPTJE
InS7FY7gdNnGUb4l9egmVZ79++b0lOI9Aa+PYQByoBCLPqTmFNddfQAxybreDMMvRz3oCsq8KoYD
2ojwGQ+u+kyPfOmafXp2HPnSpl33Euhh9xITPQR/+e65erXPc1ZDhFAkzEB1rX6pBHc+1cKgEgYt
GsnpMqJdrtIRA95k1JMw3Nh3uSQKsMRo0NYpQ4VA3us7rTg/Ppje6sEGd6ON2suVmxKZyyZxEfxF
MaaNPLGcjTFN3amGlCSAp8apIcAHuV1uxSfRbysbKirIP3OrJaby3kpMUyxddkM50Y/bBBDM/zwZ
5+5PfRTOecbIVkw/TiWK4RlwmfRUUVEkHe2uqRY5WC+QSAlazkEk5BH42nX+T0cgWBsRBzTdKm04
BHnZ79WIxakM+9/zlZPp9JiiKNvVvuOeSiNyINA4MYKs9qNJc2VL5BZec0+5tqABPhMGJVy1gXvF
g6VtDEW/Fm0wLvVpmV8Koj5djzawNhG0S4quM1SeSSzklXnogmRKooHt7muFirErTbxQWTuWO8rj
Wd1OTAYqFl0/4UQ44se3ILU5YzGWLxXbGA7S93EexrjOKciPPx0qVU/tiGpdcRKMx42mHIymGFeO
q5VXoJb8C/FbhFhyABLnucp46MS//z6IV4Gn0WmMi4/Ii/1VYYwYx13xS2bhsIqQCeyo35cMcWm7
pURUP8+r92gKVRq1GgJRSx0NoiVyLSDrTwkGjS/ND9eu3ht/OMf2rpXkGwtI3sp00+GE78p/qtXE
+clkm8gbfEeHwCmMLTOKnG60S4uRO55qoMt0m3bzGH9AARJskJrtm02yZyTi8YdnEYlgyJiqqic9
mvYCP75h6hQBXeIiMg2Dk+7emwrzRD8VEqi/tqgph10xFUdIyFhWJRiIuBoBT2qcx3aY3ubBvgz9
W16r5pnQrskSXKXfkfwthKh/FujIl3ChF530BoiFzKR6lfO3IB4GRFK9nK8tgGTNc5+QkqraYYvw
Bh3eBDpmuaEtkz4ayTtUCI4kCN0wQ6oJgwhorsPHsk11PY8U9jSW9eOIwR357SMsZpTyj2BcvBlC
fpcJ7G+ggP3CC4YNmH/mO0qevLfuW5c64xZeBuRPzZP7XMPW1mSDdgJ4gPtQ6V9Ta1TfERupS8Px
yzOEzRaaVXlq0SzhGwGfh2O9rIBf+d5C9taIvS1/sUDE/6nUL+p15hqeab6SIHBPFNWX5pS6JIsh
PekdGtOe1KJ5Uw+2e6DyS6avuQBREF5qM/1+fMtBqZ3m+UCto1/tGwARVIB+MS9XFnkrJxZ5px4H
KyE9zydwBC76PtS4B01zzI6++6lGFi8EAJmiUMS1I09hH3fGwRo6qtd5EfZ3OPgmStW0OqXYS5+I
0BmutgAFmBK4nduJ/csJdMRZhYSMnnoQLPzi7pFyiDsKpOSAlgpFF0xeteoWuK99Incg3WjYajYy
w+Q69gnBhhkOYQfDfDs0Yt8EEkYvqCasdpIRs2w286ga+ZDCNHM8uWGtgsexEX/7OpwdZ3TvI4Er
aNL7u2K54WY+iyqjlfvY7pFD0gE+P+6rOSPlScY0IQBLuedRKX65zMuZLPfgIrOa8n1q7m0CtO5x
rt3n7B8zx+uYuPGtcpNbpNOsCezavT5+YRVSHfHDaq0STboMLapnFDf0lWlVFGWbiAZO8SMK/YPj
q+0usw3/ROVKR6XLZAWT2FNsRfWldSz51LQeJiHygOyL444jxdK3oi1JJBhzy16C8KCPNk2mnJ7x
ixkMqYBWCpTECwqVKq6NLbgs34MuJ8AmDIclqBPxyVr1OzLopeYJpCisfs+OV7ss2iARJ224l6rZ
I/bCa5eXYYt3jUeR3v3zKPj30YjYRIrceP3/v7YHRY93DJdWxYAkxxxawBRuQBdJwRpMvXkONaCU
DBPRudeZvpFtqu3w8udrzRDxZ0iIGD7e7itrNcT1naGcSkcnf6QGwUZdRvfU+EeTxLtIsjJFN37L
9MT/sGz0vAH+wBN5eN6aQuHJw7i+QzxH7zRtx7PZQB+P66h5MYJ8EoKAsxoUok4pIKyzSSs1z/vn
DeBF2iVUR6GxfHtlzn82IenHjGA/GArIYXQrLG5r/C6DIUj1mnQ4gUj6FTXVahWTHUQYNJtyLPqd
VepOuQkiswTuDKc9ndaYaQsfqqlGXPdpAQ82pMAyaBSJ6ANrTwFrSSCpuIZUkLX7JM1wdGFFeesG
1M9YV/zNvAsDCiET//eQ1SshWh7EaJu2sdCH8Cv2mf46yq9HbAEmqGpr51pP2R8P4YBR6WD2jnco
vKnpj0Z95psJR89P86N541EkJdyczLCgNMKVpgPF00dD7DUssfNHnDdD+kbbLP+I1PFgT/ctHUFz
Bsf4ywAjNfiAHNaZ1htL0encQb1kJwguw1vva4du2szH6/SfFLks0K01EcUjBVcat5xBksUHp9Uc
0DZP372i/ZA1wc8mHA0zNpIr7i0TnHGLey32cSBocCMCumi556LPya18m1EsPsoSHXmsYDUAs0Xu
wnSjmQcLGbhvj3eqV8Q8kRPoQGxAnNtW0WEwU+6Xkip4lWgQutjgrlMPdVGIVQJGH+hubN4ULHj0
15W3wCccFHg3BPJpFy+lt6Sdba6kp0kMXKGOLW5EmbZ9dH2A5O9CdOUAVmpYQPbcsyK4KiQuOQWY
1MD6zKkO/FVwGNwSeKM/ZiGCBj4bQwnQrEAW6U0aMTKKgWkn2dlRbKcvimMGy2BIUKg3JLyFrlEv
s9q5KX0iv//3gc/UaVQC72iQaUHDF+PlXJzSNNwHk6L7bFt0AnyRHrrKmhT8KiwzU+AsUea+ehvU
4Ub3q+GjwltweAySpZY8Titb6Oi/IsH5kXmBfJx12djLRVNhz5JpcpBlkb5mfFGseA2b6ALnRoTH
VL+gW22XZbT1CywTQWCw+CAq9CnEg7nOHFlc5hqlkofqWc1p2sX1zkDTsZqFJUzyVnrlKG8eS+hd
BNh9ATovh1SlUmanHujtwCuxjiozaxnZ9rs6Mqefuzg6k/FrWFuw3txersxpNw7EXtS5uU9GvV45
35kNTVifpk+2q2jPEXF4ZabvRoXDQ6BWd9qFWxkV+rtbZ8M+oLKIeuqb0BLvoNVTQB9ZRzzEbwiO
OaSqQZIkFaQkJ1OiRe03Kz3KySzB5U0svQOSKBOOv7aysDl5BXXqmnqSP82TQB+2O6WklcgiBEiJ
NqFVtQDXP0itPd2//CxC/Bt0eHvKuaFGDK4yrKkxUqDPnJXS06LFdEqp7JF/pocMgwr9nGLM9IuG
J4n51jSOTH3nx7o8KFIb90aUvfhtLNdNK1gClXpKxE7mL1HX8z9qatr6g9CDrbTco1nWzEcIhSym
pBSTc+vEoHHI6iiH0KyHHv5j+DU6+C6IFN2wJvRWe513q8DWVgkYA68qC28B2OOY0ZffoiwsN1ld
ixPVwX8ecZL/8yg7SR0apavE9HUFqhOsEp+GqeBbnDaZW0KYSiaJVlhmR2JNiktSxi9CxBOarRlw
vwdev+qnOya2XLBxgnTcxzdU8qKFraKPALqiLA03CI5Z7xusRvKw4n1G8cmYJnnz7T4JqL0XBfbe
FkBKbKjtHQdwPim3Ii6LZ1N1NtTY4unbeXxFWWAcja4/dEXyMUSDckkcpX6Lzd3c7kE91p61w+jV
v9Q29LANICSig5+rC7yqS5IsIXwouYAxkYY/nTS+W93aLtTgy6xY/CMeTw+9jPUbjuQN+nG6UUza
hW6cC7C9LD/CUae4FccvikZ3zUwb/G+t3eUbW9WNHXnaHt7M0Fo000qhbDNnW3spnst5xke7/wSF
otw0psbkoouU17ZoFtgtqe6OFQ0n1+Kb5r5oycDYo4xALiaprMAm60vcqLH4mshWgb/ybU18RW32
Oas4Gr3X70QrOKZyeiwGc7enIO9lytHFFuvilK0hHbldoD+7rtVsmYtHW9Z1GYUfGkCdQrCl18ql
mi3mrjXJjul1fpRByHPUVTNazLdj7itFxRKb8p959sPiFUe9+aYJA3xRaqDPcqmKgzRoGcbXHVlT
r76j/kanuvN17gVJdYUoSg1Pzzi75lVt64TN3k+ietUw69hhjCmxG8abWSqiUnVdUMfeML9InlUi
BxahlQyf0Rg/N7ZPLTgamFPE7YrWu7tDxRBvpIYRN3Lpcbr9tB6gyLOer5P5spl3HYfi+mBka1Nm
ygXfZnBp+wApCtQiKKWUI6elXTW1vJ3cSzaP/ng1YBb0jYuXldp2Lr33tjTWmJji1bzrBKW9b4Bw
EG/OvaEdfpHfRET2pJtzowhFtx8al8jT6psQ7meRINRNK+Und4BDX9HUnB4MozNcCVmIF6MwvKkH
TrjJtOifN/ESJO42Qof95VfOq5UN6pusLG1Ffp91iPWiPzXZqGE9hYyuF7SqFNV2l4qmhCfP7LMj
MKfnVOAOj6lCvygkA1LUyMgO9oqdrIOpuo4KokLzQ9hEhcarp5AZxzbJZlFX3zStQ6ihUawE30UF
lt+yARGc7pvGuM034ThHqVPrjcoCFTtmlucdEH0u6FqpD2izk4tBiw36tukutSk3PCTO5YwSE379
WAYrrsxsZwQVEi/BZSvgW1/UmjwyIUXzPmRUNDVxLDvF2ZlGbpOCOMlO0X9QFBItqVJGcHD0MjjP
98kxRRqFWeW9llBZ5wvKLCE81tgb3nxbJ2UIq2swAtOM58tzulCrqZzyGAAp/4fPptaqG5aTcjH/
DxypuctskvSNQAFXRANmiIws7RURu3lkQn5RG9KapSP1U28yRca2IN5oabqcYa6BOHvaHVn7+irC
Kz5WSJBz0y7JlBupHNpUqadVu8awv6n0Fqf3VGdrDP19EEawSyaNn1pV6d7R23oZawyZpa2MF9JY
k0skOP/mi2d+Aqg2TNABgqRG8+TUKNAiRsOl5MPJ0PWR/doo3DDSFL6IU/Fmbd+g2j9pMAiIO6gt
RMPAaTHu28jo9MliUSBWbDFYnlqmxTTH0p1LLumTo1Ylcds0DJD9DVezhUEz2gnJFhoYO6QGPDup
ZLyRzZDRIs/bT9+NBWTwXrk2tjlpOBCvSuVNVfLn+TvIcsu8twDmIy8qd4PlQQfH47rzhOEefRtl
bROp9XNbUB4Jqal+1JH5TnjCpNNqbTDhFsVkYyidE7IeqypBkUyDaiUxFzBNTa6YA/VtFw76VqhV
cJZBvuqjVjyZAVMknfi9zVQPhKZU+O+67tZLbtvhTkSdsSRDJlpV5FifFR/fmOv0u8eMFZ4lJrEk
/jW0eoMdHMetrvbB5e/GLehoD0r76+8hTFbrMuzKo5OATp2nanlPG1MkUFB9pjPLzAm7TTh7eadH
/vxoyOikRBFeNk6PPq9ASrQ15Ly+vRVUpDFMG92LSjndVTX7uXbqeBd2TrVULHy8vYN8mgDwk21C
F572yCAjwKPDbNdWJ8B548/axJRtg5rbZ3FF9nymvJvE4548rEULs7cLPqnUlsgpsCzgtDz0LRMi
vOvqi9G7DmSBihgzxXkqWP0uJEGOT4/5i03hH5rWn4fOaujVcBWr/4mB7TXp7Dq93upTdylj4r8F
bp3Ds2dXNekclpR9WEgVA6smNsO/j0ZjZORvxTZqXBRGtvrBDJBsHqJCwLbqUbSJkEB/DImFzUIE
XzXVFRR6zlJv3PZdtdS3Bj7eb8RYC5kM5JiqGXpth96Yjj/6RI2meHcoPo4Uv14tm8K6abol9ghl
8xDxNL528yt/m3K2npKGsWdS15XTxht0i1yUbjMPXbGpiaXmEZQTBRXyjQrDiOP+P+7OZLlxLHvv
r6Koje0IQ415cPy7I1KzKGqkpKzMDQOS2ABIzBNBrvwaXnvlhXd+g34TP4l/FxSzBEqVyizCXYqq
BUsAmZeXF+eee4bvfEeEBzxqnknugf0C50juRb+oxVVAg8urUIXygf5bpHLEZfuGN3X26Pc7P/Rn
tB1rp2GTqj5qLxURRRaMHkRJp5dRLkgyhDcEc1V4HpXq1/bKQL/iQINfiglfH0nesr787S9pKuLq
9MY9SIspDIGpNaZmavlrQjzwxqv9z4uynO6z7zKgePxF7JljXPwViHvSvHl+N6j5afE8XX22vd9+
ov1sHMBSPWusSUHo4sSwl7NDxQn1z9pUJ4YYwjI7T8yrFtkwnRuAPxf3cw1aeoXW30et4ZTRr/ZI
JhsRzuyl6BEFUa4IcI6dxWUl0fDRsoLktP1oWVQZQfNqxp6iYeFYrf2zYJHOziwV+otQwhta4ADc
1WUiHUTUCl9A4sG5F8Er48vFgxEUxedGQwELvP6iFo3CU312SrPQgK7Ay5FTQngZ1X545eeLemhn
Me18ZCu6zxNlIIE7NuQyu0n1aXFPisoKHekuDDRvZBMOae96NVS89qK6MxU1vw/ns+UQyEu9t6AX
+N1Sv/AIQRwlS4HONmvrRrHRoLSTsx/gfLgrpkF4B3mNdAyrk3TcXjbl9K79QOkISJVhWfTk4Z+3
A82z+RKQvSBjq+2HxqbezLNz78ixfeCCijIeSk0KLIV+K27gOFfNMihvYz8pBk0JjDKFvNQFWwCB
i+f/6lCCeGJJVFvS0y+7N3yiUVMwS+X8iwa7/SltS0kLi0tpVt7SSqW8icumuqjoKQnjJff9cbGA
rSGLhgviq3dKRJAM6C6BV+88E9nfaqlKpwOqbrGIU7JeKmiN0yoOqpMcQrKhbkbHYaKyNiDxDlr1
2FTYg7lEx0QdeBG+XXmzCA1IhhR59lTTIkSVywlrK5gA6vLWDBq6DflJud9MZaiqSuIbYeWMj5wB
wE/SKpWXlyMICeVhHGGqra4lj5qHMTziadXcSVlKKB/r/0r2FxaehpQP49lYOuXHGid0AjDPF0uM
sazxzlrbIkzy6ZVH4KW9ooKM6q+yts7oXwpuBCN9rlKrYCaL/KawcuUEybeP50s0WIrfeIw5Zh0X
dm2fqroeXzQJnFfhXFLuY615rGDk+OeUli4475MFmJY9OEj8cO7fzfUakH3G4aPynM9yq6FVRhzS
kTnhLFrqlTxxvjSyvjysZ5k0xArAlq3k/LpCHQ9jumcd5JqWu5GinM5pAXIfUIB2QhwVjmhYLoCk
ejj3iIVCt2ABEApsA1iOmnKIlqH/heQ8nbF4HcrBlFSZQR+xggIQwIzTW+oYRVMq3X+ClxW+9aCg
G4l25xkEPI2MkhLoTZs9vSTDF5DXKMGLVfDEnJHZL+Ae4ZJQQHMwBuR2SqeuEuwGjW2rMfxuFPU0
J6awtRSDGFdmAttpzY72Xra4tx0YHfzECI8U2Z7ezBt5eapTe0rrYZLI7b08y76mQQjOL6YeviaR
4h/CvqGQ9OIanlEBaROY/SpOf22riiq19E/tuXQi+Qq1T3kk4GCq6JiDEVNB5Jbsl2l4lmXm4oJG
RBLZKScbQNtDwV0V3ae1DBP6NNOOLJjkv2iQBiVF2lwmU0eAljHOZpmtH7eIYHjgDqGtGd+Zpui9
YJHd9SCuT4r4OrJm0rWZqdUQaMlNLkhx2pdKz6kdD8cXDbRT9wjQeUxy+CG2cVkDL0wps9WtM9+Q
oCKJnWgoRQtavswTZ08FGCV6kco3mj9NqLKEOy+bKTckkZWb2QzUEaBeavCc7Ots1Fqo2M/0rD4P
b5aptzxSo5n2OdZgYhzPbJkOWWV5XDY+uQ9KNRfHNIf0FWA4qT2kRzEIoCimdfI0EIjBE7ojZkNE
iXxImUvFALD2HTYIcMVFuriYldh8XmNbJzq1FFfTmQr1ocfROk/UcECv+uTCS7Vf/ToY79XazLpv
/wH4Q+seT2y8RwrO3tPSRr/0BYuQN40eNWJY+1atlZf2rCTGWvhH+dIzh5A0y4fkzaJ903HuKmva
nNPaub4tpVEOW+XdFMtvkARxPQw9/VpL7fyM6VABA0dSfZCDqjiI2tbdZEb3sUbn15nqRtoYvqvG
kwat/aND1lEaIJMDlQNpRv+zAyv0dfg37GN1roENteTiWPHGN0GOda7adEqcJgCGlrXoxa3NoaAE
4XigNEH2pUohUhjXanQZipPUmynnaQTM4joLQoE/Ces51VxgK4156s4CUxsaBf0+aMTon9RzE9bN
xLqbYUufJAVdydq/AmIgVDNY2XFNVduxT9XLVwAtSTXfd5a6D/um/PxWJaEtcgB+WImtfoMwbwbT
l1Zd1YnnDyRVUaELW8xuYYTzZwMjvonU5eIylMIYVEUDbfNS/mqBJz7XgUieLB3jhsaZ0YkNfngP
GI1yl5jZxMtm1cRQyVAZhfawjElf0pg9vZ7Bz3hiYY0UtNQ6Zk+n13IC4lqm+/aTujxIEs18aiRg
baq3sAHYgkefwbCVwMd8KENf6uYTSKJSl5aC3pG6nM9P1UpQL9fjeBBo8GJaaRS7lQ6LskgIJFP9
CDTmV5LMi5tIr2m1Bh0NzWCcxa8+KMmkmEu3qgGY0lws78HXFsNpoQC8FyGENMd25qiqzh2Y0ujm
ZeALWmAuLcoGj4I5dMb7tJy5s5X5CXE2+UJWHfs8XUDZQAFS8JCFoFcT+bpUK20UZ1VwSLmfflKJ
1JRalxc6yutGt0GCR5F5zbHp71P6mAxa7z2UiFVSTDbTMXhrjXqimTGfURZCIFNUZ0VAMKgCgAsr
ptk05LjLe8mbe/QYzOX72ANZKCUuaw5W2FzSnUQDBV4r1FinjjG9UQwR1VKvzWWIWtXy8SBsCBRk
AYZkbBNiDdV94uKCt9AMf8WP885m4/TekUNjCDAAe1jkCeOCRstTwBR0EfHuMqJs5/mYTtaQPhzo
sjVsIwIOjGcEG/OLtMnLm3SJWjOX6vwAax2bvnHQvkQfoI8wFgRz0qV8EkdjoK6N4oijdLxar5yt
LgEGvHE8M71WUm2USI58PZ3Pbky1QPvSNOIoqAIqGUJrIjeRd5XbsXEzHo/PqYP84kXCKs4o4sL9
+DLLCAvMZoZ2VZHn38tUwCQR0CIq+XA704BuJTDyOnDrCqcUHgmqsmPprAivq3muXZaVDfaIp3oH
pA6ae1vXH6rQIlyZx1/bSCG0ldeKX9B7gy5Pl+N8rB3XQeSfRSGw6/kiLI6r8cK/0lUI95uazkQZ
JGpH6rSJbrErCEx61EC2l4TUmKoGa4wJkV/ryakan/3tUhaXel5EsOzoznG1LCWI5se0iqXI77AV
poAoMeFVBzqsUjldLbqiYu8tk4V03BbqFEvq1jxaPra1OzlnSeolsNCLrl6p6ONi1TKtoyWjorJE
3JSpiieVkNJDUlyqkjm9JDR8nmvp+DlSBIsnvdXVQeuK6el8Nizo4JbSLOFKyqZ3LKx0T/cbdVCP
6YuXGdQVeRUdJ+2wfiDaRZnIUs5HZVrIF+UyHOpYoel+rdKTrDDleEAYOB952FIDNYcdUqazvApy
+iIjTmDBOBVEcK3PFiera3qEAYyhVdV+atDWZ1oBR1ch89CP8hi+HUhKtMGYQ1an+gooRxoeSomk
j9TUli48mmg5kIq2DuDqZSbhClrRF1OyRGILx7D1H+2kGR9FDpWOywYeBZouhUcBZWFBVcI1VjmO
BeKK4N7MoqGsFgT2FxKDJ1YQwMIvUISqxa52aovCx/rQj8nio0GJHFi0Ai3Cwjz1Qzk/aFWIlxBl
CP0gPSuERlFqGf07jW+AeBLrHWdgmqZmdWLrxfigDdY3Fkm1OZ2oT2vHaq6sUntK/MV+ZRbGZzK2
9skUBPfRKhLCyeFnvn02LpYxiAUwxfQA0k9ayHsQ3S4Q6QMYWYz7TKdbSGw6yml7WZCJgcZPRHbU
wLzPfeMwl6uz1GiCgYKZfq6iFBtAqIdpznkQlDSi0gNUhY2Ag6SV9ITyjDwOB238y1mAXoEt9Ky9
UkQ0zIbf+GBMlSpkivqgNX/aF0htB3Wa5hftFY3jysESrwga+rDk9MRUmipaQqBWli+TaNzQEz7P
TrNCkU7zXBvpskh4CvjePC7YXfb482xcRAAFMgiqRG4mm0owPpMfvjZhWRuQmaDuTFy2L8CzdNoB
QhinL2gY7Kjk+dqtFBaL8yn9vy9W22zu8M2mGa/ebD9RkdC3yI1ctFfeDOdiUdFRIViSk5XVmNK6
xqftxhynKCc3WR0CsTsbN6Qp1OxZ+FoJTChzIh+7jEFgrKMX9MKlkITGHTOZIjcjip19v7S9m5De
IkMrhXwSgO5Ne8uri+qY9BSPXnyifUOXYhmE0zI5bu+1L6AjrnQKZ2G5TUPIP9XSOYkgw2sylQwm
5GQHS2ozNVqpReMLeoLFZ4jfQKJwCpfNpn1ITbeZOQmeO4jGKZSD3O0ulilFaRNo9UI/b2PdAmGm
Lqb5mQGfMBWDmWs4KuS2ooQE9FV4EOTT8aBu/OpzzPlRZfRLCGL7pgX+R/H8bJyTPGAr1bdObmBG
alp5CKfiyKohHMbmBRIIO00C2wzIa+iZB9HYXJ5kZg5knjA2bJXiZVpXz38VkKadQshP4eT4OB+r
c+DinMRtsbRDy47B0pjfB0WUndh0F9nLknlzvsqeimL59i81i25kjyyVgUG4uhWENJld4qwdlnqm
XohZwYo7vopbJiKjHF/JaX1Yqk5w0d5vXyRJCfBAsWBTZQwhSEAKQlYCh+C+eu/PEumURKX8ICVN
fUzzdGCG0yb80v5Fu4po9dfqnormJVCzJ8d5cW0ERLkLjL0jKreCXylFPs00JT8hxSODdayPpUVc
fVkGzlhAoRfDWM3rc82yq4OZXsgHxiwDuTBeftViKixahV5PwcDA3Y1PF14HKRDOuTWIlLE9mFeG
dl6Jl/YviniiczM9Xl00U/0ceiAaEQVA3NS2ejbQU4dmHFRZttG8fDH7auXz5Nywk/IYbu76kG6A
pGeWinFA4C8lX6/J9wvTsfbGSWmcTRtbGkZprhBaoInEIqzul9O5dqoFBRpCBJX82CC+o4GyTwj0
j0ElntQm2S2/8MdUETzktU0gnxIa6mk851QPLlHM6WcDwLtD9mRVpm+G5vVyGXo387w6oh2ecjbH
VMuO1AWnQiG7eAK0CnFwkGawB+wppQV4WLzoONBn7SVkpkhZY8F5IfK1TTz76k312ZHjZKDWVcpD
oZ2labEYXCZbeFbV1fy0JsPz2y3NoSlj6wjLmUmBnTD7gJlrp/OAiGBr+LX35jObHqkQVwDGod8Y
BUOVl2inUZBOL+qQlqlEjmSI/Ux9MDYolm/opr23StC11yguIrUyjyr2feNEcbTl0LC8KcFcchpW
yJkTLebFQE/C+YUBU3Z+WIzL2b5ngD7MyvkVHGDhOUDnK3sRaud6re+/MHDJMk6Plld5Q6c1P3Dg
UBE5qDbA2/4V29qCMglQN6p4WdC5+sCQHYH9SgX6J8o8nJhxYI2ooVXvbEtUJxrOyIhl7W6ZPl8l
IqWky3UzNJMnMlcwL1iWd6F4yxhiIi6xUi6jhWLdyMKFixLjjGqA8UhLMm8wiwEWxmNBGJlN7WNw
Kfn+LJ+rh+NwSQlJrYoGaHJgHCmhRCGFmSgYehE1aXplPl/b2C1HRmrU+0o1s6/sCIcvksbVQUNM
86q9B9/n/FQmlEJbMHEv8Rpsesgj5WkCZp0jkyW90ZcZJc267J3MJOf5r/lcmtgkKE7IBhUHhASd
Lz7JaCWmgQGGQ33pTdOzdK4n7iKybM7LYDkK7CX8MIuqPpKAyhKHqOVLAK9ABTIV9KoO33PomFez
aAYaE6w3TZTMqUHToAxUdjU9Aj4Iv02d0g0JeMmZI17ay/ZlGRSw4y/HV5DazodOOa7hleYvumbC
3JRqzdk4plyV277czIfS2AJU0nJnSDTBmBU00pYzMP3JuKAnyreXcqZJ5wHEaMOSbBPNJGGLFPR3
cdpAPA+cGcJv5WCleU0/GS6Jta0MLkqDOGNlysRak6ukf+7JQgAKse+VfRBk5qCF0GQKBoGCN6fT
2O+6oD9de3tWx3hreBlOtXAXGX6JZCXKdYp87Se2TRGh0cjX7RumYMrTs9I6/e1eYy6vdNuriFTS
yA2AkbqfNFZ+qcFMtxdMlfEABESxP0toqUh/Oe2zPybDPIvmtxxG5ZUZ0c1W3M7phkyVDxXhAKuP
NE7TzzDwnqpQBDyUBgGjhWZ7V9hQFnCf2DoA/TN7KArQQxyh/hQEVAMvjC3IRWy82+MsqexBbgo1
b4sAJd1fR5KWoU3Nhe3qpUdLXarCTJKVdkRrJH/ekNw2dFLPMxqHNxkuoKdTBa5lsyvFEokgLZag
4cGyL6iAfUpmt35ZqhMSjGA8Iz8HHZyah2ZJEBrmnHSY4aId0uFrfkd2U9QQOupkWX+BPMV7UhWb
spW0+HUc4XWHZDIpc5otrzWaFh/6Ou5sQ3blmF3kDMdLUz0pYWIckJ1tBpCzSCc0E20AKZvZ8XRM
owdcMZvkRxNeWzXenV8sxGmmXJO9huDTL+QvuaaS1Z6VE2dK70wocvw9HaJ48HTqJAqze9oB2F/k
YExEjEzwbWCX6kE8dvwromegJDBehxYMegMKrtUTqz6PE2l8Jk2BBC4WqT5s/8IM14YeTYOO279+
uxd073kzwxwQzKQPbhOf1kSwToyp2VwsGot2NksluvPJcAMGGM8eIV8nUdLAArmEXMabNcoDTm+z
p0pNcplp5uWUerwDMGX1pTYlIa5ZVLOwaZwB8XLvBHoRmx7SkMQvfMe/zCg4XhhUxNtF2QwIdUEw
bGGnzgG3IP8y1UJUGpWp493IGaILO0O0yvvh9cylQLr+Zedv//iPx+a/eZPkKgkXeJk7cRVdEaMr
i7//Ymi/7KSr26dPXBrwSFImbFu6oas0QtF13n90bwLYn//+i/JfDQiSc7OmDku3SmgBpLC5hsGT
1gW0Gf+qmfq5Q2j+n6pKf6BKLR5Nm0YbjuGlt8Yc58ROaT7lZ/PyIKpjLgMrvq1zHyYiIyoeSQoc
VE0WHviVl56bJKBpZlUR5Qhl6zKRloKMuyzcIqN0s0gyDlidYigiUvN9TTh4MPaUbpKosKl64wmw
xKsmmE5JDXvFEuAZNNs29fOrEvIp8D2w2utLCOq1swaIzupdwyoo3mwrlqNkDg+9QGi1MK06gLIf
pN1eu65/6yxs0S70I+1PQIsTquhe/uN4kly40aT4D/Gvvn1q40MXbl1Osu9+5Hx0dLv5gc6QfPHz
xA7c0u1c0Oc2KBfX1SRf3EyKKiy//+7qJyA6YqBWZm6TV0P80IfWMvj2QDuTdl63i3Ty918odI5L
MT8vSOJfnt8S0qno1gtp/jZS+2u+N0Lo8qOrJ4bWnV3LQiZ1x1AUS3FkxD9MYtontG+bu7Kjarrs
6CbV3Rg29sun/O0L31iD7/+89VKvpOXtcb73A1arI5ZAc7ZcAVPdNTTqGhXVcCgi5aWzApJj7mq2
rRmKrsu66liy+tGWQFWV7dfAVsGNqaasGprTPuYXUqCYu5ZmaLZhO7plGbq8+r4XW+r3dsK/Swos
ecsVMOxd09ZMS4arxtENAukdKVCNXVuzoXhQ8Xbge3ZWUveBVkCxzG2XQN0lzE8VI26nZr4SAmOX
Y1CBzEPTFUeBjOnDCYEqbysFunjMcJ/SXxNckNLVhaq+69i6aWi6pTrIycdbAAfb5Jtt802p/sRp
YCi7CnatbKEBUHpdTajIu7osYwLZuF/8v/2uD7QDzG21oGHuqqZKqzjLdFSb34imf6EFnV22hQYq
UnUUk8PiebU/0ApATLytAGi7jq7Zmqo5lm7KzsYSSJyVhmyYumzIJpFg7QPaA9sugYScC5NI1tAB
ZvugO2IgGdquzNtiF5iWg6JETbDrPpAcEAPbUg40Z5ff5si2ReWCrmjivHuxFSRr1zFt06TtLCel
gc78cHahqm67Brq5a8uyyibA9VNkZWMN7F1+u8KJYAD+odGHvFK+H0kMlG29Aw2V+uKxa8ZHk/St
LV9D3jWhLLJ0TUGrmV2Nr+9CeII9hF3M/1X145n+ytbaDsvWsGxHswQ3FOjCDSmnymlXwycSB77G
Hx/P6LFWQrnhSf6E0SNcYIw+8YDFkadvuMCKwbmvUOgpY/khDR9vBYBMbanuUXWK4hgc7CDJUHmb
S6DvCvfQlBUORqHyP5ztZ29r+bICJpavrugabCwEPDb8v13dUAj+KRRV8N+Hc32IRW8pApIuTD/L
xPvFxQEZvSkDlrxr0AOcY9/ABfyA3g8cgFuugW7tgkXGuzUNmSjIZihIcXaJEsk64QGiQab+8bYB
0rvtEti7lmzpNqtgty5A90QUS2BDqgHHL8Hwj+gDK/rWbqBQ+JamyBaHAqVHGwFBVdsV4UAdqwBa
gA9oEW1r9OkyAU9cYEMjJNqx/yQN94+zkpiwrZoUjLTC9oEsXlXZ1hhQsHYsg0PQUNniQgA6K0AH
yl2sfdpTiGjwh/v9qK4t97+hEgHCpSUU/hzv7v5+giDYimJbaBwCPxUM/wE5+ZY4AWsRPrV5lWBC
5c+35My7H1gHnF8P8CJtYhEn6XxQpFlWQ/+WdvlHJ+vSuvcv3hQJxBeXnc+u8lkv3l3HBtpJPX/X
82q8nmdnYociC8QSrG+eBJPczR/9RfvG4vk3iSTa33/5FHqTPHBf5oewin6bxqs80rdQ4XdHBcsd
dgbllN120L2kLOZu3BlW6WPcSRx0EmQqZtzWk63yKn4K1gO1Saceht333aeXY4pza9up3kzS6iEM
HneSf+6U/mRnn0xesh5WTFyorG2/pB105z8f3Oz/l/Vg7dA9CNs+ggzpYecR6j3IBZyWFHAVL6dr
kCvYeiUYIHfDnU//zINHN95ZL/96ZLEsBifS1t/jppOd+0n+NFmP1Y7MQb/tyJD3PSSgDNYjiXFF
EGTbcQ+9RVquh2kH7WGyh1nllgkqLtw5roJ40lEfIh+x9azzoMy7wwpXb+thSz+AVLAzXauHjXjL
Dj92o4fuyDZ5wG1nfOw+dDehSAVtPai/ofHtHh7Za0GAFXf7ue7/6/+Uk52n/3QqSIw6u444yfbD
n03iRUccsLm2H3UYPGwaAIrICG374IaTIin9zjmCbdzDuMHDxiroPZyr5+6T67nFo5uvZyj0j9LH
MXLuLpKy7IqDwIttu8DnbujOg/U47XSNHtaXYTcG7WEXn3OQPj52hcHoQXjP3Qrt68ZdZUaidb0s
b0KhfsiEpbW90JJZ1X1yZg/CdhFgc69n2D64PhR7O+rGQohIw7ZytlKW0h5EFm61Hq6dtdODuN1g
0T91tBqxsvW3/PGnN8I+8Z9NrPVoYs4k5taXWww+iSeeG64HasdVejg/RvhpubsznCRxR+hUgSnZ
9jGOkoid3V1ppYcHOKqe3I7prfZx1t1CCr3+ze36aj1s6dG//meyc5tE//pfOwjdzlX+r/8dPwZp
d621Htb6FoKRYmOttR6k+taNl5vKDtDFeqH+uETfea92od6DQO/BMR/E7s6RW3Sfpt6DXiJ+EWxY
sarRwyKP5u4yCFmP9bK28mf2sBxfX5ndqtmDtH0Nogf3Yd4VY7OPlWiV6OsNLkCD31dHb8WpvoFd
XkevusDen3//eTbiQdE+0/krhunikgheScBgvfTix4KnWl/+3t7/854ESWF7+4jpy/mL30hQ8+Wt
w+dQZxvtXcc7OwK0vvm9cOXeJAyW3f3Tw/bZT4rS3bnZfGY9jHwY7ozcsHafko4ZafVwRh4TLZlg
KXTkTOQsv7/hV0CK763xSRI/VblbrEdqN+v78vv+wBcscO56VWfGCqK39ZSvCD1E3WGdd4d9Szq/
I7M9qj7y8Iqyte57Of//fxvO9XO3G3QXsLNtZWx/keZVR8L6cDKP3aW7MyrzIF3PcCW774rC+7J7
mndtZ6UPi/y0yN1JxzsBqrae+u+dEz8012w9SrsAAka37RMbJPmG+6Co755p78/1rJq7QbmeXjtb
rYdhh5MHN+7GOEG5rr/mjy/tZbQhBn1Yb9fUmuXrubVLIDAJ2z6wkVs9BTufcnfT9JZ7MOlHVPx1
9K2q9rDJ7qD8nzy1c945jIKcA66jI0Dwbb8unydFubPnxrP1UGLF1T7yOF8m0aTrYIuahW2f4zH5
2XjnZNJWWK6HE3PWVSBM6xt/XKRxgR92TgvhR3UWG0go2kggDrb9BZ8eqp3zqujIy/PoPQjN783f
AvNqGrD7QKnp2FQ0GO9uqpcn6uG31Pxbd19gFtZma8eW/aH3nxdWPEtAN9S4dYZ6PtJRob+tP6AF
phVz4x3AQvI4ceN3PvMRQA1Q1rmb8Rfze/oJEf2hoPAqZ7uWXbHEAhWyIcrPa/mjQ77p2bVu7Hbj
bi7AG9min5spq5p0g2XAn18DEH5u0IskF4FaMvgbfhLtk+xXWuLnxv5UFSLTvnGk4Ja+0m8/N+5z
cPn1nDWsgVdmxsux39r0/x7ngAQn9Tb2j2mD6rfC8Ve7/eVPeFYmL2+tFdx2DvmnvHroKvbNTfZi
ij++0QK8xDb0u+fmD8St14O2Z/X64o+feZ9irwrCrusssIUoVtgC/vi4Yrb4+t1ztIc8lIAC7Lk+
Pm5n6D5sLvgXXPJFzxbAegnaM+nVpv75R7kP6Q/WyxvmhaA22Ha59zdkr4+s6kESBfGGhusj9rse
920Y0XfPvB/cNsc0nCE5vl5W8Qj7sN6OGPbRlwg3PU2g/O2eK6+V6M/LyAkOYPBy1qBw15d/fCsO
2Cwbj5Hq/u3HfV6OczfHEHuVdO4DdnaOjVeI/GLXLe7DQ7kCalsmItLZzfKIyrdtN+Oo3DkLyrJo
1fbFpA66qkruYb/zFcPqccNKUPrQrzA7Bk/uUzv32+TB3chpCqD8tutzS4pttTj7CGZSvKUUqb3a
/otYpfsgfmS+7c8RQNGVasBx6D6TPvA4kGKWQeHzlbkXvKnp1T42xd3ou9/Qg/zuJbG7AQajq/f2
j2MfF+fR7e63PlAkI7dreKlWD9ptRKy33DnEHIdCqBugVfuAqKzGx0xCKsNJtFgvrzisjF6QGeWO
UM3dOIwmO2Y/6mel9l/OWlOs93Mjb9nd/x5vQuT2/pJp1rc8RlEo+301/Sc+CEy8H4nvVH+2Rwdr
G5q8Y0baPRyxN1WxGefow8wTp+qko0YIR3xcKVjFYbaVg82Y4AuZ+dOKk8i3dIXmVXjlxSx/0KP5
FJM3z7ui+N6zfT/l1AabunNVejg6gSZ4QRWt59dGKnrwoGkGxMK2ltzJJF9OvKQGqNX5lnfl/f01
YfLuRkK2D1N0rwo9dyNT9P72fH+6B5M4cvNOBqePVMtpzjJ04WR9oIgPaTa3sTkEod33T6r3F2F/
OXn03yxK6sNSow/u5lpYPdhQR26eTN5yfV6HkH9eXxyRpH+crFdW7EBBHLHtOh8HD8SmN1K0Tg8P
8BhvPC66p9f7sJX3BeN4khN06xyKgsxs63XIJ5Pu6goWjW1H3c8TXI2OQqMP2/bjnlQxqqezCC2D
xLbzPX18pSOUPhyX09INu7PtI7AxmOQbAqYI4qxtF2FATJdqma6X1dIJbDvy0C3rDWnoA988DEq/
2rRQWi6JbSc8CpOaPmpdAe6jDncYoN5xZItysoG/6gOTPayaSURtaO6tpUGoy5ZweNsVOU/CJ9ak
M67xrmf2vlojLup245Z0eVx/yx8PFFNGVXYn20e4/2JChCN/Dap4H5H9/kKQiZ27XV3Rx9EMW/qG
8dPyTWwrDlfkjauNIpyWwXDbgW+ok9kwq1qK2G3HFTsaooGOTLQcXFsP3GpNQs3dYGAfzsco3QBp
wue1/dYY1W744OZP65Fan0btwfIZzSdP3cOjJbneeoHnQblc7brulHs48u5mAgfbMS7V15CK6rfo
zQ/6uM+YtzMaDjwlXe/xNWDl54e/x7gS3AX75LU7a9JLYSuZKlFhl3cFug/nZjTJN3GLfdTqr3DH
O3cXOxeTqiV3+LpZwteHKiXfPREkHecbaFEIVXsIixx9ublk6MfJ06ZbqThmH1bjTfI4c8MOMBla
KM3sA/N8ltAJpCMvjkO5+Wukz6as/4mhWwHI+gvG7P7pQdlAc7KukPagKz+hhB/cYNoduIcw1acc
hG33ZO7hmAMM7IWgGwq/oyF7WIjzhSsCVZ1h+5iwX20+tB78+z14kCbBy7lqPcwVzp+H5Kn7zPrw
6EZ5sDMExd0x0/o4McHxduOrfbhb1FR5O2fiZfTp5uUSK33U0J8SJye3311khRKjrR19Rt4ctYdt
MXDTrmqAdHb7uZ4tcm+x3FRndHvYfugV9vUs2WAPUgSB9tZGa1u7+8bYPWzpMwqiZv7rJelhXw/d
DZij1osvDlLi1RYxelhlggcQ3W3Ich9F6IQPnoK6C6yBYHZ7uWBgd7G5p/uAMVxM0i4lhmL18Oiu
KO0kNPpWaF/pI398RZDtlSD3EYW/gosySNNX4ChBDbr13sarc1PUxnqoVVawB+m49d3X1AdqD/v6
1p0Gr1da7YNp8dYN4JDpLEUfFoaAAAizcFM61D400t3yYfLGcvSBXr4PJiVly5316EPVnZYwWqbP
G/Hl6Iqh9oHCPKtit/CD/K1voKtMD/bBKAX8Gi7e0iX0cejDrjkPnp5w0Q/dony5QqvC7N/f9sUP
BnVGfjBLMNHfWCJYLyyc6fW3bhW3dhfuzhm8WuH//e//o5iJq5vgyesoG+BfptYHm9ttAMemBFdc
lyCNXlkO3Zm3/zmjCbb8rHrrmVPBZ6l9QCYPktlTsvO3nVt3hrMXdBkDBCUybODb/5IztwryoANO
gGeahkp9JGGvXCkMpEc/cKWiqNaTbXM3q+/oIb40wh9+Y+QeDpehm5b+hvGxmva7FsifGP5p69v+
evGffUgzuuUifagloOaTV8gR0bBqW1vqfNJslC3Qv2v7YVeI5CtB6DZpUVbnoqiDrkjroVuT7X2I
7/tpu+dI/whoddddoAXX+sv++HGwz/q2ZMWvix1X/D6//wB+9FTbB8r18EBh8Xq2K7XzXK743vh/
3gZeFXv+9Tbwp9wTm6obrerDOtrDU95AYfSRt9jLBV/bS+HpgytwH/+tY/L0Ye3sJ2Gyybzch21+
+EgZXZcLqg8ltipKE7TZGxzMfcANjtxwJpABb5lmVg/20nFFlNx9KRZtW45tz4sRhjHuVUc0lD5Q
hiLSQXnyojNj21hf/nEVfjXJuxZdH7Tcd3m1OVn6oG0/2XsSv0sOys6Do8/4eyP/wWPgrX/2gmTj
mWzuMZy4+T/+HwAAAP//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47627</xdr:rowOff>
    </xdr:from>
    <xdr:to>
      <xdr:col>2</xdr:col>
      <xdr:colOff>758823</xdr:colOff>
      <xdr:row>2</xdr:row>
      <xdr:rowOff>171450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7"/>
          <a:ext cx="1309686" cy="628648"/>
        </a:xfrm>
        <a:prstGeom prst="rect">
          <a:avLst/>
        </a:prstGeom>
      </xdr:spPr>
    </xdr:pic>
    <xdr:clientData/>
  </xdr:twoCellAnchor>
  <xdr:twoCellAnchor editAs="oneCell">
    <xdr:from>
      <xdr:col>12</xdr:col>
      <xdr:colOff>9526</xdr:colOff>
      <xdr:row>1</xdr:row>
      <xdr:rowOff>4763</xdr:rowOff>
    </xdr:from>
    <xdr:to>
      <xdr:col>13</xdr:col>
      <xdr:colOff>74938</xdr:colOff>
      <xdr:row>2</xdr:row>
      <xdr:rowOff>123826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1514" y="185738"/>
          <a:ext cx="1265562" cy="442913"/>
        </a:xfrm>
        <a:prstGeom prst="rect">
          <a:avLst/>
        </a:prstGeom>
      </xdr:spPr>
    </xdr:pic>
    <xdr:clientData/>
  </xdr:twoCellAnchor>
  <xdr:twoCellAnchor>
    <xdr:from>
      <xdr:col>7</xdr:col>
      <xdr:colOff>138113</xdr:colOff>
      <xdr:row>18</xdr:row>
      <xdr:rowOff>9524</xdr:rowOff>
    </xdr:from>
    <xdr:to>
      <xdr:col>13</xdr:col>
      <xdr:colOff>400050</xdr:colOff>
      <xdr:row>34</xdr:row>
      <xdr:rowOff>9524</xdr:rowOff>
    </xdr:to>
    <mc:AlternateContent xmlns:mc="http://schemas.openxmlformats.org/markup-compatibility/2006">
      <mc:Choice xmlns="" xmlns:cx4="http://schemas.microsoft.com/office/drawing/2016/5/10/chartex" Requires="cx4">
        <xdr:graphicFrame macro="">
          <xdr:nvGraphicFramePr>
            <xdr:cNvPr id="10" name="Chart 9">
              <a:extLst>
                <a:ext uri="{FF2B5EF4-FFF2-40B4-BE49-F238E27FC236}">
                  <a16:creationId xmlns:a16="http://schemas.microsoft.com/office/drawing/2014/main" id="{26DDAEFE-9FCC-4934-B879-6D8DD82E3C3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2" name="">
              <a:extLst>
                <a:ext uri="{FF2B5EF4-FFF2-40B4-BE49-F238E27FC236}">
                  <a16:creationId xmlns:a16="http://schemas.microsoft.com/office/drawing/2014/main" id="{00000000-0008-0000-0000-000002000000}"/>
                </a:ext>
              </a:extLst>
            </xdr:cNvPr>
            <xdr:cNvSpPr>
              <a:spLocks noTextEdit="1"/>
            </xdr:cNvSpPr>
          </xdr:nvSpPr>
          <xdr:spPr>
            <a:xfrm>
              <a:off x="6818313" y="4505324"/>
              <a:ext cx="6230937" cy="33909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533400</xdr:colOff>
      <xdr:row>6</xdr:row>
      <xdr:rowOff>66675</xdr:rowOff>
    </xdr:from>
    <xdr:to>
      <xdr:col>4</xdr:col>
      <xdr:colOff>1319212</xdr:colOff>
      <xdr:row>17</xdr:row>
      <xdr:rowOff>152400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1385888</xdr:colOff>
      <xdr:row>6</xdr:row>
      <xdr:rowOff>76200</xdr:rowOff>
    </xdr:from>
    <xdr:to>
      <xdr:col>8</xdr:col>
      <xdr:colOff>1004888</xdr:colOff>
      <xdr:row>17</xdr:row>
      <xdr:rowOff>161925</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1066803</xdr:colOff>
      <xdr:row>6</xdr:row>
      <xdr:rowOff>71444</xdr:rowOff>
    </xdr:from>
    <xdr:to>
      <xdr:col>13</xdr:col>
      <xdr:colOff>381003</xdr:colOff>
      <xdr:row>17</xdr:row>
      <xdr:rowOff>157169</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Facebook-Ads-Template-by-Supermetrics-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5005.507176273146" createdVersion="6" refreshedVersion="8" minRefreshableVersion="3" recordCount="96" xr:uid="{57497E0F-CFBA-4F3F-A1CB-E4195EA53451}">
  <cacheSource type="worksheet">
    <worksheetSource ref="C1:C1048576" sheet="Data1"/>
  </cacheSource>
  <cacheFields count="1">
    <cacheField name="Column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5005.507176273146" createdVersion="6" refreshedVersion="8" minRefreshableVersion="3" recordCount="96" xr:uid="{A75002A2-5482-40F5-8C85-805DD257F321}">
  <cacheSource type="worksheet">
    <worksheetSource ref="B1:B1048576" sheet="Data1"/>
  </cacheSource>
  <cacheFields count="1">
    <cacheField name="Column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5005.507177893516" createdVersion="6" refreshedVersion="8" minRefreshableVersion="3" recordCount="1048575" xr:uid="{C9173E0D-4A88-4023-ACF4-BB2D0B342648}">
  <cacheSource type="worksheet">
    <worksheetSource name="Table1[Column1]" r:id="rId2"/>
  </cacheSource>
  <cacheFields count="1">
    <cacheField name="Column1"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8575">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4595DA-5B3E-46BD-B653-C2EB0CD1DE98}" name="PivotTable2" cacheId="24657" applyNumberFormats="0" applyBorderFormats="0" applyFontFormats="0" applyPatternFormats="0" applyAlignmentFormats="0" applyWidthHeightFormats="1" dataCaption="Values" updatedVersion="8" minRefreshableVersion="3" useAutoFormatting="1" rowGrandTotals="0" colGrandTotals="0" itemPrintTitles="1" createdVersion="6" indent="0" showHeaders="0" outline="1" outlineData="1" multipleFieldFilters="0">
  <location ref="B20:D37" firstHeaderRow="1" firstDataRow="1" firstDataCol="0"/>
  <pivotFields count="1">
    <pivotField showAll="0"/>
  </pivotFields>
  <formats count="3">
    <format dxfId="8">
      <pivotArea type="all" dataOnly="0" outline="0" fieldPosition="0"/>
    </format>
    <format dxfId="9">
      <pivotArea type="all" dataOnly="0" outline="0" fieldPosition="0"/>
    </format>
    <format dxfId="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C3568DB-22C5-4396-8A39-DF817DE601D9}" name="PivotTable3" cacheId="24654" applyNumberFormats="0" applyBorderFormats="0" applyFontFormats="0" applyPatternFormats="0" applyAlignmentFormats="0" applyWidthHeightFormats="1" dataCaption="Values" updatedVersion="8" minRefreshableVersion="3" useAutoFormatting="1" rowGrandTotals="0" colGrandTotals="0" itemPrintTitles="1" createdVersion="6" indent="0" showHeaders="0" outline="1" outlineData="1" multipleFieldFilters="0">
  <location ref="S1:U18" firstHeaderRow="1" firstDataRow="1" firstDataCol="0"/>
  <pivotFields count="1">
    <pivotField showAll="0"/>
  </pivotFields>
  <formats count="1">
    <format dxfId="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71C1EC2-0C33-431F-80A7-B0350E90FC71}" name="PivotTable1" cacheId="2465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M1:AO18" firstHeaderRow="1" firstDataRow="1" firstDataCol="0"/>
  <pivotFields count="1">
    <pivotField showAll="0"/>
  </pivotFields>
  <formats count="2">
    <format dxfId="5">
      <pivotArea type="all" dataOnly="0" outline="0" fieldPosition="0"/>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42F140-FCD1-4364-B90A-C3D956A6525F}" name="Table1" displayName="Table1" ref="A1:C1048576" totalsRowShown="0" headerRowDxfId="4" dataDxfId="3">
  <autoFilter ref="A1:C1048576" xr:uid="{3531F5C9-ADD8-423F-BC5A-6247A8685272}"/>
  <tableColumns count="3">
    <tableColumn id="1" xr3:uid="{8C2E478C-E2EF-4986-8BBC-A4318A69CDE7}" name="Sarake1" dataDxfId="2"/>
    <tableColumn id="2" xr3:uid="{66739CE2-3D7F-45C7-BAF9-6266B89A5207}" name="Sarake2" dataDxfId="1"/>
    <tableColumn id="3" xr3:uid="{92DBF22F-CAD9-4AA6-8111-BEE723B1D787}" name="Sarake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2bd0aa7-50de-4eb7-8df9-01f6d0096160}">
  <we:reference id="wa104381807" version="1.0.0.5" store="en-US" storeType="OMEX"/>
  <we:alternateReferences/>
  <we:properties>
    <we:property name="SmTaskPane" value="true"/>
    <we:property name="SnippetToImport" value="{&quot;type&quot;:&quot;gist&quot;,&quot;id&quot;:&quot;wa104381807&quot;}"/>
    <we:property name="templateEnabled" value="true"/>
    <we:property name="templateTitle" value="&quot;Facebook-Ads-Template-by-Supermetrics&quot;"/>
    <we:property name="templateAuthor" value="&quot;Supermetrics&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upport.supermetrics.com/support/solutions/19000101410"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FB7F1-7553-4471-A29E-344AF2CA1AD9}">
  <dimension ref="B1:O500"/>
  <sheetViews>
    <sheetView showGridLines="0" zoomScaleNormal="100" workbookViewId="0">
      <selection activeCell="Q19" sqref="Q19"/>
    </sheetView>
  </sheetViews>
  <sheetFormatPr defaultColWidth="8.85546875" defaultRowHeight="15"/>
  <cols>
    <col min="1" max="1" width="2.140625" customWidth="1"/>
    <col min="2" max="2" width="5.42578125" bestFit="1" customWidth="1"/>
    <col min="3" max="3" width="17.28515625" customWidth="1"/>
    <col min="4" max="4" width="12.7109375" customWidth="1"/>
    <col min="5" max="5" width="25.7109375" customWidth="1"/>
    <col min="6" max="6" width="7.28515625" customWidth="1"/>
    <col min="7" max="7" width="17" customWidth="1"/>
    <col min="8" max="8" width="12" customWidth="1"/>
    <col min="9" max="9" width="17.28515625" customWidth="1"/>
    <col min="10" max="10" width="1.28515625" customWidth="1"/>
    <col min="11" max="11" width="17.28515625" customWidth="1"/>
    <col min="12" max="12" width="13.42578125" customWidth="1"/>
    <col min="13" max="13" width="16.85546875" customWidth="1"/>
  </cols>
  <sheetData>
    <row r="1" spans="3:15">
      <c r="I1" s="19" t="s">
        <v>0</v>
      </c>
      <c r="K1" s="19" t="s">
        <v>1</v>
      </c>
    </row>
    <row r="2" spans="3:15" ht="27.95">
      <c r="C2" s="34" t="s">
        <v>2</v>
      </c>
      <c r="E2" s="11" t="s">
        <v>3</v>
      </c>
      <c r="H2" s="18" t="s">
        <v>4</v>
      </c>
      <c r="I2" s="24">
        <f>Data1!AP1</f>
        <v>-29</v>
      </c>
      <c r="J2" s="5" t="s">
        <v>5</v>
      </c>
      <c r="K2" s="25">
        <f>Data1!AO1</f>
        <v>0</v>
      </c>
      <c r="L2" s="20"/>
    </row>
    <row r="4" spans="3:15" s="6" customFormat="1" ht="18.75" customHeight="1">
      <c r="D4" s="12" t="s">
        <v>6</v>
      </c>
      <c r="H4" s="10" t="s">
        <v>7</v>
      </c>
      <c r="L4" s="10" t="s">
        <v>8</v>
      </c>
    </row>
    <row r="5" spans="3:15" ht="66">
      <c r="C5" s="21" t="s">
        <v>9</v>
      </c>
      <c r="D5" s="22" t="s">
        <v>10</v>
      </c>
      <c r="E5" s="22" t="s">
        <v>11</v>
      </c>
      <c r="F5" s="23"/>
      <c r="G5" s="21" t="s">
        <v>7</v>
      </c>
      <c r="H5" s="21" t="s">
        <v>12</v>
      </c>
      <c r="I5" s="21" t="s">
        <v>13</v>
      </c>
      <c r="J5" s="23"/>
      <c r="K5" s="21" t="s">
        <v>14</v>
      </c>
      <c r="L5" s="21" t="s">
        <v>15</v>
      </c>
      <c r="M5" s="21" t="s">
        <v>16</v>
      </c>
    </row>
    <row r="6" spans="3:15" ht="32.1">
      <c r="C6" s="26" t="str">
        <f ca="1">IFERROR(SUMPRODUCT((SpendList),--(DateList&gt;=$I$2),--(DateList&lt;=$K$2)),"")</f>
        <v/>
      </c>
      <c r="D6" s="27" t="str">
        <f ca="1">IFERROR(C6/E6*1000,"")</f>
        <v/>
      </c>
      <c r="E6" s="28" t="str">
        <f ca="1">IFERROR(SUMPRODUCT((ImpressionList),--(DateList&gt;=$I$2),--(DateList&lt;=$K$2)),"")</f>
        <v/>
      </c>
      <c r="F6" s="29"/>
      <c r="G6" s="26" t="str">
        <f ca="1">IFERROR(SUMPRODUCT((ClickList),--(DateList&gt;=$I$2),--(DateList&lt;=$K$2)),"")</f>
        <v/>
      </c>
      <c r="H6" s="30" t="str">
        <f ca="1">IFERROR(G6/E6,"")</f>
        <v/>
      </c>
      <c r="I6" s="31" t="str">
        <f ca="1">IFERROR(C6/G6,"")</f>
        <v/>
      </c>
      <c r="J6" s="29"/>
      <c r="K6" s="26" t="str">
        <f ca="1">IFERROR(SUMPRODUCT((ConversionList),--(DateList&gt;=$I$2),--(DateList&lt;=$K$2)),"")</f>
        <v/>
      </c>
      <c r="L6" s="30" t="str">
        <f ca="1">IFERROR(K6/SUMPRODUCT((LinkList),--(DateList&gt;=$I$2),--(DateList&lt;=$K$2)),"")</f>
        <v/>
      </c>
      <c r="M6" s="31" t="str">
        <f ca="1">IFERROR(C6/K6,"")</f>
        <v/>
      </c>
    </row>
    <row r="7" spans="3:15">
      <c r="C7" s="9"/>
      <c r="D7" s="8"/>
      <c r="E7" s="8"/>
    </row>
    <row r="8" spans="3:15">
      <c r="C8" s="7"/>
      <c r="G8" s="7"/>
      <c r="K8" s="7"/>
    </row>
    <row r="9" spans="3:15">
      <c r="O9" s="13"/>
    </row>
    <row r="19" spans="2:7" ht="42" customHeight="1">
      <c r="B19" s="14" t="s">
        <v>17</v>
      </c>
      <c r="C19" s="15" t="s">
        <v>9</v>
      </c>
      <c r="D19" s="16" t="s">
        <v>14</v>
      </c>
      <c r="E19" s="16" t="s">
        <v>16</v>
      </c>
      <c r="F19" s="16" t="s">
        <v>18</v>
      </c>
      <c r="G19" s="16" t="s">
        <v>19</v>
      </c>
    </row>
    <row r="20" spans="2:7">
      <c r="B20" s="62"/>
      <c r="C20" s="63"/>
      <c r="D20" s="64"/>
      <c r="E20" s="33" t="str">
        <f>IFERROR(C20/D20,"")</f>
        <v/>
      </c>
      <c r="F20" s="51" t="str">
        <f ca="1">IFERROR(D20/G20,"")</f>
        <v/>
      </c>
      <c r="G20" s="32" t="e">
        <f t="shared" ref="G20:G83" ca="1" si="0">SUMPRODUCT((LinkList),--(CampaignList=B20),--(DateList&gt;=$I$2),--(DateList&lt;=$K$2))</f>
        <v>#REF!</v>
      </c>
    </row>
    <row r="21" spans="2:7">
      <c r="B21" s="65"/>
      <c r="C21" s="53"/>
      <c r="D21" s="66"/>
      <c r="E21" s="33" t="str">
        <f t="shared" ref="E21:E84" si="1">IFERROR(C21/D21,"")</f>
        <v/>
      </c>
      <c r="F21" s="51" t="str">
        <f t="shared" ref="F21:F84" ca="1" si="2">IFERROR(D21/G21,"")</f>
        <v/>
      </c>
      <c r="G21" s="32" t="e">
        <f t="shared" ca="1" si="0"/>
        <v>#REF!</v>
      </c>
    </row>
    <row r="22" spans="2:7">
      <c r="B22" s="65"/>
      <c r="C22" s="53"/>
      <c r="D22" s="66"/>
      <c r="E22" s="33" t="str">
        <f t="shared" si="1"/>
        <v/>
      </c>
      <c r="F22" s="51" t="str">
        <f t="shared" ca="1" si="2"/>
        <v/>
      </c>
      <c r="G22" s="32" t="e">
        <f t="shared" ca="1" si="0"/>
        <v>#REF!</v>
      </c>
    </row>
    <row r="23" spans="2:7">
      <c r="B23" s="65"/>
      <c r="C23" s="53"/>
      <c r="D23" s="66"/>
      <c r="E23" s="33" t="str">
        <f t="shared" si="1"/>
        <v/>
      </c>
      <c r="F23" s="51" t="str">
        <f t="shared" ca="1" si="2"/>
        <v/>
      </c>
      <c r="G23" s="32" t="e">
        <f t="shared" ca="1" si="0"/>
        <v>#REF!</v>
      </c>
    </row>
    <row r="24" spans="2:7">
      <c r="B24" s="65"/>
      <c r="C24" s="53"/>
      <c r="D24" s="66"/>
      <c r="E24" s="33" t="str">
        <f t="shared" si="1"/>
        <v/>
      </c>
      <c r="F24" s="51" t="str">
        <f t="shared" ca="1" si="2"/>
        <v/>
      </c>
      <c r="G24" s="32" t="e">
        <f t="shared" ca="1" si="0"/>
        <v>#REF!</v>
      </c>
    </row>
    <row r="25" spans="2:7">
      <c r="B25" s="65"/>
      <c r="C25" s="53"/>
      <c r="D25" s="66"/>
      <c r="E25" s="33" t="str">
        <f t="shared" si="1"/>
        <v/>
      </c>
      <c r="F25" s="51" t="str">
        <f t="shared" ca="1" si="2"/>
        <v/>
      </c>
      <c r="G25" s="32" t="e">
        <f t="shared" ca="1" si="0"/>
        <v>#REF!</v>
      </c>
    </row>
    <row r="26" spans="2:7">
      <c r="B26" s="65"/>
      <c r="C26" s="53"/>
      <c r="D26" s="66"/>
      <c r="E26" s="33" t="str">
        <f t="shared" si="1"/>
        <v/>
      </c>
      <c r="F26" s="51" t="str">
        <f t="shared" ca="1" si="2"/>
        <v/>
      </c>
      <c r="G26" s="32" t="e">
        <f t="shared" ca="1" si="0"/>
        <v>#REF!</v>
      </c>
    </row>
    <row r="27" spans="2:7">
      <c r="B27" s="65"/>
      <c r="C27" s="53"/>
      <c r="D27" s="66"/>
      <c r="E27" s="33" t="str">
        <f t="shared" si="1"/>
        <v/>
      </c>
      <c r="F27" s="51" t="str">
        <f t="shared" ca="1" si="2"/>
        <v/>
      </c>
      <c r="G27" s="32" t="e">
        <f t="shared" ca="1" si="0"/>
        <v>#REF!</v>
      </c>
    </row>
    <row r="28" spans="2:7">
      <c r="B28" s="65"/>
      <c r="C28" s="53"/>
      <c r="D28" s="66"/>
      <c r="E28" s="33" t="str">
        <f t="shared" si="1"/>
        <v/>
      </c>
      <c r="F28" s="51" t="str">
        <f t="shared" ca="1" si="2"/>
        <v/>
      </c>
      <c r="G28" s="32" t="e">
        <f t="shared" ca="1" si="0"/>
        <v>#REF!</v>
      </c>
    </row>
    <row r="29" spans="2:7">
      <c r="B29" s="65"/>
      <c r="C29" s="53"/>
      <c r="D29" s="66"/>
      <c r="E29" s="33" t="str">
        <f t="shared" si="1"/>
        <v/>
      </c>
      <c r="F29" s="51" t="str">
        <f t="shared" ca="1" si="2"/>
        <v/>
      </c>
      <c r="G29" s="32" t="e">
        <f t="shared" ca="1" si="0"/>
        <v>#REF!</v>
      </c>
    </row>
    <row r="30" spans="2:7">
      <c r="B30" s="65"/>
      <c r="C30" s="53"/>
      <c r="D30" s="66"/>
      <c r="E30" s="33" t="str">
        <f t="shared" si="1"/>
        <v/>
      </c>
      <c r="F30" s="51" t="str">
        <f t="shared" ca="1" si="2"/>
        <v/>
      </c>
      <c r="G30" s="32" t="e">
        <f t="shared" ca="1" si="0"/>
        <v>#REF!</v>
      </c>
    </row>
    <row r="31" spans="2:7">
      <c r="B31" s="65"/>
      <c r="C31" s="53"/>
      <c r="D31" s="66"/>
      <c r="E31" s="33" t="str">
        <f t="shared" si="1"/>
        <v/>
      </c>
      <c r="F31" s="51" t="str">
        <f t="shared" ca="1" si="2"/>
        <v/>
      </c>
      <c r="G31" s="32" t="e">
        <f t="shared" ca="1" si="0"/>
        <v>#REF!</v>
      </c>
    </row>
    <row r="32" spans="2:7">
      <c r="B32" s="65"/>
      <c r="C32" s="53"/>
      <c r="D32" s="66"/>
      <c r="E32" s="33" t="str">
        <f t="shared" si="1"/>
        <v/>
      </c>
      <c r="F32" s="51" t="str">
        <f t="shared" ca="1" si="2"/>
        <v/>
      </c>
      <c r="G32" s="32" t="e">
        <f t="shared" ca="1" si="0"/>
        <v>#REF!</v>
      </c>
    </row>
    <row r="33" spans="2:7">
      <c r="B33" s="65"/>
      <c r="C33" s="53"/>
      <c r="D33" s="66"/>
      <c r="E33" s="33" t="str">
        <f t="shared" si="1"/>
        <v/>
      </c>
      <c r="F33" s="51" t="str">
        <f t="shared" ca="1" si="2"/>
        <v/>
      </c>
      <c r="G33" s="32" t="e">
        <f t="shared" ca="1" si="0"/>
        <v>#REF!</v>
      </c>
    </row>
    <row r="34" spans="2:7">
      <c r="B34" s="65"/>
      <c r="C34" s="53"/>
      <c r="D34" s="66"/>
      <c r="E34" s="33" t="str">
        <f t="shared" si="1"/>
        <v/>
      </c>
      <c r="F34" s="51" t="str">
        <f t="shared" ca="1" si="2"/>
        <v/>
      </c>
      <c r="G34" s="32" t="e">
        <f t="shared" ca="1" si="0"/>
        <v>#REF!</v>
      </c>
    </row>
    <row r="35" spans="2:7">
      <c r="B35" s="65"/>
      <c r="C35" s="53"/>
      <c r="D35" s="66"/>
      <c r="E35" s="33" t="str">
        <f t="shared" si="1"/>
        <v/>
      </c>
      <c r="F35" s="51" t="str">
        <f t="shared" ca="1" si="2"/>
        <v/>
      </c>
      <c r="G35" s="32" t="e">
        <f t="shared" ca="1" si="0"/>
        <v>#REF!</v>
      </c>
    </row>
    <row r="36" spans="2:7">
      <c r="B36" s="65"/>
      <c r="C36" s="53"/>
      <c r="D36" s="66"/>
      <c r="E36" s="33" t="str">
        <f t="shared" si="1"/>
        <v/>
      </c>
      <c r="F36" s="51" t="str">
        <f t="shared" ca="1" si="2"/>
        <v/>
      </c>
      <c r="G36" s="32" t="e">
        <f t="shared" ca="1" si="0"/>
        <v>#REF!</v>
      </c>
    </row>
    <row r="37" spans="2:7">
      <c r="B37" s="67"/>
      <c r="C37" s="68"/>
      <c r="D37" s="69"/>
      <c r="E37" s="33" t="str">
        <f t="shared" si="1"/>
        <v/>
      </c>
      <c r="F37" s="51" t="str">
        <f t="shared" ca="1" si="2"/>
        <v/>
      </c>
      <c r="G37" s="32" t="e">
        <f t="shared" ca="1" si="0"/>
        <v>#REF!</v>
      </c>
    </row>
    <row r="38" spans="2:7">
      <c r="B38" s="17"/>
      <c r="C38" s="32" t="e">
        <f t="shared" ref="C20:C83" ca="1" si="3">SUMPRODUCT((SpendList),--(CampaignList=B38),--(DateList&gt;=$I$2),--(DateList&lt;=$K$2))</f>
        <v>#REF!</v>
      </c>
      <c r="D38" s="32" t="e">
        <f t="shared" ref="D20:D83" ca="1" si="4">SUMPRODUCT((ConversionList),--(CampaignList=B38),--(DateList&gt;=$I$2),--(DateList&lt;=$K$2))</f>
        <v>#REF!</v>
      </c>
      <c r="E38" s="33" t="str">
        <f t="shared" ca="1" si="1"/>
        <v/>
      </c>
      <c r="F38" s="51" t="str">
        <f t="shared" ca="1" si="2"/>
        <v/>
      </c>
      <c r="G38" s="32" t="e">
        <f t="shared" ca="1" si="0"/>
        <v>#REF!</v>
      </c>
    </row>
    <row r="39" spans="2:7">
      <c r="B39" s="17"/>
      <c r="C39" s="32" t="e">
        <f t="shared" ca="1" si="3"/>
        <v>#REF!</v>
      </c>
      <c r="D39" s="32" t="e">
        <f t="shared" ca="1" si="4"/>
        <v>#REF!</v>
      </c>
      <c r="E39" s="33" t="str">
        <f t="shared" ca="1" si="1"/>
        <v/>
      </c>
      <c r="F39" s="51" t="str">
        <f t="shared" ca="1" si="2"/>
        <v/>
      </c>
      <c r="G39" s="32" t="e">
        <f t="shared" ca="1" si="0"/>
        <v>#REF!</v>
      </c>
    </row>
    <row r="40" spans="2:7">
      <c r="B40" s="17"/>
      <c r="C40" s="32" t="e">
        <f t="shared" ca="1" si="3"/>
        <v>#REF!</v>
      </c>
      <c r="D40" s="32" t="e">
        <f t="shared" ca="1" si="4"/>
        <v>#REF!</v>
      </c>
      <c r="E40" s="33" t="str">
        <f t="shared" ca="1" si="1"/>
        <v/>
      </c>
      <c r="F40" s="51" t="str">
        <f t="shared" ca="1" si="2"/>
        <v/>
      </c>
      <c r="G40" s="32" t="e">
        <f t="shared" ca="1" si="0"/>
        <v>#REF!</v>
      </c>
    </row>
    <row r="41" spans="2:7">
      <c r="B41" s="17"/>
      <c r="C41" s="32" t="e">
        <f t="shared" ca="1" si="3"/>
        <v>#REF!</v>
      </c>
      <c r="D41" s="32" t="e">
        <f t="shared" ca="1" si="4"/>
        <v>#REF!</v>
      </c>
      <c r="E41" s="33" t="str">
        <f t="shared" ca="1" si="1"/>
        <v/>
      </c>
      <c r="F41" s="51" t="str">
        <f t="shared" ca="1" si="2"/>
        <v/>
      </c>
      <c r="G41" s="32" t="e">
        <f t="shared" ca="1" si="0"/>
        <v>#REF!</v>
      </c>
    </row>
    <row r="42" spans="2:7">
      <c r="B42" s="17"/>
      <c r="C42" s="32" t="e">
        <f t="shared" ca="1" si="3"/>
        <v>#REF!</v>
      </c>
      <c r="D42" s="32" t="e">
        <f t="shared" ca="1" si="4"/>
        <v>#REF!</v>
      </c>
      <c r="E42" s="33" t="str">
        <f t="shared" ca="1" si="1"/>
        <v/>
      </c>
      <c r="F42" s="51" t="str">
        <f t="shared" ca="1" si="2"/>
        <v/>
      </c>
      <c r="G42" s="32" t="e">
        <f t="shared" ca="1" si="0"/>
        <v>#REF!</v>
      </c>
    </row>
    <row r="43" spans="2:7">
      <c r="B43" s="17"/>
      <c r="C43" s="32" t="e">
        <f t="shared" ca="1" si="3"/>
        <v>#REF!</v>
      </c>
      <c r="D43" s="32" t="e">
        <f t="shared" ca="1" si="4"/>
        <v>#REF!</v>
      </c>
      <c r="E43" s="33" t="str">
        <f t="shared" ca="1" si="1"/>
        <v/>
      </c>
      <c r="F43" s="51" t="str">
        <f t="shared" ca="1" si="2"/>
        <v/>
      </c>
      <c r="G43" s="32" t="e">
        <f t="shared" ca="1" si="0"/>
        <v>#REF!</v>
      </c>
    </row>
    <row r="44" spans="2:7">
      <c r="B44" s="17"/>
      <c r="C44" s="32" t="e">
        <f t="shared" ca="1" si="3"/>
        <v>#REF!</v>
      </c>
      <c r="D44" s="32" t="e">
        <f t="shared" ca="1" si="4"/>
        <v>#REF!</v>
      </c>
      <c r="E44" s="33" t="str">
        <f t="shared" ca="1" si="1"/>
        <v/>
      </c>
      <c r="F44" s="51" t="str">
        <f t="shared" ca="1" si="2"/>
        <v/>
      </c>
      <c r="G44" s="32" t="e">
        <f t="shared" ca="1" si="0"/>
        <v>#REF!</v>
      </c>
    </row>
    <row r="45" spans="2:7">
      <c r="B45" s="17"/>
      <c r="C45" s="32" t="e">
        <f t="shared" ca="1" si="3"/>
        <v>#REF!</v>
      </c>
      <c r="D45" s="32" t="e">
        <f t="shared" ca="1" si="4"/>
        <v>#REF!</v>
      </c>
      <c r="E45" s="33" t="str">
        <f t="shared" ca="1" si="1"/>
        <v/>
      </c>
      <c r="F45" s="51" t="str">
        <f t="shared" ca="1" si="2"/>
        <v/>
      </c>
      <c r="G45" s="32" t="e">
        <f t="shared" ca="1" si="0"/>
        <v>#REF!</v>
      </c>
    </row>
    <row r="46" spans="2:7">
      <c r="B46" s="17"/>
      <c r="C46" s="32" t="e">
        <f t="shared" ca="1" si="3"/>
        <v>#REF!</v>
      </c>
      <c r="D46" s="32" t="e">
        <f t="shared" ca="1" si="4"/>
        <v>#REF!</v>
      </c>
      <c r="E46" s="33" t="str">
        <f t="shared" ca="1" si="1"/>
        <v/>
      </c>
      <c r="F46" s="51" t="str">
        <f t="shared" ca="1" si="2"/>
        <v/>
      </c>
      <c r="G46" s="32" t="e">
        <f t="shared" ca="1" si="0"/>
        <v>#REF!</v>
      </c>
    </row>
    <row r="47" spans="2:7">
      <c r="B47" s="17"/>
      <c r="C47" s="32" t="e">
        <f t="shared" ca="1" si="3"/>
        <v>#REF!</v>
      </c>
      <c r="D47" s="32" t="e">
        <f t="shared" ca="1" si="4"/>
        <v>#REF!</v>
      </c>
      <c r="E47" s="33" t="str">
        <f t="shared" ca="1" si="1"/>
        <v/>
      </c>
      <c r="F47" s="51" t="str">
        <f t="shared" ca="1" si="2"/>
        <v/>
      </c>
      <c r="G47" s="32" t="e">
        <f t="shared" ca="1" si="0"/>
        <v>#REF!</v>
      </c>
    </row>
    <row r="48" spans="2:7">
      <c r="B48" s="17"/>
      <c r="C48" s="32" t="e">
        <f t="shared" ca="1" si="3"/>
        <v>#REF!</v>
      </c>
      <c r="D48" s="32" t="e">
        <f t="shared" ca="1" si="4"/>
        <v>#REF!</v>
      </c>
      <c r="E48" s="33" t="str">
        <f t="shared" ca="1" si="1"/>
        <v/>
      </c>
      <c r="F48" s="51" t="str">
        <f t="shared" ca="1" si="2"/>
        <v/>
      </c>
      <c r="G48" s="32" t="e">
        <f t="shared" ca="1" si="0"/>
        <v>#REF!</v>
      </c>
    </row>
    <row r="49" spans="2:7">
      <c r="B49" s="17"/>
      <c r="C49" s="32" t="e">
        <f t="shared" ca="1" si="3"/>
        <v>#REF!</v>
      </c>
      <c r="D49" s="32" t="e">
        <f t="shared" ca="1" si="4"/>
        <v>#REF!</v>
      </c>
      <c r="E49" s="33" t="str">
        <f t="shared" ca="1" si="1"/>
        <v/>
      </c>
      <c r="F49" s="51" t="str">
        <f t="shared" ca="1" si="2"/>
        <v/>
      </c>
      <c r="G49" s="32" t="e">
        <f t="shared" ca="1" si="0"/>
        <v>#REF!</v>
      </c>
    </row>
    <row r="50" spans="2:7">
      <c r="B50" s="17"/>
      <c r="C50" s="32" t="e">
        <f t="shared" ca="1" si="3"/>
        <v>#REF!</v>
      </c>
      <c r="D50" s="32" t="e">
        <f t="shared" ca="1" si="4"/>
        <v>#REF!</v>
      </c>
      <c r="E50" s="33" t="str">
        <f t="shared" ca="1" si="1"/>
        <v/>
      </c>
      <c r="F50" s="51" t="str">
        <f t="shared" ca="1" si="2"/>
        <v/>
      </c>
      <c r="G50" s="32" t="e">
        <f t="shared" ca="1" si="0"/>
        <v>#REF!</v>
      </c>
    </row>
    <row r="51" spans="2:7">
      <c r="B51" s="17"/>
      <c r="C51" s="32" t="e">
        <f t="shared" ca="1" si="3"/>
        <v>#REF!</v>
      </c>
      <c r="D51" s="32" t="e">
        <f t="shared" ca="1" si="4"/>
        <v>#REF!</v>
      </c>
      <c r="E51" s="33" t="str">
        <f t="shared" ca="1" si="1"/>
        <v/>
      </c>
      <c r="F51" s="51" t="str">
        <f t="shared" ca="1" si="2"/>
        <v/>
      </c>
      <c r="G51" s="32" t="e">
        <f t="shared" ca="1" si="0"/>
        <v>#REF!</v>
      </c>
    </row>
    <row r="52" spans="2:7">
      <c r="B52" s="17"/>
      <c r="C52" s="32" t="e">
        <f t="shared" ca="1" si="3"/>
        <v>#REF!</v>
      </c>
      <c r="D52" s="32" t="e">
        <f t="shared" ca="1" si="4"/>
        <v>#REF!</v>
      </c>
      <c r="E52" s="33" t="str">
        <f t="shared" ca="1" si="1"/>
        <v/>
      </c>
      <c r="F52" s="51" t="str">
        <f t="shared" ca="1" si="2"/>
        <v/>
      </c>
      <c r="G52" s="32" t="e">
        <f t="shared" ca="1" si="0"/>
        <v>#REF!</v>
      </c>
    </row>
    <row r="53" spans="2:7">
      <c r="B53" s="17"/>
      <c r="C53" s="32" t="e">
        <f t="shared" ca="1" si="3"/>
        <v>#REF!</v>
      </c>
      <c r="D53" s="32" t="e">
        <f t="shared" ca="1" si="4"/>
        <v>#REF!</v>
      </c>
      <c r="E53" s="33" t="str">
        <f t="shared" ca="1" si="1"/>
        <v/>
      </c>
      <c r="F53" s="51" t="str">
        <f t="shared" ca="1" si="2"/>
        <v/>
      </c>
      <c r="G53" s="32" t="e">
        <f t="shared" ca="1" si="0"/>
        <v>#REF!</v>
      </c>
    </row>
    <row r="54" spans="2:7">
      <c r="B54" s="17"/>
      <c r="C54" s="32" t="e">
        <f t="shared" ca="1" si="3"/>
        <v>#REF!</v>
      </c>
      <c r="D54" s="32" t="e">
        <f t="shared" ca="1" si="4"/>
        <v>#REF!</v>
      </c>
      <c r="E54" s="33" t="str">
        <f t="shared" ca="1" si="1"/>
        <v/>
      </c>
      <c r="F54" s="51" t="str">
        <f t="shared" ca="1" si="2"/>
        <v/>
      </c>
      <c r="G54" s="32" t="e">
        <f t="shared" ca="1" si="0"/>
        <v>#REF!</v>
      </c>
    </row>
    <row r="55" spans="2:7">
      <c r="B55" s="17"/>
      <c r="C55" s="32" t="e">
        <f t="shared" ca="1" si="3"/>
        <v>#REF!</v>
      </c>
      <c r="D55" s="32" t="e">
        <f t="shared" ca="1" si="4"/>
        <v>#REF!</v>
      </c>
      <c r="E55" s="33" t="str">
        <f t="shared" ca="1" si="1"/>
        <v/>
      </c>
      <c r="F55" s="51" t="str">
        <f t="shared" ca="1" si="2"/>
        <v/>
      </c>
      <c r="G55" s="32" t="e">
        <f t="shared" ca="1" si="0"/>
        <v>#REF!</v>
      </c>
    </row>
    <row r="56" spans="2:7">
      <c r="B56" s="17"/>
      <c r="C56" s="32" t="e">
        <f t="shared" ca="1" si="3"/>
        <v>#REF!</v>
      </c>
      <c r="D56" s="32" t="e">
        <f t="shared" ca="1" si="4"/>
        <v>#REF!</v>
      </c>
      <c r="E56" s="33" t="str">
        <f t="shared" ca="1" si="1"/>
        <v/>
      </c>
      <c r="F56" s="51" t="str">
        <f t="shared" ca="1" si="2"/>
        <v/>
      </c>
      <c r="G56" s="32" t="e">
        <f t="shared" ca="1" si="0"/>
        <v>#REF!</v>
      </c>
    </row>
    <row r="57" spans="2:7">
      <c r="B57" s="17"/>
      <c r="C57" s="32" t="e">
        <f t="shared" ca="1" si="3"/>
        <v>#REF!</v>
      </c>
      <c r="D57" s="32" t="e">
        <f t="shared" ca="1" si="4"/>
        <v>#REF!</v>
      </c>
      <c r="E57" s="33" t="str">
        <f t="shared" ca="1" si="1"/>
        <v/>
      </c>
      <c r="F57" s="51" t="str">
        <f t="shared" ca="1" si="2"/>
        <v/>
      </c>
      <c r="G57" s="32" t="e">
        <f t="shared" ca="1" si="0"/>
        <v>#REF!</v>
      </c>
    </row>
    <row r="58" spans="2:7">
      <c r="B58" s="17"/>
      <c r="C58" s="32" t="e">
        <f t="shared" ca="1" si="3"/>
        <v>#REF!</v>
      </c>
      <c r="D58" s="32" t="e">
        <f t="shared" ca="1" si="4"/>
        <v>#REF!</v>
      </c>
      <c r="E58" s="33" t="str">
        <f t="shared" ca="1" si="1"/>
        <v/>
      </c>
      <c r="F58" s="51" t="str">
        <f t="shared" ca="1" si="2"/>
        <v/>
      </c>
      <c r="G58" s="32" t="e">
        <f t="shared" ca="1" si="0"/>
        <v>#REF!</v>
      </c>
    </row>
    <row r="59" spans="2:7">
      <c r="B59" s="17"/>
      <c r="C59" s="32" t="e">
        <f t="shared" ca="1" si="3"/>
        <v>#REF!</v>
      </c>
      <c r="D59" s="32" t="e">
        <f t="shared" ca="1" si="4"/>
        <v>#REF!</v>
      </c>
      <c r="E59" s="33" t="str">
        <f t="shared" ca="1" si="1"/>
        <v/>
      </c>
      <c r="F59" s="51" t="str">
        <f t="shared" ca="1" si="2"/>
        <v/>
      </c>
      <c r="G59" s="32" t="e">
        <f t="shared" ca="1" si="0"/>
        <v>#REF!</v>
      </c>
    </row>
    <row r="60" spans="2:7">
      <c r="B60" s="17"/>
      <c r="C60" s="32" t="e">
        <f t="shared" ca="1" si="3"/>
        <v>#REF!</v>
      </c>
      <c r="D60" s="32" t="e">
        <f t="shared" ca="1" si="4"/>
        <v>#REF!</v>
      </c>
      <c r="E60" s="33" t="str">
        <f t="shared" ca="1" si="1"/>
        <v/>
      </c>
      <c r="F60" s="51" t="str">
        <f t="shared" ca="1" si="2"/>
        <v/>
      </c>
      <c r="G60" s="32" t="e">
        <f t="shared" ca="1" si="0"/>
        <v>#REF!</v>
      </c>
    </row>
    <row r="61" spans="2:7">
      <c r="B61" s="17"/>
      <c r="C61" s="32" t="e">
        <f t="shared" ca="1" si="3"/>
        <v>#REF!</v>
      </c>
      <c r="D61" s="32" t="e">
        <f t="shared" ca="1" si="4"/>
        <v>#REF!</v>
      </c>
      <c r="E61" s="33" t="str">
        <f t="shared" ca="1" si="1"/>
        <v/>
      </c>
      <c r="F61" s="51" t="str">
        <f t="shared" ca="1" si="2"/>
        <v/>
      </c>
      <c r="G61" s="32" t="e">
        <f t="shared" ca="1" si="0"/>
        <v>#REF!</v>
      </c>
    </row>
    <row r="62" spans="2:7">
      <c r="B62" s="17"/>
      <c r="C62" s="32" t="e">
        <f t="shared" ca="1" si="3"/>
        <v>#REF!</v>
      </c>
      <c r="D62" s="32" t="e">
        <f t="shared" ca="1" si="4"/>
        <v>#REF!</v>
      </c>
      <c r="E62" s="33" t="str">
        <f t="shared" ca="1" si="1"/>
        <v/>
      </c>
      <c r="F62" s="51" t="str">
        <f t="shared" ca="1" si="2"/>
        <v/>
      </c>
      <c r="G62" s="32" t="e">
        <f t="shared" ca="1" si="0"/>
        <v>#REF!</v>
      </c>
    </row>
    <row r="63" spans="2:7">
      <c r="B63" s="17"/>
      <c r="C63" s="32" t="e">
        <f t="shared" ca="1" si="3"/>
        <v>#REF!</v>
      </c>
      <c r="D63" s="32" t="e">
        <f t="shared" ca="1" si="4"/>
        <v>#REF!</v>
      </c>
      <c r="E63" s="33" t="str">
        <f t="shared" ca="1" si="1"/>
        <v/>
      </c>
      <c r="F63" s="51" t="str">
        <f t="shared" ca="1" si="2"/>
        <v/>
      </c>
      <c r="G63" s="32" t="e">
        <f t="shared" ca="1" si="0"/>
        <v>#REF!</v>
      </c>
    </row>
    <row r="64" spans="2:7">
      <c r="B64" s="17"/>
      <c r="C64" s="32" t="e">
        <f t="shared" ca="1" si="3"/>
        <v>#REF!</v>
      </c>
      <c r="D64" s="32" t="e">
        <f t="shared" ca="1" si="4"/>
        <v>#REF!</v>
      </c>
      <c r="E64" s="33" t="str">
        <f t="shared" ca="1" si="1"/>
        <v/>
      </c>
      <c r="F64" s="51" t="str">
        <f t="shared" ca="1" si="2"/>
        <v/>
      </c>
      <c r="G64" s="32" t="e">
        <f t="shared" ca="1" si="0"/>
        <v>#REF!</v>
      </c>
    </row>
    <row r="65" spans="2:7">
      <c r="B65" s="17"/>
      <c r="C65" s="32" t="e">
        <f t="shared" ca="1" si="3"/>
        <v>#REF!</v>
      </c>
      <c r="D65" s="32" t="e">
        <f t="shared" ca="1" si="4"/>
        <v>#REF!</v>
      </c>
      <c r="E65" s="33" t="str">
        <f t="shared" ca="1" si="1"/>
        <v/>
      </c>
      <c r="F65" s="51" t="str">
        <f t="shared" ca="1" si="2"/>
        <v/>
      </c>
      <c r="G65" s="32" t="e">
        <f t="shared" ca="1" si="0"/>
        <v>#REF!</v>
      </c>
    </row>
    <row r="66" spans="2:7">
      <c r="B66" s="17"/>
      <c r="C66" s="32" t="e">
        <f t="shared" ca="1" si="3"/>
        <v>#REF!</v>
      </c>
      <c r="D66" s="32" t="e">
        <f t="shared" ca="1" si="4"/>
        <v>#REF!</v>
      </c>
      <c r="E66" s="33" t="str">
        <f t="shared" ca="1" si="1"/>
        <v/>
      </c>
      <c r="F66" s="51" t="str">
        <f t="shared" ca="1" si="2"/>
        <v/>
      </c>
      <c r="G66" s="32" t="e">
        <f t="shared" ca="1" si="0"/>
        <v>#REF!</v>
      </c>
    </row>
    <row r="67" spans="2:7">
      <c r="B67" s="17"/>
      <c r="C67" s="32" t="e">
        <f t="shared" ca="1" si="3"/>
        <v>#REF!</v>
      </c>
      <c r="D67" s="32" t="e">
        <f t="shared" ca="1" si="4"/>
        <v>#REF!</v>
      </c>
      <c r="E67" s="33" t="str">
        <f t="shared" ca="1" si="1"/>
        <v/>
      </c>
      <c r="F67" s="51" t="str">
        <f t="shared" ca="1" si="2"/>
        <v/>
      </c>
      <c r="G67" s="32" t="e">
        <f t="shared" ca="1" si="0"/>
        <v>#REF!</v>
      </c>
    </row>
    <row r="68" spans="2:7">
      <c r="B68" s="17"/>
      <c r="C68" s="32" t="e">
        <f t="shared" ca="1" si="3"/>
        <v>#REF!</v>
      </c>
      <c r="D68" s="32" t="e">
        <f t="shared" ca="1" si="4"/>
        <v>#REF!</v>
      </c>
      <c r="E68" s="33" t="str">
        <f t="shared" ca="1" si="1"/>
        <v/>
      </c>
      <c r="F68" s="51" t="str">
        <f t="shared" ca="1" si="2"/>
        <v/>
      </c>
      <c r="G68" s="32" t="e">
        <f t="shared" ca="1" si="0"/>
        <v>#REF!</v>
      </c>
    </row>
    <row r="69" spans="2:7">
      <c r="B69" s="17"/>
      <c r="C69" s="32" t="e">
        <f t="shared" ca="1" si="3"/>
        <v>#REF!</v>
      </c>
      <c r="D69" s="32" t="e">
        <f t="shared" ca="1" si="4"/>
        <v>#REF!</v>
      </c>
      <c r="E69" s="33" t="str">
        <f t="shared" ca="1" si="1"/>
        <v/>
      </c>
      <c r="F69" s="51" t="str">
        <f t="shared" ca="1" si="2"/>
        <v/>
      </c>
      <c r="G69" s="32" t="e">
        <f t="shared" ca="1" si="0"/>
        <v>#REF!</v>
      </c>
    </row>
    <row r="70" spans="2:7">
      <c r="B70" s="17"/>
      <c r="C70" s="32" t="e">
        <f t="shared" ca="1" si="3"/>
        <v>#REF!</v>
      </c>
      <c r="D70" s="32" t="e">
        <f t="shared" ca="1" si="4"/>
        <v>#REF!</v>
      </c>
      <c r="E70" s="33" t="str">
        <f t="shared" ca="1" si="1"/>
        <v/>
      </c>
      <c r="F70" s="51" t="str">
        <f t="shared" ca="1" si="2"/>
        <v/>
      </c>
      <c r="G70" s="32" t="e">
        <f t="shared" ca="1" si="0"/>
        <v>#REF!</v>
      </c>
    </row>
    <row r="71" spans="2:7">
      <c r="B71" s="17"/>
      <c r="C71" s="32" t="e">
        <f t="shared" ca="1" si="3"/>
        <v>#REF!</v>
      </c>
      <c r="D71" s="32" t="e">
        <f t="shared" ca="1" si="4"/>
        <v>#REF!</v>
      </c>
      <c r="E71" s="33" t="str">
        <f t="shared" ca="1" si="1"/>
        <v/>
      </c>
      <c r="F71" s="51" t="str">
        <f t="shared" ca="1" si="2"/>
        <v/>
      </c>
      <c r="G71" s="32" t="e">
        <f t="shared" ca="1" si="0"/>
        <v>#REF!</v>
      </c>
    </row>
    <row r="72" spans="2:7">
      <c r="B72" s="17"/>
      <c r="C72" s="32" t="e">
        <f t="shared" ca="1" si="3"/>
        <v>#REF!</v>
      </c>
      <c r="D72" s="32" t="e">
        <f t="shared" ca="1" si="4"/>
        <v>#REF!</v>
      </c>
      <c r="E72" s="33" t="str">
        <f t="shared" ca="1" si="1"/>
        <v/>
      </c>
      <c r="F72" s="51" t="str">
        <f t="shared" ca="1" si="2"/>
        <v/>
      </c>
      <c r="G72" s="32" t="e">
        <f t="shared" ca="1" si="0"/>
        <v>#REF!</v>
      </c>
    </row>
    <row r="73" spans="2:7">
      <c r="B73" s="17"/>
      <c r="C73" s="32" t="e">
        <f t="shared" ca="1" si="3"/>
        <v>#REF!</v>
      </c>
      <c r="D73" s="32" t="e">
        <f t="shared" ca="1" si="4"/>
        <v>#REF!</v>
      </c>
      <c r="E73" s="33" t="str">
        <f t="shared" ca="1" si="1"/>
        <v/>
      </c>
      <c r="F73" s="51" t="str">
        <f t="shared" ca="1" si="2"/>
        <v/>
      </c>
      <c r="G73" s="32" t="e">
        <f t="shared" ca="1" si="0"/>
        <v>#REF!</v>
      </c>
    </row>
    <row r="74" spans="2:7">
      <c r="B74" s="17"/>
      <c r="C74" s="32" t="e">
        <f t="shared" ca="1" si="3"/>
        <v>#REF!</v>
      </c>
      <c r="D74" s="32" t="e">
        <f t="shared" ca="1" si="4"/>
        <v>#REF!</v>
      </c>
      <c r="E74" s="33" t="str">
        <f t="shared" ca="1" si="1"/>
        <v/>
      </c>
      <c r="F74" s="51" t="str">
        <f t="shared" ca="1" si="2"/>
        <v/>
      </c>
      <c r="G74" s="32" t="e">
        <f t="shared" ca="1" si="0"/>
        <v>#REF!</v>
      </c>
    </row>
    <row r="75" spans="2:7">
      <c r="B75" s="17"/>
      <c r="C75" s="32" t="e">
        <f t="shared" ca="1" si="3"/>
        <v>#REF!</v>
      </c>
      <c r="D75" s="32" t="e">
        <f t="shared" ca="1" si="4"/>
        <v>#REF!</v>
      </c>
      <c r="E75" s="33" t="str">
        <f t="shared" ca="1" si="1"/>
        <v/>
      </c>
      <c r="F75" s="51" t="str">
        <f t="shared" ca="1" si="2"/>
        <v/>
      </c>
      <c r="G75" s="32" t="e">
        <f t="shared" ca="1" si="0"/>
        <v>#REF!</v>
      </c>
    </row>
    <row r="76" spans="2:7">
      <c r="B76" s="17"/>
      <c r="C76" s="32" t="e">
        <f t="shared" ca="1" si="3"/>
        <v>#REF!</v>
      </c>
      <c r="D76" s="32" t="e">
        <f t="shared" ca="1" si="4"/>
        <v>#REF!</v>
      </c>
      <c r="E76" s="33" t="str">
        <f t="shared" ca="1" si="1"/>
        <v/>
      </c>
      <c r="F76" s="51" t="str">
        <f t="shared" ca="1" si="2"/>
        <v/>
      </c>
      <c r="G76" s="32" t="e">
        <f t="shared" ca="1" si="0"/>
        <v>#REF!</v>
      </c>
    </row>
    <row r="77" spans="2:7">
      <c r="B77" s="17"/>
      <c r="C77" s="32" t="e">
        <f t="shared" ca="1" si="3"/>
        <v>#REF!</v>
      </c>
      <c r="D77" s="32" t="e">
        <f t="shared" ca="1" si="4"/>
        <v>#REF!</v>
      </c>
      <c r="E77" s="33" t="str">
        <f t="shared" ca="1" si="1"/>
        <v/>
      </c>
      <c r="F77" s="51" t="str">
        <f t="shared" ca="1" si="2"/>
        <v/>
      </c>
      <c r="G77" s="32" t="e">
        <f t="shared" ca="1" si="0"/>
        <v>#REF!</v>
      </c>
    </row>
    <row r="78" spans="2:7">
      <c r="B78" s="17"/>
      <c r="C78" s="32" t="e">
        <f t="shared" ca="1" si="3"/>
        <v>#REF!</v>
      </c>
      <c r="D78" s="32" t="e">
        <f t="shared" ca="1" si="4"/>
        <v>#REF!</v>
      </c>
      <c r="E78" s="33" t="str">
        <f t="shared" ca="1" si="1"/>
        <v/>
      </c>
      <c r="F78" s="51" t="str">
        <f t="shared" ca="1" si="2"/>
        <v/>
      </c>
      <c r="G78" s="32" t="e">
        <f t="shared" ca="1" si="0"/>
        <v>#REF!</v>
      </c>
    </row>
    <row r="79" spans="2:7">
      <c r="B79" s="17"/>
      <c r="C79" s="32" t="e">
        <f t="shared" ca="1" si="3"/>
        <v>#REF!</v>
      </c>
      <c r="D79" s="32" t="e">
        <f t="shared" ca="1" si="4"/>
        <v>#REF!</v>
      </c>
      <c r="E79" s="33" t="str">
        <f t="shared" ca="1" si="1"/>
        <v/>
      </c>
      <c r="F79" s="51" t="str">
        <f t="shared" ca="1" si="2"/>
        <v/>
      </c>
      <c r="G79" s="32" t="e">
        <f t="shared" ca="1" si="0"/>
        <v>#REF!</v>
      </c>
    </row>
    <row r="80" spans="2:7">
      <c r="B80" s="17"/>
      <c r="C80" s="32" t="e">
        <f t="shared" ca="1" si="3"/>
        <v>#REF!</v>
      </c>
      <c r="D80" s="32" t="e">
        <f t="shared" ca="1" si="4"/>
        <v>#REF!</v>
      </c>
      <c r="E80" s="33" t="str">
        <f t="shared" ca="1" si="1"/>
        <v/>
      </c>
      <c r="F80" s="51" t="str">
        <f t="shared" ca="1" si="2"/>
        <v/>
      </c>
      <c r="G80" s="32" t="e">
        <f t="shared" ca="1" si="0"/>
        <v>#REF!</v>
      </c>
    </row>
    <row r="81" spans="2:7">
      <c r="B81" s="17"/>
      <c r="C81" s="32" t="e">
        <f t="shared" ca="1" si="3"/>
        <v>#REF!</v>
      </c>
      <c r="D81" s="32" t="e">
        <f t="shared" ca="1" si="4"/>
        <v>#REF!</v>
      </c>
      <c r="E81" s="33" t="str">
        <f t="shared" ca="1" si="1"/>
        <v/>
      </c>
      <c r="F81" s="51" t="str">
        <f t="shared" ca="1" si="2"/>
        <v/>
      </c>
      <c r="G81" s="32" t="e">
        <f t="shared" ca="1" si="0"/>
        <v>#REF!</v>
      </c>
    </row>
    <row r="82" spans="2:7">
      <c r="B82" s="17"/>
      <c r="C82" s="32" t="e">
        <f t="shared" ca="1" si="3"/>
        <v>#REF!</v>
      </c>
      <c r="D82" s="32" t="e">
        <f t="shared" ca="1" si="4"/>
        <v>#REF!</v>
      </c>
      <c r="E82" s="33" t="str">
        <f t="shared" ca="1" si="1"/>
        <v/>
      </c>
      <c r="F82" s="51" t="str">
        <f t="shared" ca="1" si="2"/>
        <v/>
      </c>
      <c r="G82" s="32" t="e">
        <f t="shared" ca="1" si="0"/>
        <v>#REF!</v>
      </c>
    </row>
    <row r="83" spans="2:7">
      <c r="B83" s="17"/>
      <c r="C83" s="32" t="e">
        <f t="shared" ca="1" si="3"/>
        <v>#REF!</v>
      </c>
      <c r="D83" s="32" t="e">
        <f t="shared" ca="1" si="4"/>
        <v>#REF!</v>
      </c>
      <c r="E83" s="33" t="str">
        <f t="shared" ca="1" si="1"/>
        <v/>
      </c>
      <c r="F83" s="51" t="str">
        <f t="shared" ca="1" si="2"/>
        <v/>
      </c>
      <c r="G83" s="32" t="e">
        <f t="shared" ca="1" si="0"/>
        <v>#REF!</v>
      </c>
    </row>
    <row r="84" spans="2:7">
      <c r="B84" s="17"/>
      <c r="C84" s="32" t="e">
        <f t="shared" ref="C84:C147" ca="1" si="5">SUMPRODUCT((SpendList),--(CampaignList=B84),--(DateList&gt;=$I$2),--(DateList&lt;=$K$2))</f>
        <v>#REF!</v>
      </c>
      <c r="D84" s="32" t="e">
        <f t="shared" ref="D84:D147" ca="1" si="6">SUMPRODUCT((ConversionList),--(CampaignList=B84),--(DateList&gt;=$I$2),--(DateList&lt;=$K$2))</f>
        <v>#REF!</v>
      </c>
      <c r="E84" s="33" t="str">
        <f t="shared" ca="1" si="1"/>
        <v/>
      </c>
      <c r="F84" s="51" t="str">
        <f t="shared" ca="1" si="2"/>
        <v/>
      </c>
      <c r="G84" s="32" t="e">
        <f t="shared" ref="G84:G147" ca="1" si="7">SUMPRODUCT((LinkList),--(CampaignList=B84),--(DateList&gt;=$I$2),--(DateList&lt;=$K$2))</f>
        <v>#REF!</v>
      </c>
    </row>
    <row r="85" spans="2:7">
      <c r="B85" s="17"/>
      <c r="C85" s="32" t="e">
        <f t="shared" ca="1" si="5"/>
        <v>#REF!</v>
      </c>
      <c r="D85" s="32" t="e">
        <f t="shared" ca="1" si="6"/>
        <v>#REF!</v>
      </c>
      <c r="E85" s="33" t="str">
        <f t="shared" ref="E85:E148" ca="1" si="8">IFERROR(C85/D85,"")</f>
        <v/>
      </c>
      <c r="F85" s="51" t="str">
        <f t="shared" ref="F85:F148" ca="1" si="9">IFERROR(D85/G85,"")</f>
        <v/>
      </c>
      <c r="G85" s="32" t="e">
        <f t="shared" ca="1" si="7"/>
        <v>#REF!</v>
      </c>
    </row>
    <row r="86" spans="2:7">
      <c r="B86" s="17"/>
      <c r="C86" s="32" t="e">
        <f t="shared" ca="1" si="5"/>
        <v>#REF!</v>
      </c>
      <c r="D86" s="32" t="e">
        <f t="shared" ca="1" si="6"/>
        <v>#REF!</v>
      </c>
      <c r="E86" s="33" t="str">
        <f t="shared" ca="1" si="8"/>
        <v/>
      </c>
      <c r="F86" s="51" t="str">
        <f t="shared" ca="1" si="9"/>
        <v/>
      </c>
      <c r="G86" s="32" t="e">
        <f t="shared" ca="1" si="7"/>
        <v>#REF!</v>
      </c>
    </row>
    <row r="87" spans="2:7">
      <c r="B87" s="17"/>
      <c r="C87" s="32" t="e">
        <f t="shared" ca="1" si="5"/>
        <v>#REF!</v>
      </c>
      <c r="D87" s="32" t="e">
        <f t="shared" ca="1" si="6"/>
        <v>#REF!</v>
      </c>
      <c r="E87" s="33" t="str">
        <f t="shared" ca="1" si="8"/>
        <v/>
      </c>
      <c r="F87" s="51" t="str">
        <f t="shared" ca="1" si="9"/>
        <v/>
      </c>
      <c r="G87" s="32" t="e">
        <f t="shared" ca="1" si="7"/>
        <v>#REF!</v>
      </c>
    </row>
    <row r="88" spans="2:7">
      <c r="B88" s="17"/>
      <c r="C88" s="32" t="e">
        <f t="shared" ca="1" si="5"/>
        <v>#REF!</v>
      </c>
      <c r="D88" s="32" t="e">
        <f t="shared" ca="1" si="6"/>
        <v>#REF!</v>
      </c>
      <c r="E88" s="33" t="str">
        <f t="shared" ca="1" si="8"/>
        <v/>
      </c>
      <c r="F88" s="51" t="str">
        <f t="shared" ca="1" si="9"/>
        <v/>
      </c>
      <c r="G88" s="32" t="e">
        <f t="shared" ca="1" si="7"/>
        <v>#REF!</v>
      </c>
    </row>
    <row r="89" spans="2:7">
      <c r="B89" s="17"/>
      <c r="C89" s="32" t="e">
        <f t="shared" ca="1" si="5"/>
        <v>#REF!</v>
      </c>
      <c r="D89" s="32" t="e">
        <f t="shared" ca="1" si="6"/>
        <v>#REF!</v>
      </c>
      <c r="E89" s="33" t="str">
        <f t="shared" ca="1" si="8"/>
        <v/>
      </c>
      <c r="F89" s="51" t="str">
        <f t="shared" ca="1" si="9"/>
        <v/>
      </c>
      <c r="G89" s="32" t="e">
        <f t="shared" ca="1" si="7"/>
        <v>#REF!</v>
      </c>
    </row>
    <row r="90" spans="2:7">
      <c r="B90" s="17"/>
      <c r="C90" s="32" t="e">
        <f t="shared" ca="1" si="5"/>
        <v>#REF!</v>
      </c>
      <c r="D90" s="32" t="e">
        <f t="shared" ca="1" si="6"/>
        <v>#REF!</v>
      </c>
      <c r="E90" s="33" t="str">
        <f t="shared" ca="1" si="8"/>
        <v/>
      </c>
      <c r="F90" s="51" t="str">
        <f t="shared" ca="1" si="9"/>
        <v/>
      </c>
      <c r="G90" s="32" t="e">
        <f t="shared" ca="1" si="7"/>
        <v>#REF!</v>
      </c>
    </row>
    <row r="91" spans="2:7">
      <c r="B91" s="17"/>
      <c r="C91" s="32" t="e">
        <f t="shared" ca="1" si="5"/>
        <v>#REF!</v>
      </c>
      <c r="D91" s="32" t="e">
        <f t="shared" ca="1" si="6"/>
        <v>#REF!</v>
      </c>
      <c r="E91" s="33" t="str">
        <f t="shared" ca="1" si="8"/>
        <v/>
      </c>
      <c r="F91" s="51" t="str">
        <f t="shared" ca="1" si="9"/>
        <v/>
      </c>
      <c r="G91" s="32" t="e">
        <f t="shared" ca="1" si="7"/>
        <v>#REF!</v>
      </c>
    </row>
    <row r="92" spans="2:7">
      <c r="B92" s="17"/>
      <c r="C92" s="32" t="e">
        <f t="shared" ca="1" si="5"/>
        <v>#REF!</v>
      </c>
      <c r="D92" s="32" t="e">
        <f t="shared" ca="1" si="6"/>
        <v>#REF!</v>
      </c>
      <c r="E92" s="33" t="str">
        <f t="shared" ca="1" si="8"/>
        <v/>
      </c>
      <c r="F92" s="51" t="str">
        <f t="shared" ca="1" si="9"/>
        <v/>
      </c>
      <c r="G92" s="32" t="e">
        <f t="shared" ca="1" si="7"/>
        <v>#REF!</v>
      </c>
    </row>
    <row r="93" spans="2:7">
      <c r="B93" s="17"/>
      <c r="C93" s="32" t="e">
        <f t="shared" ca="1" si="5"/>
        <v>#REF!</v>
      </c>
      <c r="D93" s="32" t="e">
        <f t="shared" ca="1" si="6"/>
        <v>#REF!</v>
      </c>
      <c r="E93" s="33" t="str">
        <f t="shared" ca="1" si="8"/>
        <v/>
      </c>
      <c r="F93" s="51" t="str">
        <f t="shared" ca="1" si="9"/>
        <v/>
      </c>
      <c r="G93" s="32" t="e">
        <f t="shared" ca="1" si="7"/>
        <v>#REF!</v>
      </c>
    </row>
    <row r="94" spans="2:7">
      <c r="B94" s="17"/>
      <c r="C94" s="32" t="e">
        <f t="shared" ca="1" si="5"/>
        <v>#REF!</v>
      </c>
      <c r="D94" s="32" t="e">
        <f t="shared" ca="1" si="6"/>
        <v>#REF!</v>
      </c>
      <c r="E94" s="33" t="str">
        <f t="shared" ca="1" si="8"/>
        <v/>
      </c>
      <c r="F94" s="51" t="str">
        <f t="shared" ca="1" si="9"/>
        <v/>
      </c>
      <c r="G94" s="32" t="e">
        <f t="shared" ca="1" si="7"/>
        <v>#REF!</v>
      </c>
    </row>
    <row r="95" spans="2:7">
      <c r="B95" s="17"/>
      <c r="C95" s="32" t="e">
        <f t="shared" ca="1" si="5"/>
        <v>#REF!</v>
      </c>
      <c r="D95" s="32" t="e">
        <f t="shared" ca="1" si="6"/>
        <v>#REF!</v>
      </c>
      <c r="E95" s="33" t="str">
        <f t="shared" ca="1" si="8"/>
        <v/>
      </c>
      <c r="F95" s="51" t="str">
        <f t="shared" ca="1" si="9"/>
        <v/>
      </c>
      <c r="G95" s="32" t="e">
        <f t="shared" ca="1" si="7"/>
        <v>#REF!</v>
      </c>
    </row>
    <row r="96" spans="2:7">
      <c r="B96" s="17"/>
      <c r="C96" s="32" t="e">
        <f t="shared" ca="1" si="5"/>
        <v>#REF!</v>
      </c>
      <c r="D96" s="32" t="e">
        <f t="shared" ca="1" si="6"/>
        <v>#REF!</v>
      </c>
      <c r="E96" s="33" t="str">
        <f t="shared" ca="1" si="8"/>
        <v/>
      </c>
      <c r="F96" s="51" t="str">
        <f t="shared" ca="1" si="9"/>
        <v/>
      </c>
      <c r="G96" s="32" t="e">
        <f t="shared" ca="1" si="7"/>
        <v>#REF!</v>
      </c>
    </row>
    <row r="97" spans="2:7">
      <c r="B97" s="17"/>
      <c r="C97" s="32" t="e">
        <f t="shared" ca="1" si="5"/>
        <v>#REF!</v>
      </c>
      <c r="D97" s="32" t="e">
        <f t="shared" ca="1" si="6"/>
        <v>#REF!</v>
      </c>
      <c r="E97" s="33" t="str">
        <f t="shared" ca="1" si="8"/>
        <v/>
      </c>
      <c r="F97" s="51" t="str">
        <f t="shared" ca="1" si="9"/>
        <v/>
      </c>
      <c r="G97" s="32" t="e">
        <f t="shared" ca="1" si="7"/>
        <v>#REF!</v>
      </c>
    </row>
    <row r="98" spans="2:7">
      <c r="B98" s="17"/>
      <c r="C98" s="32" t="e">
        <f t="shared" ca="1" si="5"/>
        <v>#REF!</v>
      </c>
      <c r="D98" s="32" t="e">
        <f t="shared" ca="1" si="6"/>
        <v>#REF!</v>
      </c>
      <c r="E98" s="33" t="str">
        <f t="shared" ca="1" si="8"/>
        <v/>
      </c>
      <c r="F98" s="51" t="str">
        <f t="shared" ca="1" si="9"/>
        <v/>
      </c>
      <c r="G98" s="32" t="e">
        <f t="shared" ca="1" si="7"/>
        <v>#REF!</v>
      </c>
    </row>
    <row r="99" spans="2:7">
      <c r="B99" s="17"/>
      <c r="C99" s="32" t="e">
        <f t="shared" ca="1" si="5"/>
        <v>#REF!</v>
      </c>
      <c r="D99" s="32" t="e">
        <f t="shared" ca="1" si="6"/>
        <v>#REF!</v>
      </c>
      <c r="E99" s="33" t="str">
        <f t="shared" ca="1" si="8"/>
        <v/>
      </c>
      <c r="F99" s="51" t="str">
        <f t="shared" ca="1" si="9"/>
        <v/>
      </c>
      <c r="G99" s="32" t="e">
        <f t="shared" ca="1" si="7"/>
        <v>#REF!</v>
      </c>
    </row>
    <row r="100" spans="2:7">
      <c r="B100" s="17"/>
      <c r="C100" s="32" t="e">
        <f t="shared" ca="1" si="5"/>
        <v>#REF!</v>
      </c>
      <c r="D100" s="32" t="e">
        <f t="shared" ca="1" si="6"/>
        <v>#REF!</v>
      </c>
      <c r="E100" s="33" t="str">
        <f t="shared" ca="1" si="8"/>
        <v/>
      </c>
      <c r="F100" s="51" t="str">
        <f t="shared" ca="1" si="9"/>
        <v/>
      </c>
      <c r="G100" s="32" t="e">
        <f t="shared" ca="1" si="7"/>
        <v>#REF!</v>
      </c>
    </row>
    <row r="101" spans="2:7">
      <c r="B101" s="17"/>
      <c r="C101" s="32" t="e">
        <f t="shared" ca="1" si="5"/>
        <v>#REF!</v>
      </c>
      <c r="D101" s="32" t="e">
        <f t="shared" ca="1" si="6"/>
        <v>#REF!</v>
      </c>
      <c r="E101" s="33" t="str">
        <f t="shared" ca="1" si="8"/>
        <v/>
      </c>
      <c r="F101" s="51" t="str">
        <f t="shared" ca="1" si="9"/>
        <v/>
      </c>
      <c r="G101" s="32" t="e">
        <f t="shared" ca="1" si="7"/>
        <v>#REF!</v>
      </c>
    </row>
    <row r="102" spans="2:7">
      <c r="B102" s="17"/>
      <c r="C102" s="32" t="e">
        <f t="shared" ca="1" si="5"/>
        <v>#REF!</v>
      </c>
      <c r="D102" s="32" t="e">
        <f t="shared" ca="1" si="6"/>
        <v>#REF!</v>
      </c>
      <c r="E102" s="33" t="str">
        <f t="shared" ca="1" si="8"/>
        <v/>
      </c>
      <c r="F102" s="51" t="str">
        <f t="shared" ca="1" si="9"/>
        <v/>
      </c>
      <c r="G102" s="32" t="e">
        <f t="shared" ca="1" si="7"/>
        <v>#REF!</v>
      </c>
    </row>
    <row r="103" spans="2:7">
      <c r="B103" s="17"/>
      <c r="C103" s="32" t="e">
        <f t="shared" ca="1" si="5"/>
        <v>#REF!</v>
      </c>
      <c r="D103" s="32" t="e">
        <f t="shared" ca="1" si="6"/>
        <v>#REF!</v>
      </c>
      <c r="E103" s="33" t="str">
        <f t="shared" ca="1" si="8"/>
        <v/>
      </c>
      <c r="F103" s="51" t="str">
        <f t="shared" ca="1" si="9"/>
        <v/>
      </c>
      <c r="G103" s="32" t="e">
        <f t="shared" ca="1" si="7"/>
        <v>#REF!</v>
      </c>
    </row>
    <row r="104" spans="2:7">
      <c r="B104" s="17"/>
      <c r="C104" s="32" t="e">
        <f t="shared" ca="1" si="5"/>
        <v>#REF!</v>
      </c>
      <c r="D104" s="32" t="e">
        <f t="shared" ca="1" si="6"/>
        <v>#REF!</v>
      </c>
      <c r="E104" s="33" t="str">
        <f t="shared" ca="1" si="8"/>
        <v/>
      </c>
      <c r="F104" s="51" t="str">
        <f t="shared" ca="1" si="9"/>
        <v/>
      </c>
      <c r="G104" s="32" t="e">
        <f t="shared" ca="1" si="7"/>
        <v>#REF!</v>
      </c>
    </row>
    <row r="105" spans="2:7">
      <c r="B105" s="17"/>
      <c r="C105" s="32" t="e">
        <f t="shared" ca="1" si="5"/>
        <v>#REF!</v>
      </c>
      <c r="D105" s="32" t="e">
        <f t="shared" ca="1" si="6"/>
        <v>#REF!</v>
      </c>
      <c r="E105" s="33" t="str">
        <f t="shared" ca="1" si="8"/>
        <v/>
      </c>
      <c r="F105" s="51" t="str">
        <f t="shared" ca="1" si="9"/>
        <v/>
      </c>
      <c r="G105" s="32" t="e">
        <f t="shared" ca="1" si="7"/>
        <v>#REF!</v>
      </c>
    </row>
    <row r="106" spans="2:7">
      <c r="B106" s="17"/>
      <c r="C106" s="32" t="e">
        <f t="shared" ca="1" si="5"/>
        <v>#REF!</v>
      </c>
      <c r="D106" s="32" t="e">
        <f t="shared" ca="1" si="6"/>
        <v>#REF!</v>
      </c>
      <c r="E106" s="33" t="str">
        <f t="shared" ca="1" si="8"/>
        <v/>
      </c>
      <c r="F106" s="51" t="str">
        <f t="shared" ca="1" si="9"/>
        <v/>
      </c>
      <c r="G106" s="32" t="e">
        <f t="shared" ca="1" si="7"/>
        <v>#REF!</v>
      </c>
    </row>
    <row r="107" spans="2:7">
      <c r="B107" s="17"/>
      <c r="C107" s="32" t="e">
        <f t="shared" ca="1" si="5"/>
        <v>#REF!</v>
      </c>
      <c r="D107" s="32" t="e">
        <f t="shared" ca="1" si="6"/>
        <v>#REF!</v>
      </c>
      <c r="E107" s="33" t="str">
        <f t="shared" ca="1" si="8"/>
        <v/>
      </c>
      <c r="F107" s="51" t="str">
        <f t="shared" ca="1" si="9"/>
        <v/>
      </c>
      <c r="G107" s="32" t="e">
        <f t="shared" ca="1" si="7"/>
        <v>#REF!</v>
      </c>
    </row>
    <row r="108" spans="2:7">
      <c r="B108" s="17"/>
      <c r="C108" s="32" t="e">
        <f t="shared" ca="1" si="5"/>
        <v>#REF!</v>
      </c>
      <c r="D108" s="32" t="e">
        <f t="shared" ca="1" si="6"/>
        <v>#REF!</v>
      </c>
      <c r="E108" s="33" t="str">
        <f t="shared" ca="1" si="8"/>
        <v/>
      </c>
      <c r="F108" s="51" t="str">
        <f t="shared" ca="1" si="9"/>
        <v/>
      </c>
      <c r="G108" s="32" t="e">
        <f t="shared" ca="1" si="7"/>
        <v>#REF!</v>
      </c>
    </row>
    <row r="109" spans="2:7">
      <c r="B109" s="17"/>
      <c r="C109" s="32" t="e">
        <f t="shared" ca="1" si="5"/>
        <v>#REF!</v>
      </c>
      <c r="D109" s="32" t="e">
        <f t="shared" ca="1" si="6"/>
        <v>#REF!</v>
      </c>
      <c r="E109" s="33" t="str">
        <f t="shared" ca="1" si="8"/>
        <v/>
      </c>
      <c r="F109" s="51" t="str">
        <f t="shared" ca="1" si="9"/>
        <v/>
      </c>
      <c r="G109" s="32" t="e">
        <f t="shared" ca="1" si="7"/>
        <v>#REF!</v>
      </c>
    </row>
    <row r="110" spans="2:7">
      <c r="B110" s="17"/>
      <c r="C110" s="32" t="e">
        <f t="shared" ca="1" si="5"/>
        <v>#REF!</v>
      </c>
      <c r="D110" s="32" t="e">
        <f t="shared" ca="1" si="6"/>
        <v>#REF!</v>
      </c>
      <c r="E110" s="33" t="str">
        <f t="shared" ca="1" si="8"/>
        <v/>
      </c>
      <c r="F110" s="51" t="str">
        <f t="shared" ca="1" si="9"/>
        <v/>
      </c>
      <c r="G110" s="32" t="e">
        <f t="shared" ca="1" si="7"/>
        <v>#REF!</v>
      </c>
    </row>
    <row r="111" spans="2:7">
      <c r="B111" s="17"/>
      <c r="C111" s="32" t="e">
        <f t="shared" ca="1" si="5"/>
        <v>#REF!</v>
      </c>
      <c r="D111" s="32" t="e">
        <f t="shared" ca="1" si="6"/>
        <v>#REF!</v>
      </c>
      <c r="E111" s="33" t="str">
        <f t="shared" ca="1" si="8"/>
        <v/>
      </c>
      <c r="F111" s="51" t="str">
        <f t="shared" ca="1" si="9"/>
        <v/>
      </c>
      <c r="G111" s="32" t="e">
        <f t="shared" ca="1" si="7"/>
        <v>#REF!</v>
      </c>
    </row>
    <row r="112" spans="2:7">
      <c r="B112" s="17"/>
      <c r="C112" s="32" t="e">
        <f t="shared" ca="1" si="5"/>
        <v>#REF!</v>
      </c>
      <c r="D112" s="32" t="e">
        <f t="shared" ca="1" si="6"/>
        <v>#REF!</v>
      </c>
      <c r="E112" s="33" t="str">
        <f t="shared" ca="1" si="8"/>
        <v/>
      </c>
      <c r="F112" s="51" t="str">
        <f t="shared" ca="1" si="9"/>
        <v/>
      </c>
      <c r="G112" s="32" t="e">
        <f t="shared" ca="1" si="7"/>
        <v>#REF!</v>
      </c>
    </row>
    <row r="113" spans="2:7">
      <c r="B113" s="17"/>
      <c r="C113" s="32" t="e">
        <f t="shared" ca="1" si="5"/>
        <v>#REF!</v>
      </c>
      <c r="D113" s="32" t="e">
        <f t="shared" ca="1" si="6"/>
        <v>#REF!</v>
      </c>
      <c r="E113" s="33" t="str">
        <f t="shared" ca="1" si="8"/>
        <v/>
      </c>
      <c r="F113" s="51" t="str">
        <f t="shared" ca="1" si="9"/>
        <v/>
      </c>
      <c r="G113" s="32" t="e">
        <f t="shared" ca="1" si="7"/>
        <v>#REF!</v>
      </c>
    </row>
    <row r="114" spans="2:7">
      <c r="B114" s="17"/>
      <c r="C114" s="32" t="e">
        <f t="shared" ca="1" si="5"/>
        <v>#REF!</v>
      </c>
      <c r="D114" s="32" t="e">
        <f t="shared" ca="1" si="6"/>
        <v>#REF!</v>
      </c>
      <c r="E114" s="33" t="str">
        <f t="shared" ca="1" si="8"/>
        <v/>
      </c>
      <c r="F114" s="51" t="str">
        <f t="shared" ca="1" si="9"/>
        <v/>
      </c>
      <c r="G114" s="32" t="e">
        <f t="shared" ca="1" si="7"/>
        <v>#REF!</v>
      </c>
    </row>
    <row r="115" spans="2:7">
      <c r="B115" s="17"/>
      <c r="C115" s="32" t="e">
        <f t="shared" ca="1" si="5"/>
        <v>#REF!</v>
      </c>
      <c r="D115" s="32" t="e">
        <f t="shared" ca="1" si="6"/>
        <v>#REF!</v>
      </c>
      <c r="E115" s="33" t="str">
        <f t="shared" ca="1" si="8"/>
        <v/>
      </c>
      <c r="F115" s="51" t="str">
        <f t="shared" ca="1" si="9"/>
        <v/>
      </c>
      <c r="G115" s="32" t="e">
        <f t="shared" ca="1" si="7"/>
        <v>#REF!</v>
      </c>
    </row>
    <row r="116" spans="2:7">
      <c r="B116" s="17"/>
      <c r="C116" s="32" t="e">
        <f t="shared" ca="1" si="5"/>
        <v>#REF!</v>
      </c>
      <c r="D116" s="32" t="e">
        <f t="shared" ca="1" si="6"/>
        <v>#REF!</v>
      </c>
      <c r="E116" s="33" t="str">
        <f t="shared" ca="1" si="8"/>
        <v/>
      </c>
      <c r="F116" s="51" t="str">
        <f t="shared" ca="1" si="9"/>
        <v/>
      </c>
      <c r="G116" s="32" t="e">
        <f t="shared" ca="1" si="7"/>
        <v>#REF!</v>
      </c>
    </row>
    <row r="117" spans="2:7">
      <c r="B117" s="17"/>
      <c r="C117" s="32" t="e">
        <f t="shared" ca="1" si="5"/>
        <v>#REF!</v>
      </c>
      <c r="D117" s="32" t="e">
        <f t="shared" ca="1" si="6"/>
        <v>#REF!</v>
      </c>
      <c r="E117" s="33" t="str">
        <f t="shared" ca="1" si="8"/>
        <v/>
      </c>
      <c r="F117" s="51" t="str">
        <f t="shared" ca="1" si="9"/>
        <v/>
      </c>
      <c r="G117" s="32" t="e">
        <f t="shared" ca="1" si="7"/>
        <v>#REF!</v>
      </c>
    </row>
    <row r="118" spans="2:7">
      <c r="B118" s="17"/>
      <c r="C118" s="32" t="e">
        <f t="shared" ca="1" si="5"/>
        <v>#REF!</v>
      </c>
      <c r="D118" s="32" t="e">
        <f t="shared" ca="1" si="6"/>
        <v>#REF!</v>
      </c>
      <c r="E118" s="33" t="str">
        <f t="shared" ca="1" si="8"/>
        <v/>
      </c>
      <c r="F118" s="51" t="str">
        <f t="shared" ca="1" si="9"/>
        <v/>
      </c>
      <c r="G118" s="32" t="e">
        <f t="shared" ca="1" si="7"/>
        <v>#REF!</v>
      </c>
    </row>
    <row r="119" spans="2:7">
      <c r="B119" s="17"/>
      <c r="C119" s="32" t="e">
        <f t="shared" ca="1" si="5"/>
        <v>#REF!</v>
      </c>
      <c r="D119" s="32" t="e">
        <f t="shared" ca="1" si="6"/>
        <v>#REF!</v>
      </c>
      <c r="E119" s="33" t="str">
        <f t="shared" ca="1" si="8"/>
        <v/>
      </c>
      <c r="F119" s="51" t="str">
        <f t="shared" ca="1" si="9"/>
        <v/>
      </c>
      <c r="G119" s="32" t="e">
        <f t="shared" ca="1" si="7"/>
        <v>#REF!</v>
      </c>
    </row>
    <row r="120" spans="2:7">
      <c r="B120" s="17"/>
      <c r="C120" s="32" t="e">
        <f t="shared" ca="1" si="5"/>
        <v>#REF!</v>
      </c>
      <c r="D120" s="32" t="e">
        <f t="shared" ca="1" si="6"/>
        <v>#REF!</v>
      </c>
      <c r="E120" s="33" t="str">
        <f t="shared" ca="1" si="8"/>
        <v/>
      </c>
      <c r="F120" s="51" t="str">
        <f t="shared" ca="1" si="9"/>
        <v/>
      </c>
      <c r="G120" s="32" t="e">
        <f t="shared" ca="1" si="7"/>
        <v>#REF!</v>
      </c>
    </row>
    <row r="121" spans="2:7">
      <c r="B121" s="17"/>
      <c r="C121" s="32" t="e">
        <f t="shared" ca="1" si="5"/>
        <v>#REF!</v>
      </c>
      <c r="D121" s="32" t="e">
        <f t="shared" ca="1" si="6"/>
        <v>#REF!</v>
      </c>
      <c r="E121" s="33" t="str">
        <f t="shared" ca="1" si="8"/>
        <v/>
      </c>
      <c r="F121" s="51" t="str">
        <f t="shared" ca="1" si="9"/>
        <v/>
      </c>
      <c r="G121" s="32" t="e">
        <f t="shared" ca="1" si="7"/>
        <v>#REF!</v>
      </c>
    </row>
    <row r="122" spans="2:7">
      <c r="B122" s="17"/>
      <c r="C122" s="32" t="e">
        <f t="shared" ca="1" si="5"/>
        <v>#REF!</v>
      </c>
      <c r="D122" s="32" t="e">
        <f t="shared" ca="1" si="6"/>
        <v>#REF!</v>
      </c>
      <c r="E122" s="33" t="str">
        <f t="shared" ca="1" si="8"/>
        <v/>
      </c>
      <c r="F122" s="51" t="str">
        <f t="shared" ca="1" si="9"/>
        <v/>
      </c>
      <c r="G122" s="32" t="e">
        <f t="shared" ca="1" si="7"/>
        <v>#REF!</v>
      </c>
    </row>
    <row r="123" spans="2:7">
      <c r="B123" s="17"/>
      <c r="C123" s="32" t="e">
        <f t="shared" ca="1" si="5"/>
        <v>#REF!</v>
      </c>
      <c r="D123" s="32" t="e">
        <f t="shared" ca="1" si="6"/>
        <v>#REF!</v>
      </c>
      <c r="E123" s="33" t="str">
        <f t="shared" ca="1" si="8"/>
        <v/>
      </c>
      <c r="F123" s="51" t="str">
        <f t="shared" ca="1" si="9"/>
        <v/>
      </c>
      <c r="G123" s="32" t="e">
        <f t="shared" ca="1" si="7"/>
        <v>#REF!</v>
      </c>
    </row>
    <row r="124" spans="2:7">
      <c r="B124" s="17"/>
      <c r="C124" s="32" t="e">
        <f t="shared" ca="1" si="5"/>
        <v>#REF!</v>
      </c>
      <c r="D124" s="32" t="e">
        <f t="shared" ca="1" si="6"/>
        <v>#REF!</v>
      </c>
      <c r="E124" s="33" t="str">
        <f t="shared" ca="1" si="8"/>
        <v/>
      </c>
      <c r="F124" s="51" t="str">
        <f t="shared" ca="1" si="9"/>
        <v/>
      </c>
      <c r="G124" s="32" t="e">
        <f t="shared" ca="1" si="7"/>
        <v>#REF!</v>
      </c>
    </row>
    <row r="125" spans="2:7">
      <c r="B125" s="17"/>
      <c r="C125" s="32" t="e">
        <f t="shared" ca="1" si="5"/>
        <v>#REF!</v>
      </c>
      <c r="D125" s="32" t="e">
        <f t="shared" ca="1" si="6"/>
        <v>#REF!</v>
      </c>
      <c r="E125" s="33" t="str">
        <f t="shared" ca="1" si="8"/>
        <v/>
      </c>
      <c r="F125" s="51" t="str">
        <f t="shared" ca="1" si="9"/>
        <v/>
      </c>
      <c r="G125" s="32" t="e">
        <f t="shared" ca="1" si="7"/>
        <v>#REF!</v>
      </c>
    </row>
    <row r="126" spans="2:7">
      <c r="B126" s="17"/>
      <c r="C126" s="32" t="e">
        <f t="shared" ca="1" si="5"/>
        <v>#REF!</v>
      </c>
      <c r="D126" s="32" t="e">
        <f t="shared" ca="1" si="6"/>
        <v>#REF!</v>
      </c>
      <c r="E126" s="33" t="str">
        <f t="shared" ca="1" si="8"/>
        <v/>
      </c>
      <c r="F126" s="51" t="str">
        <f t="shared" ca="1" si="9"/>
        <v/>
      </c>
      <c r="G126" s="32" t="e">
        <f t="shared" ca="1" si="7"/>
        <v>#REF!</v>
      </c>
    </row>
    <row r="127" spans="2:7">
      <c r="B127" s="17"/>
      <c r="C127" s="32" t="e">
        <f t="shared" ca="1" si="5"/>
        <v>#REF!</v>
      </c>
      <c r="D127" s="32" t="e">
        <f t="shared" ca="1" si="6"/>
        <v>#REF!</v>
      </c>
      <c r="E127" s="33" t="str">
        <f t="shared" ca="1" si="8"/>
        <v/>
      </c>
      <c r="F127" s="51" t="str">
        <f t="shared" ca="1" si="9"/>
        <v/>
      </c>
      <c r="G127" s="32" t="e">
        <f t="shared" ca="1" si="7"/>
        <v>#REF!</v>
      </c>
    </row>
    <row r="128" spans="2:7">
      <c r="B128" s="17"/>
      <c r="C128" s="32" t="e">
        <f t="shared" ca="1" si="5"/>
        <v>#REF!</v>
      </c>
      <c r="D128" s="32" t="e">
        <f t="shared" ca="1" si="6"/>
        <v>#REF!</v>
      </c>
      <c r="E128" s="33" t="str">
        <f t="shared" ca="1" si="8"/>
        <v/>
      </c>
      <c r="F128" s="51" t="str">
        <f t="shared" ca="1" si="9"/>
        <v/>
      </c>
      <c r="G128" s="32" t="e">
        <f t="shared" ca="1" si="7"/>
        <v>#REF!</v>
      </c>
    </row>
    <row r="129" spans="2:7">
      <c r="B129" s="17"/>
      <c r="C129" s="32" t="e">
        <f t="shared" ca="1" si="5"/>
        <v>#REF!</v>
      </c>
      <c r="D129" s="32" t="e">
        <f t="shared" ca="1" si="6"/>
        <v>#REF!</v>
      </c>
      <c r="E129" s="33" t="str">
        <f t="shared" ca="1" si="8"/>
        <v/>
      </c>
      <c r="F129" s="51" t="str">
        <f t="shared" ca="1" si="9"/>
        <v/>
      </c>
      <c r="G129" s="32" t="e">
        <f t="shared" ca="1" si="7"/>
        <v>#REF!</v>
      </c>
    </row>
    <row r="130" spans="2:7">
      <c r="B130" s="17"/>
      <c r="C130" s="32" t="e">
        <f t="shared" ca="1" si="5"/>
        <v>#REF!</v>
      </c>
      <c r="D130" s="32" t="e">
        <f t="shared" ca="1" si="6"/>
        <v>#REF!</v>
      </c>
      <c r="E130" s="33" t="str">
        <f t="shared" ca="1" si="8"/>
        <v/>
      </c>
      <c r="F130" s="51" t="str">
        <f t="shared" ca="1" si="9"/>
        <v/>
      </c>
      <c r="G130" s="32" t="e">
        <f t="shared" ca="1" si="7"/>
        <v>#REF!</v>
      </c>
    </row>
    <row r="131" spans="2:7">
      <c r="B131" s="17"/>
      <c r="C131" s="32" t="e">
        <f t="shared" ca="1" si="5"/>
        <v>#REF!</v>
      </c>
      <c r="D131" s="32" t="e">
        <f t="shared" ca="1" si="6"/>
        <v>#REF!</v>
      </c>
      <c r="E131" s="33" t="str">
        <f t="shared" ca="1" si="8"/>
        <v/>
      </c>
      <c r="F131" s="51" t="str">
        <f t="shared" ca="1" si="9"/>
        <v/>
      </c>
      <c r="G131" s="32" t="e">
        <f t="shared" ca="1" si="7"/>
        <v>#REF!</v>
      </c>
    </row>
    <row r="132" spans="2:7">
      <c r="B132" s="17"/>
      <c r="C132" s="32" t="e">
        <f t="shared" ca="1" si="5"/>
        <v>#REF!</v>
      </c>
      <c r="D132" s="32" t="e">
        <f t="shared" ca="1" si="6"/>
        <v>#REF!</v>
      </c>
      <c r="E132" s="33" t="str">
        <f t="shared" ca="1" si="8"/>
        <v/>
      </c>
      <c r="F132" s="51" t="str">
        <f t="shared" ca="1" si="9"/>
        <v/>
      </c>
      <c r="G132" s="32" t="e">
        <f t="shared" ca="1" si="7"/>
        <v>#REF!</v>
      </c>
    </row>
    <row r="133" spans="2:7">
      <c r="B133" s="17"/>
      <c r="C133" s="32" t="e">
        <f t="shared" ca="1" si="5"/>
        <v>#REF!</v>
      </c>
      <c r="D133" s="32" t="e">
        <f t="shared" ca="1" si="6"/>
        <v>#REF!</v>
      </c>
      <c r="E133" s="33" t="str">
        <f t="shared" ca="1" si="8"/>
        <v/>
      </c>
      <c r="F133" s="51" t="str">
        <f t="shared" ca="1" si="9"/>
        <v/>
      </c>
      <c r="G133" s="32" t="e">
        <f t="shared" ca="1" si="7"/>
        <v>#REF!</v>
      </c>
    </row>
    <row r="134" spans="2:7">
      <c r="B134" s="17"/>
      <c r="C134" s="32" t="e">
        <f t="shared" ca="1" si="5"/>
        <v>#REF!</v>
      </c>
      <c r="D134" s="32" t="e">
        <f t="shared" ca="1" si="6"/>
        <v>#REF!</v>
      </c>
      <c r="E134" s="33" t="str">
        <f t="shared" ca="1" si="8"/>
        <v/>
      </c>
      <c r="F134" s="51" t="str">
        <f t="shared" ca="1" si="9"/>
        <v/>
      </c>
      <c r="G134" s="32" t="e">
        <f t="shared" ca="1" si="7"/>
        <v>#REF!</v>
      </c>
    </row>
    <row r="135" spans="2:7">
      <c r="B135" s="17"/>
      <c r="C135" s="32" t="e">
        <f t="shared" ca="1" si="5"/>
        <v>#REF!</v>
      </c>
      <c r="D135" s="32" t="e">
        <f t="shared" ca="1" si="6"/>
        <v>#REF!</v>
      </c>
      <c r="E135" s="33" t="str">
        <f t="shared" ca="1" si="8"/>
        <v/>
      </c>
      <c r="F135" s="51" t="str">
        <f t="shared" ca="1" si="9"/>
        <v/>
      </c>
      <c r="G135" s="32" t="e">
        <f t="shared" ca="1" si="7"/>
        <v>#REF!</v>
      </c>
    </row>
    <row r="136" spans="2:7">
      <c r="B136" s="17"/>
      <c r="C136" s="32" t="e">
        <f t="shared" ca="1" si="5"/>
        <v>#REF!</v>
      </c>
      <c r="D136" s="32" t="e">
        <f t="shared" ca="1" si="6"/>
        <v>#REF!</v>
      </c>
      <c r="E136" s="33" t="str">
        <f t="shared" ca="1" si="8"/>
        <v/>
      </c>
      <c r="F136" s="51" t="str">
        <f t="shared" ca="1" si="9"/>
        <v/>
      </c>
      <c r="G136" s="32" t="e">
        <f t="shared" ca="1" si="7"/>
        <v>#REF!</v>
      </c>
    </row>
    <row r="137" spans="2:7">
      <c r="B137" s="17"/>
      <c r="C137" s="32" t="e">
        <f t="shared" ca="1" si="5"/>
        <v>#REF!</v>
      </c>
      <c r="D137" s="32" t="e">
        <f t="shared" ca="1" si="6"/>
        <v>#REF!</v>
      </c>
      <c r="E137" s="33" t="str">
        <f t="shared" ca="1" si="8"/>
        <v/>
      </c>
      <c r="F137" s="51" t="str">
        <f t="shared" ca="1" si="9"/>
        <v/>
      </c>
      <c r="G137" s="32" t="e">
        <f t="shared" ca="1" si="7"/>
        <v>#REF!</v>
      </c>
    </row>
    <row r="138" spans="2:7">
      <c r="B138" s="17"/>
      <c r="C138" s="32" t="e">
        <f t="shared" ca="1" si="5"/>
        <v>#REF!</v>
      </c>
      <c r="D138" s="32" t="e">
        <f t="shared" ca="1" si="6"/>
        <v>#REF!</v>
      </c>
      <c r="E138" s="33" t="str">
        <f t="shared" ca="1" si="8"/>
        <v/>
      </c>
      <c r="F138" s="51" t="str">
        <f t="shared" ca="1" si="9"/>
        <v/>
      </c>
      <c r="G138" s="32" t="e">
        <f t="shared" ca="1" si="7"/>
        <v>#REF!</v>
      </c>
    </row>
    <row r="139" spans="2:7">
      <c r="B139" s="17"/>
      <c r="C139" s="32" t="e">
        <f t="shared" ca="1" si="5"/>
        <v>#REF!</v>
      </c>
      <c r="D139" s="32" t="e">
        <f t="shared" ca="1" si="6"/>
        <v>#REF!</v>
      </c>
      <c r="E139" s="33" t="str">
        <f t="shared" ca="1" si="8"/>
        <v/>
      </c>
      <c r="F139" s="51" t="str">
        <f t="shared" ca="1" si="9"/>
        <v/>
      </c>
      <c r="G139" s="32" t="e">
        <f t="shared" ca="1" si="7"/>
        <v>#REF!</v>
      </c>
    </row>
    <row r="140" spans="2:7">
      <c r="B140" s="17"/>
      <c r="C140" s="32" t="e">
        <f t="shared" ca="1" si="5"/>
        <v>#REF!</v>
      </c>
      <c r="D140" s="32" t="e">
        <f t="shared" ca="1" si="6"/>
        <v>#REF!</v>
      </c>
      <c r="E140" s="33" t="str">
        <f t="shared" ca="1" si="8"/>
        <v/>
      </c>
      <c r="F140" s="51" t="str">
        <f t="shared" ca="1" si="9"/>
        <v/>
      </c>
      <c r="G140" s="32" t="e">
        <f t="shared" ca="1" si="7"/>
        <v>#REF!</v>
      </c>
    </row>
    <row r="141" spans="2:7">
      <c r="B141" s="17"/>
      <c r="C141" s="32" t="e">
        <f t="shared" ca="1" si="5"/>
        <v>#REF!</v>
      </c>
      <c r="D141" s="32" t="e">
        <f t="shared" ca="1" si="6"/>
        <v>#REF!</v>
      </c>
      <c r="E141" s="33" t="str">
        <f t="shared" ca="1" si="8"/>
        <v/>
      </c>
      <c r="F141" s="51" t="str">
        <f t="shared" ca="1" si="9"/>
        <v/>
      </c>
      <c r="G141" s="32" t="e">
        <f t="shared" ca="1" si="7"/>
        <v>#REF!</v>
      </c>
    </row>
    <row r="142" spans="2:7">
      <c r="B142" s="17"/>
      <c r="C142" s="32" t="e">
        <f t="shared" ca="1" si="5"/>
        <v>#REF!</v>
      </c>
      <c r="D142" s="32" t="e">
        <f t="shared" ca="1" si="6"/>
        <v>#REF!</v>
      </c>
      <c r="E142" s="33" t="str">
        <f t="shared" ca="1" si="8"/>
        <v/>
      </c>
      <c r="F142" s="51" t="str">
        <f t="shared" ca="1" si="9"/>
        <v/>
      </c>
      <c r="G142" s="32" t="e">
        <f t="shared" ca="1" si="7"/>
        <v>#REF!</v>
      </c>
    </row>
    <row r="143" spans="2:7">
      <c r="B143" s="17"/>
      <c r="C143" s="32" t="e">
        <f t="shared" ca="1" si="5"/>
        <v>#REF!</v>
      </c>
      <c r="D143" s="32" t="e">
        <f t="shared" ca="1" si="6"/>
        <v>#REF!</v>
      </c>
      <c r="E143" s="33" t="str">
        <f t="shared" ca="1" si="8"/>
        <v/>
      </c>
      <c r="F143" s="51" t="str">
        <f t="shared" ca="1" si="9"/>
        <v/>
      </c>
      <c r="G143" s="32" t="e">
        <f t="shared" ca="1" si="7"/>
        <v>#REF!</v>
      </c>
    </row>
    <row r="144" spans="2:7">
      <c r="B144" s="17"/>
      <c r="C144" s="32" t="e">
        <f t="shared" ca="1" si="5"/>
        <v>#REF!</v>
      </c>
      <c r="D144" s="32" t="e">
        <f t="shared" ca="1" si="6"/>
        <v>#REF!</v>
      </c>
      <c r="E144" s="33" t="str">
        <f t="shared" ca="1" si="8"/>
        <v/>
      </c>
      <c r="F144" s="51" t="str">
        <f t="shared" ca="1" si="9"/>
        <v/>
      </c>
      <c r="G144" s="32" t="e">
        <f t="shared" ca="1" si="7"/>
        <v>#REF!</v>
      </c>
    </row>
    <row r="145" spans="2:7">
      <c r="B145" s="17"/>
      <c r="C145" s="32" t="e">
        <f t="shared" ca="1" si="5"/>
        <v>#REF!</v>
      </c>
      <c r="D145" s="32" t="e">
        <f t="shared" ca="1" si="6"/>
        <v>#REF!</v>
      </c>
      <c r="E145" s="33" t="str">
        <f t="shared" ca="1" si="8"/>
        <v/>
      </c>
      <c r="F145" s="51" t="str">
        <f t="shared" ca="1" si="9"/>
        <v/>
      </c>
      <c r="G145" s="32" t="e">
        <f t="shared" ca="1" si="7"/>
        <v>#REF!</v>
      </c>
    </row>
    <row r="146" spans="2:7">
      <c r="B146" s="17"/>
      <c r="C146" s="32" t="e">
        <f t="shared" ca="1" si="5"/>
        <v>#REF!</v>
      </c>
      <c r="D146" s="32" t="e">
        <f t="shared" ca="1" si="6"/>
        <v>#REF!</v>
      </c>
      <c r="E146" s="33" t="str">
        <f t="shared" ca="1" si="8"/>
        <v/>
      </c>
      <c r="F146" s="51" t="str">
        <f t="shared" ca="1" si="9"/>
        <v/>
      </c>
      <c r="G146" s="32" t="e">
        <f t="shared" ca="1" si="7"/>
        <v>#REF!</v>
      </c>
    </row>
    <row r="147" spans="2:7">
      <c r="B147" s="17"/>
      <c r="C147" s="32" t="e">
        <f t="shared" ca="1" si="5"/>
        <v>#REF!</v>
      </c>
      <c r="D147" s="32" t="e">
        <f t="shared" ca="1" si="6"/>
        <v>#REF!</v>
      </c>
      <c r="E147" s="33" t="str">
        <f t="shared" ca="1" si="8"/>
        <v/>
      </c>
      <c r="F147" s="51" t="str">
        <f t="shared" ca="1" si="9"/>
        <v/>
      </c>
      <c r="G147" s="32" t="e">
        <f t="shared" ca="1" si="7"/>
        <v>#REF!</v>
      </c>
    </row>
    <row r="148" spans="2:7">
      <c r="B148" s="17"/>
      <c r="C148" s="32" t="e">
        <f t="shared" ref="C148:C211" ca="1" si="10">SUMPRODUCT((SpendList),--(CampaignList=B148),--(DateList&gt;=$I$2),--(DateList&lt;=$K$2))</f>
        <v>#REF!</v>
      </c>
      <c r="D148" s="32" t="e">
        <f t="shared" ref="D148:D211" ca="1" si="11">SUMPRODUCT((ConversionList),--(CampaignList=B148),--(DateList&gt;=$I$2),--(DateList&lt;=$K$2))</f>
        <v>#REF!</v>
      </c>
      <c r="E148" s="33" t="str">
        <f t="shared" ca="1" si="8"/>
        <v/>
      </c>
      <c r="F148" s="51" t="str">
        <f t="shared" ca="1" si="9"/>
        <v/>
      </c>
      <c r="G148" s="32" t="e">
        <f t="shared" ref="G148:G211" ca="1" si="12">SUMPRODUCT((LinkList),--(CampaignList=B148),--(DateList&gt;=$I$2),--(DateList&lt;=$K$2))</f>
        <v>#REF!</v>
      </c>
    </row>
    <row r="149" spans="2:7">
      <c r="B149" s="17"/>
      <c r="C149" s="32" t="e">
        <f t="shared" ca="1" si="10"/>
        <v>#REF!</v>
      </c>
      <c r="D149" s="32" t="e">
        <f t="shared" ca="1" si="11"/>
        <v>#REF!</v>
      </c>
      <c r="E149" s="33" t="str">
        <f t="shared" ref="E149:E212" ca="1" si="13">IFERROR(C149/D149,"")</f>
        <v/>
      </c>
      <c r="F149" s="51" t="str">
        <f t="shared" ref="F149:F212" ca="1" si="14">IFERROR(D149/G149,"")</f>
        <v/>
      </c>
      <c r="G149" s="32" t="e">
        <f t="shared" ca="1" si="12"/>
        <v>#REF!</v>
      </c>
    </row>
    <row r="150" spans="2:7">
      <c r="B150" s="17"/>
      <c r="C150" s="32" t="e">
        <f t="shared" ca="1" si="10"/>
        <v>#REF!</v>
      </c>
      <c r="D150" s="32" t="e">
        <f t="shared" ca="1" si="11"/>
        <v>#REF!</v>
      </c>
      <c r="E150" s="33" t="str">
        <f t="shared" ca="1" si="13"/>
        <v/>
      </c>
      <c r="F150" s="51" t="str">
        <f t="shared" ca="1" si="14"/>
        <v/>
      </c>
      <c r="G150" s="32" t="e">
        <f t="shared" ca="1" si="12"/>
        <v>#REF!</v>
      </c>
    </row>
    <row r="151" spans="2:7">
      <c r="B151" s="17"/>
      <c r="C151" s="32" t="e">
        <f t="shared" ca="1" si="10"/>
        <v>#REF!</v>
      </c>
      <c r="D151" s="32" t="e">
        <f t="shared" ca="1" si="11"/>
        <v>#REF!</v>
      </c>
      <c r="E151" s="33" t="str">
        <f t="shared" ca="1" si="13"/>
        <v/>
      </c>
      <c r="F151" s="51" t="str">
        <f t="shared" ca="1" si="14"/>
        <v/>
      </c>
      <c r="G151" s="32" t="e">
        <f t="shared" ca="1" si="12"/>
        <v>#REF!</v>
      </c>
    </row>
    <row r="152" spans="2:7">
      <c r="B152" s="17"/>
      <c r="C152" s="32" t="e">
        <f t="shared" ca="1" si="10"/>
        <v>#REF!</v>
      </c>
      <c r="D152" s="32" t="e">
        <f t="shared" ca="1" si="11"/>
        <v>#REF!</v>
      </c>
      <c r="E152" s="33" t="str">
        <f t="shared" ca="1" si="13"/>
        <v/>
      </c>
      <c r="F152" s="51" t="str">
        <f t="shared" ca="1" si="14"/>
        <v/>
      </c>
      <c r="G152" s="32" t="e">
        <f t="shared" ca="1" si="12"/>
        <v>#REF!</v>
      </c>
    </row>
    <row r="153" spans="2:7">
      <c r="B153" s="17"/>
      <c r="C153" s="32" t="e">
        <f t="shared" ca="1" si="10"/>
        <v>#REF!</v>
      </c>
      <c r="D153" s="32" t="e">
        <f t="shared" ca="1" si="11"/>
        <v>#REF!</v>
      </c>
      <c r="E153" s="33" t="str">
        <f t="shared" ca="1" si="13"/>
        <v/>
      </c>
      <c r="F153" s="51" t="str">
        <f t="shared" ca="1" si="14"/>
        <v/>
      </c>
      <c r="G153" s="32" t="e">
        <f t="shared" ca="1" si="12"/>
        <v>#REF!</v>
      </c>
    </row>
    <row r="154" spans="2:7">
      <c r="B154" s="17"/>
      <c r="C154" s="32" t="e">
        <f t="shared" ca="1" si="10"/>
        <v>#REF!</v>
      </c>
      <c r="D154" s="32" t="e">
        <f t="shared" ca="1" si="11"/>
        <v>#REF!</v>
      </c>
      <c r="E154" s="33" t="str">
        <f t="shared" ca="1" si="13"/>
        <v/>
      </c>
      <c r="F154" s="51" t="str">
        <f t="shared" ca="1" si="14"/>
        <v/>
      </c>
      <c r="G154" s="32" t="e">
        <f t="shared" ca="1" si="12"/>
        <v>#REF!</v>
      </c>
    </row>
    <row r="155" spans="2:7">
      <c r="B155" s="17"/>
      <c r="C155" s="32" t="e">
        <f t="shared" ca="1" si="10"/>
        <v>#REF!</v>
      </c>
      <c r="D155" s="32" t="e">
        <f t="shared" ca="1" si="11"/>
        <v>#REF!</v>
      </c>
      <c r="E155" s="33" t="str">
        <f t="shared" ca="1" si="13"/>
        <v/>
      </c>
      <c r="F155" s="51" t="str">
        <f t="shared" ca="1" si="14"/>
        <v/>
      </c>
      <c r="G155" s="32" t="e">
        <f t="shared" ca="1" si="12"/>
        <v>#REF!</v>
      </c>
    </row>
    <row r="156" spans="2:7">
      <c r="B156" s="17"/>
      <c r="C156" s="32" t="e">
        <f t="shared" ca="1" si="10"/>
        <v>#REF!</v>
      </c>
      <c r="D156" s="32" t="e">
        <f t="shared" ca="1" si="11"/>
        <v>#REF!</v>
      </c>
      <c r="E156" s="33" t="str">
        <f t="shared" ca="1" si="13"/>
        <v/>
      </c>
      <c r="F156" s="51" t="str">
        <f t="shared" ca="1" si="14"/>
        <v/>
      </c>
      <c r="G156" s="32" t="e">
        <f t="shared" ca="1" si="12"/>
        <v>#REF!</v>
      </c>
    </row>
    <row r="157" spans="2:7">
      <c r="B157" s="17"/>
      <c r="C157" s="32" t="e">
        <f t="shared" ca="1" si="10"/>
        <v>#REF!</v>
      </c>
      <c r="D157" s="32" t="e">
        <f t="shared" ca="1" si="11"/>
        <v>#REF!</v>
      </c>
      <c r="E157" s="33" t="str">
        <f t="shared" ca="1" si="13"/>
        <v/>
      </c>
      <c r="F157" s="51" t="str">
        <f t="shared" ca="1" si="14"/>
        <v/>
      </c>
      <c r="G157" s="32" t="e">
        <f t="shared" ca="1" si="12"/>
        <v>#REF!</v>
      </c>
    </row>
    <row r="158" spans="2:7">
      <c r="B158" s="17"/>
      <c r="C158" s="32" t="e">
        <f t="shared" ca="1" si="10"/>
        <v>#REF!</v>
      </c>
      <c r="D158" s="32" t="e">
        <f t="shared" ca="1" si="11"/>
        <v>#REF!</v>
      </c>
      <c r="E158" s="33" t="str">
        <f t="shared" ca="1" si="13"/>
        <v/>
      </c>
      <c r="F158" s="51" t="str">
        <f t="shared" ca="1" si="14"/>
        <v/>
      </c>
      <c r="G158" s="32" t="e">
        <f t="shared" ca="1" si="12"/>
        <v>#REF!</v>
      </c>
    </row>
    <row r="159" spans="2:7">
      <c r="B159" s="17"/>
      <c r="C159" s="32" t="e">
        <f t="shared" ca="1" si="10"/>
        <v>#REF!</v>
      </c>
      <c r="D159" s="32" t="e">
        <f t="shared" ca="1" si="11"/>
        <v>#REF!</v>
      </c>
      <c r="E159" s="33" t="str">
        <f t="shared" ca="1" si="13"/>
        <v/>
      </c>
      <c r="F159" s="51" t="str">
        <f t="shared" ca="1" si="14"/>
        <v/>
      </c>
      <c r="G159" s="32" t="e">
        <f t="shared" ca="1" si="12"/>
        <v>#REF!</v>
      </c>
    </row>
    <row r="160" spans="2:7">
      <c r="B160" s="17"/>
      <c r="C160" s="32" t="e">
        <f t="shared" ca="1" si="10"/>
        <v>#REF!</v>
      </c>
      <c r="D160" s="32" t="e">
        <f t="shared" ca="1" si="11"/>
        <v>#REF!</v>
      </c>
      <c r="E160" s="33" t="str">
        <f t="shared" ca="1" si="13"/>
        <v/>
      </c>
      <c r="F160" s="51" t="str">
        <f t="shared" ca="1" si="14"/>
        <v/>
      </c>
      <c r="G160" s="32" t="e">
        <f t="shared" ca="1" si="12"/>
        <v>#REF!</v>
      </c>
    </row>
    <row r="161" spans="2:7">
      <c r="B161" s="17"/>
      <c r="C161" s="32" t="e">
        <f t="shared" ca="1" si="10"/>
        <v>#REF!</v>
      </c>
      <c r="D161" s="32" t="e">
        <f t="shared" ca="1" si="11"/>
        <v>#REF!</v>
      </c>
      <c r="E161" s="33" t="str">
        <f t="shared" ca="1" si="13"/>
        <v/>
      </c>
      <c r="F161" s="51" t="str">
        <f t="shared" ca="1" si="14"/>
        <v/>
      </c>
      <c r="G161" s="32" t="e">
        <f t="shared" ca="1" si="12"/>
        <v>#REF!</v>
      </c>
    </row>
    <row r="162" spans="2:7">
      <c r="B162" s="17"/>
      <c r="C162" s="32" t="e">
        <f t="shared" ca="1" si="10"/>
        <v>#REF!</v>
      </c>
      <c r="D162" s="32" t="e">
        <f t="shared" ca="1" si="11"/>
        <v>#REF!</v>
      </c>
      <c r="E162" s="33" t="str">
        <f t="shared" ca="1" si="13"/>
        <v/>
      </c>
      <c r="F162" s="51" t="str">
        <f t="shared" ca="1" si="14"/>
        <v/>
      </c>
      <c r="G162" s="32" t="e">
        <f t="shared" ca="1" si="12"/>
        <v>#REF!</v>
      </c>
    </row>
    <row r="163" spans="2:7">
      <c r="B163" s="17"/>
      <c r="C163" s="32" t="e">
        <f t="shared" ca="1" si="10"/>
        <v>#REF!</v>
      </c>
      <c r="D163" s="32" t="e">
        <f t="shared" ca="1" si="11"/>
        <v>#REF!</v>
      </c>
      <c r="E163" s="33" t="str">
        <f t="shared" ca="1" si="13"/>
        <v/>
      </c>
      <c r="F163" s="51" t="str">
        <f t="shared" ca="1" si="14"/>
        <v/>
      </c>
      <c r="G163" s="32" t="e">
        <f t="shared" ca="1" si="12"/>
        <v>#REF!</v>
      </c>
    </row>
    <row r="164" spans="2:7">
      <c r="B164" s="17"/>
      <c r="C164" s="32" t="e">
        <f t="shared" ca="1" si="10"/>
        <v>#REF!</v>
      </c>
      <c r="D164" s="32" t="e">
        <f t="shared" ca="1" si="11"/>
        <v>#REF!</v>
      </c>
      <c r="E164" s="33" t="str">
        <f t="shared" ca="1" si="13"/>
        <v/>
      </c>
      <c r="F164" s="51" t="str">
        <f t="shared" ca="1" si="14"/>
        <v/>
      </c>
      <c r="G164" s="32" t="e">
        <f t="shared" ca="1" si="12"/>
        <v>#REF!</v>
      </c>
    </row>
    <row r="165" spans="2:7">
      <c r="B165" s="17"/>
      <c r="C165" s="32" t="e">
        <f t="shared" ca="1" si="10"/>
        <v>#REF!</v>
      </c>
      <c r="D165" s="32" t="e">
        <f t="shared" ca="1" si="11"/>
        <v>#REF!</v>
      </c>
      <c r="E165" s="33" t="str">
        <f t="shared" ca="1" si="13"/>
        <v/>
      </c>
      <c r="F165" s="51" t="str">
        <f t="shared" ca="1" si="14"/>
        <v/>
      </c>
      <c r="G165" s="32" t="e">
        <f t="shared" ca="1" si="12"/>
        <v>#REF!</v>
      </c>
    </row>
    <row r="166" spans="2:7">
      <c r="B166" s="17"/>
      <c r="C166" s="32" t="e">
        <f t="shared" ca="1" si="10"/>
        <v>#REF!</v>
      </c>
      <c r="D166" s="32" t="e">
        <f t="shared" ca="1" si="11"/>
        <v>#REF!</v>
      </c>
      <c r="E166" s="33" t="str">
        <f t="shared" ca="1" si="13"/>
        <v/>
      </c>
      <c r="F166" s="51" t="str">
        <f t="shared" ca="1" si="14"/>
        <v/>
      </c>
      <c r="G166" s="32" t="e">
        <f t="shared" ca="1" si="12"/>
        <v>#REF!</v>
      </c>
    </row>
    <row r="167" spans="2:7">
      <c r="B167" s="17"/>
      <c r="C167" s="32" t="e">
        <f t="shared" ca="1" si="10"/>
        <v>#REF!</v>
      </c>
      <c r="D167" s="32" t="e">
        <f t="shared" ca="1" si="11"/>
        <v>#REF!</v>
      </c>
      <c r="E167" s="33" t="str">
        <f t="shared" ca="1" si="13"/>
        <v/>
      </c>
      <c r="F167" s="51" t="str">
        <f t="shared" ca="1" si="14"/>
        <v/>
      </c>
      <c r="G167" s="32" t="e">
        <f t="shared" ca="1" si="12"/>
        <v>#REF!</v>
      </c>
    </row>
    <row r="168" spans="2:7">
      <c r="B168" s="17"/>
      <c r="C168" s="32" t="e">
        <f t="shared" ca="1" si="10"/>
        <v>#REF!</v>
      </c>
      <c r="D168" s="32" t="e">
        <f t="shared" ca="1" si="11"/>
        <v>#REF!</v>
      </c>
      <c r="E168" s="33" t="str">
        <f t="shared" ca="1" si="13"/>
        <v/>
      </c>
      <c r="F168" s="51" t="str">
        <f t="shared" ca="1" si="14"/>
        <v/>
      </c>
      <c r="G168" s="32" t="e">
        <f t="shared" ca="1" si="12"/>
        <v>#REF!</v>
      </c>
    </row>
    <row r="169" spans="2:7">
      <c r="B169" s="17"/>
      <c r="C169" s="32" t="e">
        <f t="shared" ca="1" si="10"/>
        <v>#REF!</v>
      </c>
      <c r="D169" s="32" t="e">
        <f t="shared" ca="1" si="11"/>
        <v>#REF!</v>
      </c>
      <c r="E169" s="33" t="str">
        <f t="shared" ca="1" si="13"/>
        <v/>
      </c>
      <c r="F169" s="51" t="str">
        <f t="shared" ca="1" si="14"/>
        <v/>
      </c>
      <c r="G169" s="32" t="e">
        <f t="shared" ca="1" si="12"/>
        <v>#REF!</v>
      </c>
    </row>
    <row r="170" spans="2:7">
      <c r="B170" s="17"/>
      <c r="C170" s="32" t="e">
        <f t="shared" ca="1" si="10"/>
        <v>#REF!</v>
      </c>
      <c r="D170" s="32" t="e">
        <f t="shared" ca="1" si="11"/>
        <v>#REF!</v>
      </c>
      <c r="E170" s="33" t="str">
        <f t="shared" ca="1" si="13"/>
        <v/>
      </c>
      <c r="F170" s="51" t="str">
        <f t="shared" ca="1" si="14"/>
        <v/>
      </c>
      <c r="G170" s="32" t="e">
        <f t="shared" ca="1" si="12"/>
        <v>#REF!</v>
      </c>
    </row>
    <row r="171" spans="2:7">
      <c r="B171" s="17"/>
      <c r="C171" s="32" t="e">
        <f t="shared" ca="1" si="10"/>
        <v>#REF!</v>
      </c>
      <c r="D171" s="32" t="e">
        <f t="shared" ca="1" si="11"/>
        <v>#REF!</v>
      </c>
      <c r="E171" s="33" t="str">
        <f t="shared" ca="1" si="13"/>
        <v/>
      </c>
      <c r="F171" s="51" t="str">
        <f t="shared" ca="1" si="14"/>
        <v/>
      </c>
      <c r="G171" s="32" t="e">
        <f t="shared" ca="1" si="12"/>
        <v>#REF!</v>
      </c>
    </row>
    <row r="172" spans="2:7">
      <c r="B172" s="17"/>
      <c r="C172" s="32" t="e">
        <f t="shared" ca="1" si="10"/>
        <v>#REF!</v>
      </c>
      <c r="D172" s="32" t="e">
        <f t="shared" ca="1" si="11"/>
        <v>#REF!</v>
      </c>
      <c r="E172" s="33" t="str">
        <f t="shared" ca="1" si="13"/>
        <v/>
      </c>
      <c r="F172" s="51" t="str">
        <f t="shared" ca="1" si="14"/>
        <v/>
      </c>
      <c r="G172" s="32" t="e">
        <f t="shared" ca="1" si="12"/>
        <v>#REF!</v>
      </c>
    </row>
    <row r="173" spans="2:7">
      <c r="B173" s="17"/>
      <c r="C173" s="32" t="e">
        <f t="shared" ca="1" si="10"/>
        <v>#REF!</v>
      </c>
      <c r="D173" s="32" t="e">
        <f t="shared" ca="1" si="11"/>
        <v>#REF!</v>
      </c>
      <c r="E173" s="33" t="str">
        <f t="shared" ca="1" si="13"/>
        <v/>
      </c>
      <c r="F173" s="51" t="str">
        <f t="shared" ca="1" si="14"/>
        <v/>
      </c>
      <c r="G173" s="32" t="e">
        <f t="shared" ca="1" si="12"/>
        <v>#REF!</v>
      </c>
    </row>
    <row r="174" spans="2:7">
      <c r="B174" s="17"/>
      <c r="C174" s="32" t="e">
        <f t="shared" ca="1" si="10"/>
        <v>#REF!</v>
      </c>
      <c r="D174" s="32" t="e">
        <f t="shared" ca="1" si="11"/>
        <v>#REF!</v>
      </c>
      <c r="E174" s="33" t="str">
        <f t="shared" ca="1" si="13"/>
        <v/>
      </c>
      <c r="F174" s="51" t="str">
        <f t="shared" ca="1" si="14"/>
        <v/>
      </c>
      <c r="G174" s="32" t="e">
        <f t="shared" ca="1" si="12"/>
        <v>#REF!</v>
      </c>
    </row>
    <row r="175" spans="2:7">
      <c r="B175" s="17"/>
      <c r="C175" s="32" t="e">
        <f t="shared" ca="1" si="10"/>
        <v>#REF!</v>
      </c>
      <c r="D175" s="32" t="e">
        <f t="shared" ca="1" si="11"/>
        <v>#REF!</v>
      </c>
      <c r="E175" s="33" t="str">
        <f t="shared" ca="1" si="13"/>
        <v/>
      </c>
      <c r="F175" s="51" t="str">
        <f t="shared" ca="1" si="14"/>
        <v/>
      </c>
      <c r="G175" s="32" t="e">
        <f t="shared" ca="1" si="12"/>
        <v>#REF!</v>
      </c>
    </row>
    <row r="176" spans="2:7">
      <c r="B176" s="17"/>
      <c r="C176" s="32" t="e">
        <f t="shared" ca="1" si="10"/>
        <v>#REF!</v>
      </c>
      <c r="D176" s="32" t="e">
        <f t="shared" ca="1" si="11"/>
        <v>#REF!</v>
      </c>
      <c r="E176" s="33" t="str">
        <f t="shared" ca="1" si="13"/>
        <v/>
      </c>
      <c r="F176" s="51" t="str">
        <f t="shared" ca="1" si="14"/>
        <v/>
      </c>
      <c r="G176" s="32" t="e">
        <f t="shared" ca="1" si="12"/>
        <v>#REF!</v>
      </c>
    </row>
    <row r="177" spans="2:7">
      <c r="B177" s="17"/>
      <c r="C177" s="32" t="e">
        <f t="shared" ca="1" si="10"/>
        <v>#REF!</v>
      </c>
      <c r="D177" s="32" t="e">
        <f t="shared" ca="1" si="11"/>
        <v>#REF!</v>
      </c>
      <c r="E177" s="33" t="str">
        <f t="shared" ca="1" si="13"/>
        <v/>
      </c>
      <c r="F177" s="51" t="str">
        <f t="shared" ca="1" si="14"/>
        <v/>
      </c>
      <c r="G177" s="32" t="e">
        <f t="shared" ca="1" si="12"/>
        <v>#REF!</v>
      </c>
    </row>
    <row r="178" spans="2:7">
      <c r="B178" s="17"/>
      <c r="C178" s="32" t="e">
        <f t="shared" ca="1" si="10"/>
        <v>#REF!</v>
      </c>
      <c r="D178" s="32" t="e">
        <f t="shared" ca="1" si="11"/>
        <v>#REF!</v>
      </c>
      <c r="E178" s="33" t="str">
        <f t="shared" ca="1" si="13"/>
        <v/>
      </c>
      <c r="F178" s="51" t="str">
        <f t="shared" ca="1" si="14"/>
        <v/>
      </c>
      <c r="G178" s="32" t="e">
        <f t="shared" ca="1" si="12"/>
        <v>#REF!</v>
      </c>
    </row>
    <row r="179" spans="2:7">
      <c r="B179" s="17"/>
      <c r="C179" s="32" t="e">
        <f t="shared" ca="1" si="10"/>
        <v>#REF!</v>
      </c>
      <c r="D179" s="32" t="e">
        <f t="shared" ca="1" si="11"/>
        <v>#REF!</v>
      </c>
      <c r="E179" s="33" t="str">
        <f t="shared" ca="1" si="13"/>
        <v/>
      </c>
      <c r="F179" s="51" t="str">
        <f t="shared" ca="1" si="14"/>
        <v/>
      </c>
      <c r="G179" s="32" t="e">
        <f t="shared" ca="1" si="12"/>
        <v>#REF!</v>
      </c>
    </row>
    <row r="180" spans="2:7">
      <c r="B180" s="17"/>
      <c r="C180" s="32" t="e">
        <f t="shared" ca="1" si="10"/>
        <v>#REF!</v>
      </c>
      <c r="D180" s="32" t="e">
        <f t="shared" ca="1" si="11"/>
        <v>#REF!</v>
      </c>
      <c r="E180" s="33" t="str">
        <f t="shared" ca="1" si="13"/>
        <v/>
      </c>
      <c r="F180" s="51" t="str">
        <f t="shared" ca="1" si="14"/>
        <v/>
      </c>
      <c r="G180" s="32" t="e">
        <f t="shared" ca="1" si="12"/>
        <v>#REF!</v>
      </c>
    </row>
    <row r="181" spans="2:7">
      <c r="B181" s="17"/>
      <c r="C181" s="32" t="e">
        <f t="shared" ca="1" si="10"/>
        <v>#REF!</v>
      </c>
      <c r="D181" s="32" t="e">
        <f t="shared" ca="1" si="11"/>
        <v>#REF!</v>
      </c>
      <c r="E181" s="33" t="str">
        <f t="shared" ca="1" si="13"/>
        <v/>
      </c>
      <c r="F181" s="51" t="str">
        <f t="shared" ca="1" si="14"/>
        <v/>
      </c>
      <c r="G181" s="32" t="e">
        <f t="shared" ca="1" si="12"/>
        <v>#REF!</v>
      </c>
    </row>
    <row r="182" spans="2:7">
      <c r="B182" s="17"/>
      <c r="C182" s="32" t="e">
        <f t="shared" ca="1" si="10"/>
        <v>#REF!</v>
      </c>
      <c r="D182" s="32" t="e">
        <f t="shared" ca="1" si="11"/>
        <v>#REF!</v>
      </c>
      <c r="E182" s="33" t="str">
        <f t="shared" ca="1" si="13"/>
        <v/>
      </c>
      <c r="F182" s="51" t="str">
        <f t="shared" ca="1" si="14"/>
        <v/>
      </c>
      <c r="G182" s="32" t="e">
        <f t="shared" ca="1" si="12"/>
        <v>#REF!</v>
      </c>
    </row>
    <row r="183" spans="2:7">
      <c r="B183" s="17"/>
      <c r="C183" s="32" t="e">
        <f t="shared" ca="1" si="10"/>
        <v>#REF!</v>
      </c>
      <c r="D183" s="32" t="e">
        <f t="shared" ca="1" si="11"/>
        <v>#REF!</v>
      </c>
      <c r="E183" s="33" t="str">
        <f t="shared" ca="1" si="13"/>
        <v/>
      </c>
      <c r="F183" s="51" t="str">
        <f t="shared" ca="1" si="14"/>
        <v/>
      </c>
      <c r="G183" s="32" t="e">
        <f t="shared" ca="1" si="12"/>
        <v>#REF!</v>
      </c>
    </row>
    <row r="184" spans="2:7">
      <c r="B184" s="17"/>
      <c r="C184" s="32" t="e">
        <f t="shared" ca="1" si="10"/>
        <v>#REF!</v>
      </c>
      <c r="D184" s="32" t="e">
        <f t="shared" ca="1" si="11"/>
        <v>#REF!</v>
      </c>
      <c r="E184" s="33" t="str">
        <f t="shared" ca="1" si="13"/>
        <v/>
      </c>
      <c r="F184" s="51" t="str">
        <f t="shared" ca="1" si="14"/>
        <v/>
      </c>
      <c r="G184" s="32" t="e">
        <f t="shared" ca="1" si="12"/>
        <v>#REF!</v>
      </c>
    </row>
    <row r="185" spans="2:7">
      <c r="B185" s="17"/>
      <c r="C185" s="32" t="e">
        <f t="shared" ca="1" si="10"/>
        <v>#REF!</v>
      </c>
      <c r="D185" s="32" t="e">
        <f t="shared" ca="1" si="11"/>
        <v>#REF!</v>
      </c>
      <c r="E185" s="33" t="str">
        <f t="shared" ca="1" si="13"/>
        <v/>
      </c>
      <c r="F185" s="51" t="str">
        <f t="shared" ca="1" si="14"/>
        <v/>
      </c>
      <c r="G185" s="32" t="e">
        <f t="shared" ca="1" si="12"/>
        <v>#REF!</v>
      </c>
    </row>
    <row r="186" spans="2:7">
      <c r="B186" s="17"/>
      <c r="C186" s="32" t="e">
        <f t="shared" ca="1" si="10"/>
        <v>#REF!</v>
      </c>
      <c r="D186" s="32" t="e">
        <f t="shared" ca="1" si="11"/>
        <v>#REF!</v>
      </c>
      <c r="E186" s="33" t="str">
        <f t="shared" ca="1" si="13"/>
        <v/>
      </c>
      <c r="F186" s="51" t="str">
        <f t="shared" ca="1" si="14"/>
        <v/>
      </c>
      <c r="G186" s="32" t="e">
        <f t="shared" ca="1" si="12"/>
        <v>#REF!</v>
      </c>
    </row>
    <row r="187" spans="2:7">
      <c r="B187" s="17"/>
      <c r="C187" s="32" t="e">
        <f t="shared" ca="1" si="10"/>
        <v>#REF!</v>
      </c>
      <c r="D187" s="32" t="e">
        <f t="shared" ca="1" si="11"/>
        <v>#REF!</v>
      </c>
      <c r="E187" s="33" t="str">
        <f t="shared" ca="1" si="13"/>
        <v/>
      </c>
      <c r="F187" s="51" t="str">
        <f t="shared" ca="1" si="14"/>
        <v/>
      </c>
      <c r="G187" s="32" t="e">
        <f t="shared" ca="1" si="12"/>
        <v>#REF!</v>
      </c>
    </row>
    <row r="188" spans="2:7">
      <c r="B188" s="17"/>
      <c r="C188" s="32" t="e">
        <f t="shared" ca="1" si="10"/>
        <v>#REF!</v>
      </c>
      <c r="D188" s="32" t="e">
        <f t="shared" ca="1" si="11"/>
        <v>#REF!</v>
      </c>
      <c r="E188" s="33" t="str">
        <f t="shared" ca="1" si="13"/>
        <v/>
      </c>
      <c r="F188" s="51" t="str">
        <f t="shared" ca="1" si="14"/>
        <v/>
      </c>
      <c r="G188" s="32" t="e">
        <f t="shared" ca="1" si="12"/>
        <v>#REF!</v>
      </c>
    </row>
    <row r="189" spans="2:7">
      <c r="B189" s="17"/>
      <c r="C189" s="32" t="e">
        <f t="shared" ca="1" si="10"/>
        <v>#REF!</v>
      </c>
      <c r="D189" s="32" t="e">
        <f t="shared" ca="1" si="11"/>
        <v>#REF!</v>
      </c>
      <c r="E189" s="33" t="str">
        <f t="shared" ca="1" si="13"/>
        <v/>
      </c>
      <c r="F189" s="51" t="str">
        <f t="shared" ca="1" si="14"/>
        <v/>
      </c>
      <c r="G189" s="32" t="e">
        <f t="shared" ca="1" si="12"/>
        <v>#REF!</v>
      </c>
    </row>
    <row r="190" spans="2:7">
      <c r="B190" s="17"/>
      <c r="C190" s="32" t="e">
        <f t="shared" ca="1" si="10"/>
        <v>#REF!</v>
      </c>
      <c r="D190" s="32" t="e">
        <f t="shared" ca="1" si="11"/>
        <v>#REF!</v>
      </c>
      <c r="E190" s="33" t="str">
        <f t="shared" ca="1" si="13"/>
        <v/>
      </c>
      <c r="F190" s="51" t="str">
        <f t="shared" ca="1" si="14"/>
        <v/>
      </c>
      <c r="G190" s="32" t="e">
        <f t="shared" ca="1" si="12"/>
        <v>#REF!</v>
      </c>
    </row>
    <row r="191" spans="2:7">
      <c r="B191" s="17"/>
      <c r="C191" s="32" t="e">
        <f t="shared" ca="1" si="10"/>
        <v>#REF!</v>
      </c>
      <c r="D191" s="32" t="e">
        <f t="shared" ca="1" si="11"/>
        <v>#REF!</v>
      </c>
      <c r="E191" s="33" t="str">
        <f t="shared" ca="1" si="13"/>
        <v/>
      </c>
      <c r="F191" s="51" t="str">
        <f t="shared" ca="1" si="14"/>
        <v/>
      </c>
      <c r="G191" s="32" t="e">
        <f t="shared" ca="1" si="12"/>
        <v>#REF!</v>
      </c>
    </row>
    <row r="192" spans="2:7">
      <c r="B192" s="17"/>
      <c r="C192" s="32" t="e">
        <f t="shared" ca="1" si="10"/>
        <v>#REF!</v>
      </c>
      <c r="D192" s="32" t="e">
        <f t="shared" ca="1" si="11"/>
        <v>#REF!</v>
      </c>
      <c r="E192" s="33" t="str">
        <f t="shared" ca="1" si="13"/>
        <v/>
      </c>
      <c r="F192" s="51" t="str">
        <f t="shared" ca="1" si="14"/>
        <v/>
      </c>
      <c r="G192" s="32" t="e">
        <f t="shared" ca="1" si="12"/>
        <v>#REF!</v>
      </c>
    </row>
    <row r="193" spans="2:7">
      <c r="B193" s="17"/>
      <c r="C193" s="32" t="e">
        <f t="shared" ca="1" si="10"/>
        <v>#REF!</v>
      </c>
      <c r="D193" s="32" t="e">
        <f t="shared" ca="1" si="11"/>
        <v>#REF!</v>
      </c>
      <c r="E193" s="33" t="str">
        <f t="shared" ca="1" si="13"/>
        <v/>
      </c>
      <c r="F193" s="51" t="str">
        <f t="shared" ca="1" si="14"/>
        <v/>
      </c>
      <c r="G193" s="32" t="e">
        <f t="shared" ca="1" si="12"/>
        <v>#REF!</v>
      </c>
    </row>
    <row r="194" spans="2:7">
      <c r="B194" s="17"/>
      <c r="C194" s="32" t="e">
        <f t="shared" ca="1" si="10"/>
        <v>#REF!</v>
      </c>
      <c r="D194" s="32" t="e">
        <f t="shared" ca="1" si="11"/>
        <v>#REF!</v>
      </c>
      <c r="E194" s="33" t="str">
        <f t="shared" ca="1" si="13"/>
        <v/>
      </c>
      <c r="F194" s="51" t="str">
        <f t="shared" ca="1" si="14"/>
        <v/>
      </c>
      <c r="G194" s="32" t="e">
        <f t="shared" ca="1" si="12"/>
        <v>#REF!</v>
      </c>
    </row>
    <row r="195" spans="2:7">
      <c r="B195" s="17"/>
      <c r="C195" s="32" t="e">
        <f t="shared" ca="1" si="10"/>
        <v>#REF!</v>
      </c>
      <c r="D195" s="32" t="e">
        <f t="shared" ca="1" si="11"/>
        <v>#REF!</v>
      </c>
      <c r="E195" s="33" t="str">
        <f t="shared" ca="1" si="13"/>
        <v/>
      </c>
      <c r="F195" s="51" t="str">
        <f t="shared" ca="1" si="14"/>
        <v/>
      </c>
      <c r="G195" s="32" t="e">
        <f t="shared" ca="1" si="12"/>
        <v>#REF!</v>
      </c>
    </row>
    <row r="196" spans="2:7">
      <c r="B196" s="17"/>
      <c r="C196" s="32" t="e">
        <f t="shared" ca="1" si="10"/>
        <v>#REF!</v>
      </c>
      <c r="D196" s="32" t="e">
        <f t="shared" ca="1" si="11"/>
        <v>#REF!</v>
      </c>
      <c r="E196" s="33" t="str">
        <f t="shared" ca="1" si="13"/>
        <v/>
      </c>
      <c r="F196" s="51" t="str">
        <f t="shared" ca="1" si="14"/>
        <v/>
      </c>
      <c r="G196" s="32" t="e">
        <f t="shared" ca="1" si="12"/>
        <v>#REF!</v>
      </c>
    </row>
    <row r="197" spans="2:7">
      <c r="B197" s="17"/>
      <c r="C197" s="32" t="e">
        <f t="shared" ca="1" si="10"/>
        <v>#REF!</v>
      </c>
      <c r="D197" s="32" t="e">
        <f t="shared" ca="1" si="11"/>
        <v>#REF!</v>
      </c>
      <c r="E197" s="33" t="str">
        <f t="shared" ca="1" si="13"/>
        <v/>
      </c>
      <c r="F197" s="51" t="str">
        <f t="shared" ca="1" si="14"/>
        <v/>
      </c>
      <c r="G197" s="32" t="e">
        <f t="shared" ca="1" si="12"/>
        <v>#REF!</v>
      </c>
    </row>
    <row r="198" spans="2:7">
      <c r="B198" s="17"/>
      <c r="C198" s="32" t="e">
        <f t="shared" ca="1" si="10"/>
        <v>#REF!</v>
      </c>
      <c r="D198" s="32" t="e">
        <f t="shared" ca="1" si="11"/>
        <v>#REF!</v>
      </c>
      <c r="E198" s="33" t="str">
        <f t="shared" ca="1" si="13"/>
        <v/>
      </c>
      <c r="F198" s="51" t="str">
        <f t="shared" ca="1" si="14"/>
        <v/>
      </c>
      <c r="G198" s="32" t="e">
        <f t="shared" ca="1" si="12"/>
        <v>#REF!</v>
      </c>
    </row>
    <row r="199" spans="2:7">
      <c r="B199" s="17"/>
      <c r="C199" s="32" t="e">
        <f t="shared" ca="1" si="10"/>
        <v>#REF!</v>
      </c>
      <c r="D199" s="32" t="e">
        <f t="shared" ca="1" si="11"/>
        <v>#REF!</v>
      </c>
      <c r="E199" s="33" t="str">
        <f t="shared" ca="1" si="13"/>
        <v/>
      </c>
      <c r="F199" s="51" t="str">
        <f t="shared" ca="1" si="14"/>
        <v/>
      </c>
      <c r="G199" s="32" t="e">
        <f t="shared" ca="1" si="12"/>
        <v>#REF!</v>
      </c>
    </row>
    <row r="200" spans="2:7">
      <c r="B200" s="17"/>
      <c r="C200" s="32" t="e">
        <f t="shared" ca="1" si="10"/>
        <v>#REF!</v>
      </c>
      <c r="D200" s="32" t="e">
        <f t="shared" ca="1" si="11"/>
        <v>#REF!</v>
      </c>
      <c r="E200" s="33" t="str">
        <f t="shared" ca="1" si="13"/>
        <v/>
      </c>
      <c r="F200" s="51" t="str">
        <f t="shared" ca="1" si="14"/>
        <v/>
      </c>
      <c r="G200" s="32" t="e">
        <f t="shared" ca="1" si="12"/>
        <v>#REF!</v>
      </c>
    </row>
    <row r="201" spans="2:7">
      <c r="B201" s="17"/>
      <c r="C201" s="32" t="e">
        <f t="shared" ca="1" si="10"/>
        <v>#REF!</v>
      </c>
      <c r="D201" s="32" t="e">
        <f t="shared" ca="1" si="11"/>
        <v>#REF!</v>
      </c>
      <c r="E201" s="33" t="str">
        <f t="shared" ca="1" si="13"/>
        <v/>
      </c>
      <c r="F201" s="51" t="str">
        <f t="shared" ca="1" si="14"/>
        <v/>
      </c>
      <c r="G201" s="32" t="e">
        <f t="shared" ca="1" si="12"/>
        <v>#REF!</v>
      </c>
    </row>
    <row r="202" spans="2:7">
      <c r="B202" s="17"/>
      <c r="C202" s="32" t="e">
        <f t="shared" ca="1" si="10"/>
        <v>#REF!</v>
      </c>
      <c r="D202" s="32" t="e">
        <f t="shared" ca="1" si="11"/>
        <v>#REF!</v>
      </c>
      <c r="E202" s="33" t="str">
        <f t="shared" ca="1" si="13"/>
        <v/>
      </c>
      <c r="F202" s="51" t="str">
        <f t="shared" ca="1" si="14"/>
        <v/>
      </c>
      <c r="G202" s="32" t="e">
        <f t="shared" ca="1" si="12"/>
        <v>#REF!</v>
      </c>
    </row>
    <row r="203" spans="2:7">
      <c r="B203" s="17"/>
      <c r="C203" s="32" t="e">
        <f t="shared" ca="1" si="10"/>
        <v>#REF!</v>
      </c>
      <c r="D203" s="32" t="e">
        <f t="shared" ca="1" si="11"/>
        <v>#REF!</v>
      </c>
      <c r="E203" s="33" t="str">
        <f t="shared" ca="1" si="13"/>
        <v/>
      </c>
      <c r="F203" s="51" t="str">
        <f t="shared" ca="1" si="14"/>
        <v/>
      </c>
      <c r="G203" s="32" t="e">
        <f t="shared" ca="1" si="12"/>
        <v>#REF!</v>
      </c>
    </row>
    <row r="204" spans="2:7">
      <c r="B204" s="17"/>
      <c r="C204" s="32" t="e">
        <f t="shared" ca="1" si="10"/>
        <v>#REF!</v>
      </c>
      <c r="D204" s="32" t="e">
        <f t="shared" ca="1" si="11"/>
        <v>#REF!</v>
      </c>
      <c r="E204" s="33" t="str">
        <f t="shared" ca="1" si="13"/>
        <v/>
      </c>
      <c r="F204" s="51" t="str">
        <f t="shared" ca="1" si="14"/>
        <v/>
      </c>
      <c r="G204" s="32" t="e">
        <f t="shared" ca="1" si="12"/>
        <v>#REF!</v>
      </c>
    </row>
    <row r="205" spans="2:7">
      <c r="B205" s="17"/>
      <c r="C205" s="32" t="e">
        <f t="shared" ca="1" si="10"/>
        <v>#REF!</v>
      </c>
      <c r="D205" s="32" t="e">
        <f t="shared" ca="1" si="11"/>
        <v>#REF!</v>
      </c>
      <c r="E205" s="33" t="str">
        <f t="shared" ca="1" si="13"/>
        <v/>
      </c>
      <c r="F205" s="51" t="str">
        <f t="shared" ca="1" si="14"/>
        <v/>
      </c>
      <c r="G205" s="32" t="e">
        <f t="shared" ca="1" si="12"/>
        <v>#REF!</v>
      </c>
    </row>
    <row r="206" spans="2:7">
      <c r="B206" s="17"/>
      <c r="C206" s="32" t="e">
        <f t="shared" ca="1" si="10"/>
        <v>#REF!</v>
      </c>
      <c r="D206" s="32" t="e">
        <f t="shared" ca="1" si="11"/>
        <v>#REF!</v>
      </c>
      <c r="E206" s="33" t="str">
        <f t="shared" ca="1" si="13"/>
        <v/>
      </c>
      <c r="F206" s="51" t="str">
        <f t="shared" ca="1" si="14"/>
        <v/>
      </c>
      <c r="G206" s="32" t="e">
        <f t="shared" ca="1" si="12"/>
        <v>#REF!</v>
      </c>
    </row>
    <row r="207" spans="2:7">
      <c r="B207" s="17"/>
      <c r="C207" s="32" t="e">
        <f t="shared" ca="1" si="10"/>
        <v>#REF!</v>
      </c>
      <c r="D207" s="32" t="e">
        <f t="shared" ca="1" si="11"/>
        <v>#REF!</v>
      </c>
      <c r="E207" s="33" t="str">
        <f t="shared" ca="1" si="13"/>
        <v/>
      </c>
      <c r="F207" s="51" t="str">
        <f t="shared" ca="1" si="14"/>
        <v/>
      </c>
      <c r="G207" s="32" t="e">
        <f t="shared" ca="1" si="12"/>
        <v>#REF!</v>
      </c>
    </row>
    <row r="208" spans="2:7">
      <c r="B208" s="17"/>
      <c r="C208" s="32" t="e">
        <f t="shared" ca="1" si="10"/>
        <v>#REF!</v>
      </c>
      <c r="D208" s="32" t="e">
        <f t="shared" ca="1" si="11"/>
        <v>#REF!</v>
      </c>
      <c r="E208" s="33" t="str">
        <f t="shared" ca="1" si="13"/>
        <v/>
      </c>
      <c r="F208" s="51" t="str">
        <f t="shared" ca="1" si="14"/>
        <v/>
      </c>
      <c r="G208" s="32" t="e">
        <f t="shared" ca="1" si="12"/>
        <v>#REF!</v>
      </c>
    </row>
    <row r="209" spans="2:7">
      <c r="B209" s="17"/>
      <c r="C209" s="32" t="e">
        <f t="shared" ca="1" si="10"/>
        <v>#REF!</v>
      </c>
      <c r="D209" s="32" t="e">
        <f t="shared" ca="1" si="11"/>
        <v>#REF!</v>
      </c>
      <c r="E209" s="33" t="str">
        <f t="shared" ca="1" si="13"/>
        <v/>
      </c>
      <c r="F209" s="51" t="str">
        <f t="shared" ca="1" si="14"/>
        <v/>
      </c>
      <c r="G209" s="32" t="e">
        <f t="shared" ca="1" si="12"/>
        <v>#REF!</v>
      </c>
    </row>
    <row r="210" spans="2:7">
      <c r="B210" s="17"/>
      <c r="C210" s="32" t="e">
        <f t="shared" ca="1" si="10"/>
        <v>#REF!</v>
      </c>
      <c r="D210" s="32" t="e">
        <f t="shared" ca="1" si="11"/>
        <v>#REF!</v>
      </c>
      <c r="E210" s="33" t="str">
        <f t="shared" ca="1" si="13"/>
        <v/>
      </c>
      <c r="F210" s="51" t="str">
        <f t="shared" ca="1" si="14"/>
        <v/>
      </c>
      <c r="G210" s="32" t="e">
        <f t="shared" ca="1" si="12"/>
        <v>#REF!</v>
      </c>
    </row>
    <row r="211" spans="2:7">
      <c r="B211" s="17"/>
      <c r="C211" s="32" t="e">
        <f t="shared" ca="1" si="10"/>
        <v>#REF!</v>
      </c>
      <c r="D211" s="32" t="e">
        <f t="shared" ca="1" si="11"/>
        <v>#REF!</v>
      </c>
      <c r="E211" s="33" t="str">
        <f t="shared" ca="1" si="13"/>
        <v/>
      </c>
      <c r="F211" s="51" t="str">
        <f t="shared" ca="1" si="14"/>
        <v/>
      </c>
      <c r="G211" s="32" t="e">
        <f t="shared" ca="1" si="12"/>
        <v>#REF!</v>
      </c>
    </row>
    <row r="212" spans="2:7">
      <c r="B212" s="17"/>
      <c r="C212" s="32" t="e">
        <f t="shared" ref="C212:C275" ca="1" si="15">SUMPRODUCT((SpendList),--(CampaignList=B212),--(DateList&gt;=$I$2),--(DateList&lt;=$K$2))</f>
        <v>#REF!</v>
      </c>
      <c r="D212" s="32" t="e">
        <f t="shared" ref="D212:D275" ca="1" si="16">SUMPRODUCT((ConversionList),--(CampaignList=B212),--(DateList&gt;=$I$2),--(DateList&lt;=$K$2))</f>
        <v>#REF!</v>
      </c>
      <c r="E212" s="33" t="str">
        <f t="shared" ca="1" si="13"/>
        <v/>
      </c>
      <c r="F212" s="51" t="str">
        <f t="shared" ca="1" si="14"/>
        <v/>
      </c>
      <c r="G212" s="32" t="e">
        <f t="shared" ref="G212:G275" ca="1" si="17">SUMPRODUCT((LinkList),--(CampaignList=B212),--(DateList&gt;=$I$2),--(DateList&lt;=$K$2))</f>
        <v>#REF!</v>
      </c>
    </row>
    <row r="213" spans="2:7">
      <c r="B213" s="17"/>
      <c r="C213" s="32" t="e">
        <f t="shared" ca="1" si="15"/>
        <v>#REF!</v>
      </c>
      <c r="D213" s="32" t="e">
        <f t="shared" ca="1" si="16"/>
        <v>#REF!</v>
      </c>
      <c r="E213" s="33" t="str">
        <f t="shared" ref="E213:E276" ca="1" si="18">IFERROR(C213/D213,"")</f>
        <v/>
      </c>
      <c r="F213" s="51" t="str">
        <f t="shared" ref="F213:F276" ca="1" si="19">IFERROR(D213/G213,"")</f>
        <v/>
      </c>
      <c r="G213" s="32" t="e">
        <f t="shared" ca="1" si="17"/>
        <v>#REF!</v>
      </c>
    </row>
    <row r="214" spans="2:7">
      <c r="B214" s="17"/>
      <c r="C214" s="32" t="e">
        <f t="shared" ca="1" si="15"/>
        <v>#REF!</v>
      </c>
      <c r="D214" s="32" t="e">
        <f t="shared" ca="1" si="16"/>
        <v>#REF!</v>
      </c>
      <c r="E214" s="33" t="str">
        <f t="shared" ca="1" si="18"/>
        <v/>
      </c>
      <c r="F214" s="51" t="str">
        <f t="shared" ca="1" si="19"/>
        <v/>
      </c>
      <c r="G214" s="32" t="e">
        <f t="shared" ca="1" si="17"/>
        <v>#REF!</v>
      </c>
    </row>
    <row r="215" spans="2:7">
      <c r="B215" s="17"/>
      <c r="C215" s="32" t="e">
        <f t="shared" ca="1" si="15"/>
        <v>#REF!</v>
      </c>
      <c r="D215" s="32" t="e">
        <f t="shared" ca="1" si="16"/>
        <v>#REF!</v>
      </c>
      <c r="E215" s="33" t="str">
        <f t="shared" ca="1" si="18"/>
        <v/>
      </c>
      <c r="F215" s="51" t="str">
        <f t="shared" ca="1" si="19"/>
        <v/>
      </c>
      <c r="G215" s="32" t="e">
        <f t="shared" ca="1" si="17"/>
        <v>#REF!</v>
      </c>
    </row>
    <row r="216" spans="2:7">
      <c r="B216" s="17"/>
      <c r="C216" s="32" t="e">
        <f t="shared" ca="1" si="15"/>
        <v>#REF!</v>
      </c>
      <c r="D216" s="32" t="e">
        <f t="shared" ca="1" si="16"/>
        <v>#REF!</v>
      </c>
      <c r="E216" s="33" t="str">
        <f t="shared" ca="1" si="18"/>
        <v/>
      </c>
      <c r="F216" s="51" t="str">
        <f t="shared" ca="1" si="19"/>
        <v/>
      </c>
      <c r="G216" s="32" t="e">
        <f t="shared" ca="1" si="17"/>
        <v>#REF!</v>
      </c>
    </row>
    <row r="217" spans="2:7">
      <c r="B217" s="17"/>
      <c r="C217" s="32" t="e">
        <f t="shared" ca="1" si="15"/>
        <v>#REF!</v>
      </c>
      <c r="D217" s="32" t="e">
        <f t="shared" ca="1" si="16"/>
        <v>#REF!</v>
      </c>
      <c r="E217" s="33" t="str">
        <f t="shared" ca="1" si="18"/>
        <v/>
      </c>
      <c r="F217" s="51" t="str">
        <f t="shared" ca="1" si="19"/>
        <v/>
      </c>
      <c r="G217" s="32" t="e">
        <f t="shared" ca="1" si="17"/>
        <v>#REF!</v>
      </c>
    </row>
    <row r="218" spans="2:7">
      <c r="B218" s="17"/>
      <c r="C218" s="32" t="e">
        <f t="shared" ca="1" si="15"/>
        <v>#REF!</v>
      </c>
      <c r="D218" s="32" t="e">
        <f t="shared" ca="1" si="16"/>
        <v>#REF!</v>
      </c>
      <c r="E218" s="33" t="str">
        <f t="shared" ca="1" si="18"/>
        <v/>
      </c>
      <c r="F218" s="51" t="str">
        <f t="shared" ca="1" si="19"/>
        <v/>
      </c>
      <c r="G218" s="32" t="e">
        <f t="shared" ca="1" si="17"/>
        <v>#REF!</v>
      </c>
    </row>
    <row r="219" spans="2:7">
      <c r="B219" s="17"/>
      <c r="C219" s="32" t="e">
        <f t="shared" ca="1" si="15"/>
        <v>#REF!</v>
      </c>
      <c r="D219" s="32" t="e">
        <f t="shared" ca="1" si="16"/>
        <v>#REF!</v>
      </c>
      <c r="E219" s="33" t="str">
        <f t="shared" ca="1" si="18"/>
        <v/>
      </c>
      <c r="F219" s="51" t="str">
        <f t="shared" ca="1" si="19"/>
        <v/>
      </c>
      <c r="G219" s="32" t="e">
        <f t="shared" ca="1" si="17"/>
        <v>#REF!</v>
      </c>
    </row>
    <row r="220" spans="2:7">
      <c r="B220" s="17"/>
      <c r="C220" s="32" t="e">
        <f t="shared" ca="1" si="15"/>
        <v>#REF!</v>
      </c>
      <c r="D220" s="32" t="e">
        <f t="shared" ca="1" si="16"/>
        <v>#REF!</v>
      </c>
      <c r="E220" s="33" t="str">
        <f t="shared" ca="1" si="18"/>
        <v/>
      </c>
      <c r="F220" s="51" t="str">
        <f t="shared" ca="1" si="19"/>
        <v/>
      </c>
      <c r="G220" s="32" t="e">
        <f t="shared" ca="1" si="17"/>
        <v>#REF!</v>
      </c>
    </row>
    <row r="221" spans="2:7">
      <c r="B221" s="17"/>
      <c r="C221" s="32" t="e">
        <f t="shared" ca="1" si="15"/>
        <v>#REF!</v>
      </c>
      <c r="D221" s="32" t="e">
        <f t="shared" ca="1" si="16"/>
        <v>#REF!</v>
      </c>
      <c r="E221" s="33" t="str">
        <f t="shared" ca="1" si="18"/>
        <v/>
      </c>
      <c r="F221" s="51" t="str">
        <f t="shared" ca="1" si="19"/>
        <v/>
      </c>
      <c r="G221" s="32" t="e">
        <f t="shared" ca="1" si="17"/>
        <v>#REF!</v>
      </c>
    </row>
    <row r="222" spans="2:7">
      <c r="B222" s="17"/>
      <c r="C222" s="32" t="e">
        <f t="shared" ca="1" si="15"/>
        <v>#REF!</v>
      </c>
      <c r="D222" s="32" t="e">
        <f t="shared" ca="1" si="16"/>
        <v>#REF!</v>
      </c>
      <c r="E222" s="33" t="str">
        <f t="shared" ca="1" si="18"/>
        <v/>
      </c>
      <c r="F222" s="51" t="str">
        <f t="shared" ca="1" si="19"/>
        <v/>
      </c>
      <c r="G222" s="32" t="e">
        <f t="shared" ca="1" si="17"/>
        <v>#REF!</v>
      </c>
    </row>
    <row r="223" spans="2:7">
      <c r="B223" s="17"/>
      <c r="C223" s="32" t="e">
        <f t="shared" ca="1" si="15"/>
        <v>#REF!</v>
      </c>
      <c r="D223" s="32" t="e">
        <f t="shared" ca="1" si="16"/>
        <v>#REF!</v>
      </c>
      <c r="E223" s="33" t="str">
        <f t="shared" ca="1" si="18"/>
        <v/>
      </c>
      <c r="F223" s="51" t="str">
        <f t="shared" ca="1" si="19"/>
        <v/>
      </c>
      <c r="G223" s="32" t="e">
        <f t="shared" ca="1" si="17"/>
        <v>#REF!</v>
      </c>
    </row>
    <row r="224" spans="2:7">
      <c r="B224" s="17"/>
      <c r="C224" s="32" t="e">
        <f t="shared" ca="1" si="15"/>
        <v>#REF!</v>
      </c>
      <c r="D224" s="32" t="e">
        <f t="shared" ca="1" si="16"/>
        <v>#REF!</v>
      </c>
      <c r="E224" s="33" t="str">
        <f t="shared" ca="1" si="18"/>
        <v/>
      </c>
      <c r="F224" s="51" t="str">
        <f t="shared" ca="1" si="19"/>
        <v/>
      </c>
      <c r="G224" s="32" t="e">
        <f t="shared" ca="1" si="17"/>
        <v>#REF!</v>
      </c>
    </row>
    <row r="225" spans="2:7">
      <c r="B225" s="17"/>
      <c r="C225" s="32" t="e">
        <f t="shared" ca="1" si="15"/>
        <v>#REF!</v>
      </c>
      <c r="D225" s="32" t="e">
        <f t="shared" ca="1" si="16"/>
        <v>#REF!</v>
      </c>
      <c r="E225" s="33" t="str">
        <f t="shared" ca="1" si="18"/>
        <v/>
      </c>
      <c r="F225" s="51" t="str">
        <f t="shared" ca="1" si="19"/>
        <v/>
      </c>
      <c r="G225" s="32" t="e">
        <f t="shared" ca="1" si="17"/>
        <v>#REF!</v>
      </c>
    </row>
    <row r="226" spans="2:7">
      <c r="B226" s="17"/>
      <c r="C226" s="32" t="e">
        <f t="shared" ca="1" si="15"/>
        <v>#REF!</v>
      </c>
      <c r="D226" s="32" t="e">
        <f t="shared" ca="1" si="16"/>
        <v>#REF!</v>
      </c>
      <c r="E226" s="33" t="str">
        <f t="shared" ca="1" si="18"/>
        <v/>
      </c>
      <c r="F226" s="51" t="str">
        <f t="shared" ca="1" si="19"/>
        <v/>
      </c>
      <c r="G226" s="32" t="e">
        <f t="shared" ca="1" si="17"/>
        <v>#REF!</v>
      </c>
    </row>
    <row r="227" spans="2:7">
      <c r="B227" s="17"/>
      <c r="C227" s="32" t="e">
        <f t="shared" ca="1" si="15"/>
        <v>#REF!</v>
      </c>
      <c r="D227" s="32" t="e">
        <f t="shared" ca="1" si="16"/>
        <v>#REF!</v>
      </c>
      <c r="E227" s="33" t="str">
        <f t="shared" ca="1" si="18"/>
        <v/>
      </c>
      <c r="F227" s="51" t="str">
        <f t="shared" ca="1" si="19"/>
        <v/>
      </c>
      <c r="G227" s="32" t="e">
        <f t="shared" ca="1" si="17"/>
        <v>#REF!</v>
      </c>
    </row>
    <row r="228" spans="2:7">
      <c r="B228" s="17"/>
      <c r="C228" s="32" t="e">
        <f t="shared" ca="1" si="15"/>
        <v>#REF!</v>
      </c>
      <c r="D228" s="32" t="e">
        <f t="shared" ca="1" si="16"/>
        <v>#REF!</v>
      </c>
      <c r="E228" s="33" t="str">
        <f t="shared" ca="1" si="18"/>
        <v/>
      </c>
      <c r="F228" s="51" t="str">
        <f t="shared" ca="1" si="19"/>
        <v/>
      </c>
      <c r="G228" s="32" t="e">
        <f t="shared" ca="1" si="17"/>
        <v>#REF!</v>
      </c>
    </row>
    <row r="229" spans="2:7">
      <c r="B229" s="17"/>
      <c r="C229" s="32" t="e">
        <f t="shared" ca="1" si="15"/>
        <v>#REF!</v>
      </c>
      <c r="D229" s="32" t="e">
        <f t="shared" ca="1" si="16"/>
        <v>#REF!</v>
      </c>
      <c r="E229" s="33" t="str">
        <f t="shared" ca="1" si="18"/>
        <v/>
      </c>
      <c r="F229" s="51" t="str">
        <f t="shared" ca="1" si="19"/>
        <v/>
      </c>
      <c r="G229" s="32" t="e">
        <f t="shared" ca="1" si="17"/>
        <v>#REF!</v>
      </c>
    </row>
    <row r="230" spans="2:7">
      <c r="B230" s="17"/>
      <c r="C230" s="32" t="e">
        <f t="shared" ca="1" si="15"/>
        <v>#REF!</v>
      </c>
      <c r="D230" s="32" t="e">
        <f t="shared" ca="1" si="16"/>
        <v>#REF!</v>
      </c>
      <c r="E230" s="33" t="str">
        <f t="shared" ca="1" si="18"/>
        <v/>
      </c>
      <c r="F230" s="51" t="str">
        <f t="shared" ca="1" si="19"/>
        <v/>
      </c>
      <c r="G230" s="32" t="e">
        <f t="shared" ca="1" si="17"/>
        <v>#REF!</v>
      </c>
    </row>
    <row r="231" spans="2:7">
      <c r="B231" s="17"/>
      <c r="C231" s="32" t="e">
        <f t="shared" ca="1" si="15"/>
        <v>#REF!</v>
      </c>
      <c r="D231" s="32" t="e">
        <f t="shared" ca="1" si="16"/>
        <v>#REF!</v>
      </c>
      <c r="E231" s="33" t="str">
        <f t="shared" ca="1" si="18"/>
        <v/>
      </c>
      <c r="F231" s="51" t="str">
        <f t="shared" ca="1" si="19"/>
        <v/>
      </c>
      <c r="G231" s="32" t="e">
        <f t="shared" ca="1" si="17"/>
        <v>#REF!</v>
      </c>
    </row>
    <row r="232" spans="2:7">
      <c r="B232" s="17"/>
      <c r="C232" s="32" t="e">
        <f t="shared" ca="1" si="15"/>
        <v>#REF!</v>
      </c>
      <c r="D232" s="32" t="e">
        <f t="shared" ca="1" si="16"/>
        <v>#REF!</v>
      </c>
      <c r="E232" s="33" t="str">
        <f t="shared" ca="1" si="18"/>
        <v/>
      </c>
      <c r="F232" s="51" t="str">
        <f t="shared" ca="1" si="19"/>
        <v/>
      </c>
      <c r="G232" s="32" t="e">
        <f t="shared" ca="1" si="17"/>
        <v>#REF!</v>
      </c>
    </row>
    <row r="233" spans="2:7">
      <c r="B233" s="17"/>
      <c r="C233" s="32" t="e">
        <f t="shared" ca="1" si="15"/>
        <v>#REF!</v>
      </c>
      <c r="D233" s="32" t="e">
        <f t="shared" ca="1" si="16"/>
        <v>#REF!</v>
      </c>
      <c r="E233" s="33" t="str">
        <f t="shared" ca="1" si="18"/>
        <v/>
      </c>
      <c r="F233" s="51" t="str">
        <f t="shared" ca="1" si="19"/>
        <v/>
      </c>
      <c r="G233" s="32" t="e">
        <f t="shared" ca="1" si="17"/>
        <v>#REF!</v>
      </c>
    </row>
    <row r="234" spans="2:7">
      <c r="B234" s="17"/>
      <c r="C234" s="32" t="e">
        <f t="shared" ca="1" si="15"/>
        <v>#REF!</v>
      </c>
      <c r="D234" s="32" t="e">
        <f t="shared" ca="1" si="16"/>
        <v>#REF!</v>
      </c>
      <c r="E234" s="33" t="str">
        <f t="shared" ca="1" si="18"/>
        <v/>
      </c>
      <c r="F234" s="51" t="str">
        <f t="shared" ca="1" si="19"/>
        <v/>
      </c>
      <c r="G234" s="32" t="e">
        <f t="shared" ca="1" si="17"/>
        <v>#REF!</v>
      </c>
    </row>
    <row r="235" spans="2:7">
      <c r="B235" s="17"/>
      <c r="C235" s="32" t="e">
        <f t="shared" ca="1" si="15"/>
        <v>#REF!</v>
      </c>
      <c r="D235" s="32" t="e">
        <f t="shared" ca="1" si="16"/>
        <v>#REF!</v>
      </c>
      <c r="E235" s="33" t="str">
        <f t="shared" ca="1" si="18"/>
        <v/>
      </c>
      <c r="F235" s="51" t="str">
        <f t="shared" ca="1" si="19"/>
        <v/>
      </c>
      <c r="G235" s="32" t="e">
        <f t="shared" ca="1" si="17"/>
        <v>#REF!</v>
      </c>
    </row>
    <row r="236" spans="2:7">
      <c r="B236" s="17"/>
      <c r="C236" s="32" t="e">
        <f t="shared" ca="1" si="15"/>
        <v>#REF!</v>
      </c>
      <c r="D236" s="32" t="e">
        <f t="shared" ca="1" si="16"/>
        <v>#REF!</v>
      </c>
      <c r="E236" s="33" t="str">
        <f t="shared" ca="1" si="18"/>
        <v/>
      </c>
      <c r="F236" s="51" t="str">
        <f t="shared" ca="1" si="19"/>
        <v/>
      </c>
      <c r="G236" s="32" t="e">
        <f t="shared" ca="1" si="17"/>
        <v>#REF!</v>
      </c>
    </row>
    <row r="237" spans="2:7">
      <c r="B237" s="17"/>
      <c r="C237" s="32" t="e">
        <f t="shared" ca="1" si="15"/>
        <v>#REF!</v>
      </c>
      <c r="D237" s="32" t="e">
        <f t="shared" ca="1" si="16"/>
        <v>#REF!</v>
      </c>
      <c r="E237" s="33" t="str">
        <f t="shared" ca="1" si="18"/>
        <v/>
      </c>
      <c r="F237" s="51" t="str">
        <f t="shared" ca="1" si="19"/>
        <v/>
      </c>
      <c r="G237" s="32" t="e">
        <f t="shared" ca="1" si="17"/>
        <v>#REF!</v>
      </c>
    </row>
    <row r="238" spans="2:7">
      <c r="B238" s="17"/>
      <c r="C238" s="32" t="e">
        <f t="shared" ca="1" si="15"/>
        <v>#REF!</v>
      </c>
      <c r="D238" s="32" t="e">
        <f t="shared" ca="1" si="16"/>
        <v>#REF!</v>
      </c>
      <c r="E238" s="33" t="str">
        <f t="shared" ca="1" si="18"/>
        <v/>
      </c>
      <c r="F238" s="51" t="str">
        <f t="shared" ca="1" si="19"/>
        <v/>
      </c>
      <c r="G238" s="32" t="e">
        <f t="shared" ca="1" si="17"/>
        <v>#REF!</v>
      </c>
    </row>
    <row r="239" spans="2:7">
      <c r="B239" s="17"/>
      <c r="C239" s="32" t="e">
        <f t="shared" ca="1" si="15"/>
        <v>#REF!</v>
      </c>
      <c r="D239" s="32" t="e">
        <f t="shared" ca="1" si="16"/>
        <v>#REF!</v>
      </c>
      <c r="E239" s="33" t="str">
        <f t="shared" ca="1" si="18"/>
        <v/>
      </c>
      <c r="F239" s="51" t="str">
        <f t="shared" ca="1" si="19"/>
        <v/>
      </c>
      <c r="G239" s="32" t="e">
        <f t="shared" ca="1" si="17"/>
        <v>#REF!</v>
      </c>
    </row>
    <row r="240" spans="2:7">
      <c r="B240" s="17"/>
      <c r="C240" s="32" t="e">
        <f t="shared" ca="1" si="15"/>
        <v>#REF!</v>
      </c>
      <c r="D240" s="32" t="e">
        <f t="shared" ca="1" si="16"/>
        <v>#REF!</v>
      </c>
      <c r="E240" s="33" t="str">
        <f t="shared" ca="1" si="18"/>
        <v/>
      </c>
      <c r="F240" s="51" t="str">
        <f t="shared" ca="1" si="19"/>
        <v/>
      </c>
      <c r="G240" s="32" t="e">
        <f t="shared" ca="1" si="17"/>
        <v>#REF!</v>
      </c>
    </row>
    <row r="241" spans="2:7">
      <c r="B241" s="17"/>
      <c r="C241" s="32" t="e">
        <f t="shared" ca="1" si="15"/>
        <v>#REF!</v>
      </c>
      <c r="D241" s="32" t="e">
        <f t="shared" ca="1" si="16"/>
        <v>#REF!</v>
      </c>
      <c r="E241" s="33" t="str">
        <f t="shared" ca="1" si="18"/>
        <v/>
      </c>
      <c r="F241" s="51" t="str">
        <f t="shared" ca="1" si="19"/>
        <v/>
      </c>
      <c r="G241" s="32" t="e">
        <f t="shared" ca="1" si="17"/>
        <v>#REF!</v>
      </c>
    </row>
    <row r="242" spans="2:7">
      <c r="B242" s="17"/>
      <c r="C242" s="32" t="e">
        <f t="shared" ca="1" si="15"/>
        <v>#REF!</v>
      </c>
      <c r="D242" s="32" t="e">
        <f t="shared" ca="1" si="16"/>
        <v>#REF!</v>
      </c>
      <c r="E242" s="33" t="str">
        <f t="shared" ca="1" si="18"/>
        <v/>
      </c>
      <c r="F242" s="51" t="str">
        <f t="shared" ca="1" si="19"/>
        <v/>
      </c>
      <c r="G242" s="32" t="e">
        <f t="shared" ca="1" si="17"/>
        <v>#REF!</v>
      </c>
    </row>
    <row r="243" spans="2:7">
      <c r="B243" s="17"/>
      <c r="C243" s="32" t="e">
        <f t="shared" ca="1" si="15"/>
        <v>#REF!</v>
      </c>
      <c r="D243" s="32" t="e">
        <f t="shared" ca="1" si="16"/>
        <v>#REF!</v>
      </c>
      <c r="E243" s="33" t="str">
        <f t="shared" ca="1" si="18"/>
        <v/>
      </c>
      <c r="F243" s="51" t="str">
        <f t="shared" ca="1" si="19"/>
        <v/>
      </c>
      <c r="G243" s="32" t="e">
        <f t="shared" ca="1" si="17"/>
        <v>#REF!</v>
      </c>
    </row>
    <row r="244" spans="2:7">
      <c r="B244" s="17"/>
      <c r="C244" s="32" t="e">
        <f t="shared" ca="1" si="15"/>
        <v>#REF!</v>
      </c>
      <c r="D244" s="32" t="e">
        <f t="shared" ca="1" si="16"/>
        <v>#REF!</v>
      </c>
      <c r="E244" s="33" t="str">
        <f t="shared" ca="1" si="18"/>
        <v/>
      </c>
      <c r="F244" s="51" t="str">
        <f t="shared" ca="1" si="19"/>
        <v/>
      </c>
      <c r="G244" s="32" t="e">
        <f t="shared" ca="1" si="17"/>
        <v>#REF!</v>
      </c>
    </row>
    <row r="245" spans="2:7">
      <c r="B245" s="17"/>
      <c r="C245" s="32" t="e">
        <f t="shared" ca="1" si="15"/>
        <v>#REF!</v>
      </c>
      <c r="D245" s="32" t="e">
        <f t="shared" ca="1" si="16"/>
        <v>#REF!</v>
      </c>
      <c r="E245" s="33" t="str">
        <f t="shared" ca="1" si="18"/>
        <v/>
      </c>
      <c r="F245" s="51" t="str">
        <f t="shared" ca="1" si="19"/>
        <v/>
      </c>
      <c r="G245" s="32" t="e">
        <f t="shared" ca="1" si="17"/>
        <v>#REF!</v>
      </c>
    </row>
    <row r="246" spans="2:7">
      <c r="B246" s="17"/>
      <c r="C246" s="32" t="e">
        <f t="shared" ca="1" si="15"/>
        <v>#REF!</v>
      </c>
      <c r="D246" s="32" t="e">
        <f t="shared" ca="1" si="16"/>
        <v>#REF!</v>
      </c>
      <c r="E246" s="33" t="str">
        <f t="shared" ca="1" si="18"/>
        <v/>
      </c>
      <c r="F246" s="51" t="str">
        <f t="shared" ca="1" si="19"/>
        <v/>
      </c>
      <c r="G246" s="32" t="e">
        <f t="shared" ca="1" si="17"/>
        <v>#REF!</v>
      </c>
    </row>
    <row r="247" spans="2:7">
      <c r="B247" s="17"/>
      <c r="C247" s="32" t="e">
        <f t="shared" ca="1" si="15"/>
        <v>#REF!</v>
      </c>
      <c r="D247" s="32" t="e">
        <f t="shared" ca="1" si="16"/>
        <v>#REF!</v>
      </c>
      <c r="E247" s="33" t="str">
        <f t="shared" ca="1" si="18"/>
        <v/>
      </c>
      <c r="F247" s="51" t="str">
        <f t="shared" ca="1" si="19"/>
        <v/>
      </c>
      <c r="G247" s="32" t="e">
        <f t="shared" ca="1" si="17"/>
        <v>#REF!</v>
      </c>
    </row>
    <row r="248" spans="2:7">
      <c r="B248" s="17"/>
      <c r="C248" s="32" t="e">
        <f t="shared" ca="1" si="15"/>
        <v>#REF!</v>
      </c>
      <c r="D248" s="32" t="e">
        <f t="shared" ca="1" si="16"/>
        <v>#REF!</v>
      </c>
      <c r="E248" s="33" t="str">
        <f t="shared" ca="1" si="18"/>
        <v/>
      </c>
      <c r="F248" s="51" t="str">
        <f t="shared" ca="1" si="19"/>
        <v/>
      </c>
      <c r="G248" s="32" t="e">
        <f t="shared" ca="1" si="17"/>
        <v>#REF!</v>
      </c>
    </row>
    <row r="249" spans="2:7">
      <c r="B249" s="17"/>
      <c r="C249" s="32" t="e">
        <f t="shared" ca="1" si="15"/>
        <v>#REF!</v>
      </c>
      <c r="D249" s="32" t="e">
        <f t="shared" ca="1" si="16"/>
        <v>#REF!</v>
      </c>
      <c r="E249" s="33" t="str">
        <f t="shared" ca="1" si="18"/>
        <v/>
      </c>
      <c r="F249" s="51" t="str">
        <f t="shared" ca="1" si="19"/>
        <v/>
      </c>
      <c r="G249" s="32" t="e">
        <f t="shared" ca="1" si="17"/>
        <v>#REF!</v>
      </c>
    </row>
    <row r="250" spans="2:7">
      <c r="B250" s="17"/>
      <c r="C250" s="32" t="e">
        <f t="shared" ca="1" si="15"/>
        <v>#REF!</v>
      </c>
      <c r="D250" s="32" t="e">
        <f t="shared" ca="1" si="16"/>
        <v>#REF!</v>
      </c>
      <c r="E250" s="33" t="str">
        <f t="shared" ca="1" si="18"/>
        <v/>
      </c>
      <c r="F250" s="51" t="str">
        <f t="shared" ca="1" si="19"/>
        <v/>
      </c>
      <c r="G250" s="32" t="e">
        <f t="shared" ca="1" si="17"/>
        <v>#REF!</v>
      </c>
    </row>
    <row r="251" spans="2:7">
      <c r="B251" s="17"/>
      <c r="C251" s="32" t="e">
        <f t="shared" ca="1" si="15"/>
        <v>#REF!</v>
      </c>
      <c r="D251" s="32" t="e">
        <f t="shared" ca="1" si="16"/>
        <v>#REF!</v>
      </c>
      <c r="E251" s="33" t="str">
        <f t="shared" ca="1" si="18"/>
        <v/>
      </c>
      <c r="F251" s="51" t="str">
        <f t="shared" ca="1" si="19"/>
        <v/>
      </c>
      <c r="G251" s="32" t="e">
        <f t="shared" ca="1" si="17"/>
        <v>#REF!</v>
      </c>
    </row>
    <row r="252" spans="2:7">
      <c r="B252" s="17"/>
      <c r="C252" s="32" t="e">
        <f t="shared" ca="1" si="15"/>
        <v>#REF!</v>
      </c>
      <c r="D252" s="32" t="e">
        <f t="shared" ca="1" si="16"/>
        <v>#REF!</v>
      </c>
      <c r="E252" s="33" t="str">
        <f t="shared" ca="1" si="18"/>
        <v/>
      </c>
      <c r="F252" s="51" t="str">
        <f t="shared" ca="1" si="19"/>
        <v/>
      </c>
      <c r="G252" s="32" t="e">
        <f t="shared" ca="1" si="17"/>
        <v>#REF!</v>
      </c>
    </row>
    <row r="253" spans="2:7">
      <c r="B253" s="17"/>
      <c r="C253" s="32" t="e">
        <f t="shared" ca="1" si="15"/>
        <v>#REF!</v>
      </c>
      <c r="D253" s="32" t="e">
        <f t="shared" ca="1" si="16"/>
        <v>#REF!</v>
      </c>
      <c r="E253" s="33" t="str">
        <f t="shared" ca="1" si="18"/>
        <v/>
      </c>
      <c r="F253" s="51" t="str">
        <f t="shared" ca="1" si="19"/>
        <v/>
      </c>
      <c r="G253" s="32" t="e">
        <f t="shared" ca="1" si="17"/>
        <v>#REF!</v>
      </c>
    </row>
    <row r="254" spans="2:7">
      <c r="B254" s="17"/>
      <c r="C254" s="32" t="e">
        <f t="shared" ca="1" si="15"/>
        <v>#REF!</v>
      </c>
      <c r="D254" s="32" t="e">
        <f t="shared" ca="1" si="16"/>
        <v>#REF!</v>
      </c>
      <c r="E254" s="33" t="str">
        <f t="shared" ca="1" si="18"/>
        <v/>
      </c>
      <c r="F254" s="51" t="str">
        <f t="shared" ca="1" si="19"/>
        <v/>
      </c>
      <c r="G254" s="32" t="e">
        <f t="shared" ca="1" si="17"/>
        <v>#REF!</v>
      </c>
    </row>
    <row r="255" spans="2:7">
      <c r="B255" s="17"/>
      <c r="C255" s="32" t="e">
        <f t="shared" ca="1" si="15"/>
        <v>#REF!</v>
      </c>
      <c r="D255" s="32" t="e">
        <f t="shared" ca="1" si="16"/>
        <v>#REF!</v>
      </c>
      <c r="E255" s="33" t="str">
        <f t="shared" ca="1" si="18"/>
        <v/>
      </c>
      <c r="F255" s="51" t="str">
        <f t="shared" ca="1" si="19"/>
        <v/>
      </c>
      <c r="G255" s="32" t="e">
        <f t="shared" ca="1" si="17"/>
        <v>#REF!</v>
      </c>
    </row>
    <row r="256" spans="2:7">
      <c r="B256" s="17"/>
      <c r="C256" s="32" t="e">
        <f t="shared" ca="1" si="15"/>
        <v>#REF!</v>
      </c>
      <c r="D256" s="32" t="e">
        <f t="shared" ca="1" si="16"/>
        <v>#REF!</v>
      </c>
      <c r="E256" s="33" t="str">
        <f t="shared" ca="1" si="18"/>
        <v/>
      </c>
      <c r="F256" s="51" t="str">
        <f t="shared" ca="1" si="19"/>
        <v/>
      </c>
      <c r="G256" s="32" t="e">
        <f t="shared" ca="1" si="17"/>
        <v>#REF!</v>
      </c>
    </row>
    <row r="257" spans="2:7">
      <c r="B257" s="17"/>
      <c r="C257" s="32" t="e">
        <f t="shared" ca="1" si="15"/>
        <v>#REF!</v>
      </c>
      <c r="D257" s="32" t="e">
        <f t="shared" ca="1" si="16"/>
        <v>#REF!</v>
      </c>
      <c r="E257" s="33" t="str">
        <f t="shared" ca="1" si="18"/>
        <v/>
      </c>
      <c r="F257" s="51" t="str">
        <f t="shared" ca="1" si="19"/>
        <v/>
      </c>
      <c r="G257" s="32" t="e">
        <f t="shared" ca="1" si="17"/>
        <v>#REF!</v>
      </c>
    </row>
    <row r="258" spans="2:7">
      <c r="B258" s="17"/>
      <c r="C258" s="32" t="e">
        <f t="shared" ca="1" si="15"/>
        <v>#REF!</v>
      </c>
      <c r="D258" s="32" t="e">
        <f t="shared" ca="1" si="16"/>
        <v>#REF!</v>
      </c>
      <c r="E258" s="33" t="str">
        <f t="shared" ca="1" si="18"/>
        <v/>
      </c>
      <c r="F258" s="51" t="str">
        <f t="shared" ca="1" si="19"/>
        <v/>
      </c>
      <c r="G258" s="32" t="e">
        <f t="shared" ca="1" si="17"/>
        <v>#REF!</v>
      </c>
    </row>
    <row r="259" spans="2:7">
      <c r="B259" s="17"/>
      <c r="C259" s="32" t="e">
        <f t="shared" ca="1" si="15"/>
        <v>#REF!</v>
      </c>
      <c r="D259" s="32" t="e">
        <f t="shared" ca="1" si="16"/>
        <v>#REF!</v>
      </c>
      <c r="E259" s="33" t="str">
        <f t="shared" ca="1" si="18"/>
        <v/>
      </c>
      <c r="F259" s="51" t="str">
        <f t="shared" ca="1" si="19"/>
        <v/>
      </c>
      <c r="G259" s="32" t="e">
        <f t="shared" ca="1" si="17"/>
        <v>#REF!</v>
      </c>
    </row>
    <row r="260" spans="2:7">
      <c r="B260" s="17"/>
      <c r="C260" s="32" t="e">
        <f t="shared" ca="1" si="15"/>
        <v>#REF!</v>
      </c>
      <c r="D260" s="32" t="e">
        <f t="shared" ca="1" si="16"/>
        <v>#REF!</v>
      </c>
      <c r="E260" s="33" t="str">
        <f t="shared" ca="1" si="18"/>
        <v/>
      </c>
      <c r="F260" s="51" t="str">
        <f t="shared" ca="1" si="19"/>
        <v/>
      </c>
      <c r="G260" s="32" t="e">
        <f t="shared" ca="1" si="17"/>
        <v>#REF!</v>
      </c>
    </row>
    <row r="261" spans="2:7">
      <c r="B261" s="17"/>
      <c r="C261" s="32" t="e">
        <f t="shared" ca="1" si="15"/>
        <v>#REF!</v>
      </c>
      <c r="D261" s="32" t="e">
        <f t="shared" ca="1" si="16"/>
        <v>#REF!</v>
      </c>
      <c r="E261" s="33" t="str">
        <f t="shared" ca="1" si="18"/>
        <v/>
      </c>
      <c r="F261" s="51" t="str">
        <f t="shared" ca="1" si="19"/>
        <v/>
      </c>
      <c r="G261" s="32" t="e">
        <f t="shared" ca="1" si="17"/>
        <v>#REF!</v>
      </c>
    </row>
    <row r="262" spans="2:7">
      <c r="B262" s="17"/>
      <c r="C262" s="32" t="e">
        <f t="shared" ca="1" si="15"/>
        <v>#REF!</v>
      </c>
      <c r="D262" s="32" t="e">
        <f t="shared" ca="1" si="16"/>
        <v>#REF!</v>
      </c>
      <c r="E262" s="33" t="str">
        <f t="shared" ca="1" si="18"/>
        <v/>
      </c>
      <c r="F262" s="51" t="str">
        <f t="shared" ca="1" si="19"/>
        <v/>
      </c>
      <c r="G262" s="32" t="e">
        <f t="shared" ca="1" si="17"/>
        <v>#REF!</v>
      </c>
    </row>
    <row r="263" spans="2:7">
      <c r="B263" s="17"/>
      <c r="C263" s="32" t="e">
        <f t="shared" ca="1" si="15"/>
        <v>#REF!</v>
      </c>
      <c r="D263" s="32" t="e">
        <f t="shared" ca="1" si="16"/>
        <v>#REF!</v>
      </c>
      <c r="E263" s="33" t="str">
        <f t="shared" ca="1" si="18"/>
        <v/>
      </c>
      <c r="F263" s="51" t="str">
        <f t="shared" ca="1" si="19"/>
        <v/>
      </c>
      <c r="G263" s="32" t="e">
        <f t="shared" ca="1" si="17"/>
        <v>#REF!</v>
      </c>
    </row>
    <row r="264" spans="2:7">
      <c r="B264" s="17"/>
      <c r="C264" s="32" t="e">
        <f t="shared" ca="1" si="15"/>
        <v>#REF!</v>
      </c>
      <c r="D264" s="32" t="e">
        <f t="shared" ca="1" si="16"/>
        <v>#REF!</v>
      </c>
      <c r="E264" s="33" t="str">
        <f t="shared" ca="1" si="18"/>
        <v/>
      </c>
      <c r="F264" s="51" t="str">
        <f t="shared" ca="1" si="19"/>
        <v/>
      </c>
      <c r="G264" s="32" t="e">
        <f t="shared" ca="1" si="17"/>
        <v>#REF!</v>
      </c>
    </row>
    <row r="265" spans="2:7">
      <c r="B265" s="17"/>
      <c r="C265" s="32" t="e">
        <f t="shared" ca="1" si="15"/>
        <v>#REF!</v>
      </c>
      <c r="D265" s="32" t="e">
        <f t="shared" ca="1" si="16"/>
        <v>#REF!</v>
      </c>
      <c r="E265" s="33" t="str">
        <f t="shared" ca="1" si="18"/>
        <v/>
      </c>
      <c r="F265" s="51" t="str">
        <f t="shared" ca="1" si="19"/>
        <v/>
      </c>
      <c r="G265" s="32" t="e">
        <f t="shared" ca="1" si="17"/>
        <v>#REF!</v>
      </c>
    </row>
    <row r="266" spans="2:7">
      <c r="B266" s="17"/>
      <c r="C266" s="32" t="e">
        <f t="shared" ca="1" si="15"/>
        <v>#REF!</v>
      </c>
      <c r="D266" s="32" t="e">
        <f t="shared" ca="1" si="16"/>
        <v>#REF!</v>
      </c>
      <c r="E266" s="33" t="str">
        <f t="shared" ca="1" si="18"/>
        <v/>
      </c>
      <c r="F266" s="51" t="str">
        <f t="shared" ca="1" si="19"/>
        <v/>
      </c>
      <c r="G266" s="32" t="e">
        <f t="shared" ca="1" si="17"/>
        <v>#REF!</v>
      </c>
    </row>
    <row r="267" spans="2:7">
      <c r="B267" s="17"/>
      <c r="C267" s="32" t="e">
        <f t="shared" ca="1" si="15"/>
        <v>#REF!</v>
      </c>
      <c r="D267" s="32" t="e">
        <f t="shared" ca="1" si="16"/>
        <v>#REF!</v>
      </c>
      <c r="E267" s="33" t="str">
        <f t="shared" ca="1" si="18"/>
        <v/>
      </c>
      <c r="F267" s="51" t="str">
        <f t="shared" ca="1" si="19"/>
        <v/>
      </c>
      <c r="G267" s="32" t="e">
        <f t="shared" ca="1" si="17"/>
        <v>#REF!</v>
      </c>
    </row>
    <row r="268" spans="2:7">
      <c r="B268" s="17"/>
      <c r="C268" s="32" t="e">
        <f t="shared" ca="1" si="15"/>
        <v>#REF!</v>
      </c>
      <c r="D268" s="32" t="e">
        <f t="shared" ca="1" si="16"/>
        <v>#REF!</v>
      </c>
      <c r="E268" s="33" t="str">
        <f t="shared" ca="1" si="18"/>
        <v/>
      </c>
      <c r="F268" s="51" t="str">
        <f t="shared" ca="1" si="19"/>
        <v/>
      </c>
      <c r="G268" s="32" t="e">
        <f t="shared" ca="1" si="17"/>
        <v>#REF!</v>
      </c>
    </row>
    <row r="269" spans="2:7">
      <c r="B269" s="17"/>
      <c r="C269" s="32" t="e">
        <f t="shared" ca="1" si="15"/>
        <v>#REF!</v>
      </c>
      <c r="D269" s="32" t="e">
        <f t="shared" ca="1" si="16"/>
        <v>#REF!</v>
      </c>
      <c r="E269" s="33" t="str">
        <f t="shared" ca="1" si="18"/>
        <v/>
      </c>
      <c r="F269" s="51" t="str">
        <f t="shared" ca="1" si="19"/>
        <v/>
      </c>
      <c r="G269" s="32" t="e">
        <f t="shared" ca="1" si="17"/>
        <v>#REF!</v>
      </c>
    </row>
    <row r="270" spans="2:7">
      <c r="B270" s="17"/>
      <c r="C270" s="32" t="e">
        <f t="shared" ca="1" si="15"/>
        <v>#REF!</v>
      </c>
      <c r="D270" s="32" t="e">
        <f t="shared" ca="1" si="16"/>
        <v>#REF!</v>
      </c>
      <c r="E270" s="33" t="str">
        <f t="shared" ca="1" si="18"/>
        <v/>
      </c>
      <c r="F270" s="51" t="str">
        <f t="shared" ca="1" si="19"/>
        <v/>
      </c>
      <c r="G270" s="32" t="e">
        <f t="shared" ca="1" si="17"/>
        <v>#REF!</v>
      </c>
    </row>
    <row r="271" spans="2:7">
      <c r="B271" s="17"/>
      <c r="C271" s="32" t="e">
        <f t="shared" ca="1" si="15"/>
        <v>#REF!</v>
      </c>
      <c r="D271" s="32" t="e">
        <f t="shared" ca="1" si="16"/>
        <v>#REF!</v>
      </c>
      <c r="E271" s="33" t="str">
        <f t="shared" ca="1" si="18"/>
        <v/>
      </c>
      <c r="F271" s="51" t="str">
        <f t="shared" ca="1" si="19"/>
        <v/>
      </c>
      <c r="G271" s="32" t="e">
        <f t="shared" ca="1" si="17"/>
        <v>#REF!</v>
      </c>
    </row>
    <row r="272" spans="2:7">
      <c r="B272" s="17"/>
      <c r="C272" s="32" t="e">
        <f t="shared" ca="1" si="15"/>
        <v>#REF!</v>
      </c>
      <c r="D272" s="32" t="e">
        <f t="shared" ca="1" si="16"/>
        <v>#REF!</v>
      </c>
      <c r="E272" s="33" t="str">
        <f t="shared" ca="1" si="18"/>
        <v/>
      </c>
      <c r="F272" s="51" t="str">
        <f t="shared" ca="1" si="19"/>
        <v/>
      </c>
      <c r="G272" s="32" t="e">
        <f t="shared" ca="1" si="17"/>
        <v>#REF!</v>
      </c>
    </row>
    <row r="273" spans="2:7">
      <c r="B273" s="17"/>
      <c r="C273" s="32" t="e">
        <f t="shared" ca="1" si="15"/>
        <v>#REF!</v>
      </c>
      <c r="D273" s="32" t="e">
        <f t="shared" ca="1" si="16"/>
        <v>#REF!</v>
      </c>
      <c r="E273" s="33" t="str">
        <f t="shared" ca="1" si="18"/>
        <v/>
      </c>
      <c r="F273" s="51" t="str">
        <f t="shared" ca="1" si="19"/>
        <v/>
      </c>
      <c r="G273" s="32" t="e">
        <f t="shared" ca="1" si="17"/>
        <v>#REF!</v>
      </c>
    </row>
    <row r="274" spans="2:7">
      <c r="B274" s="17"/>
      <c r="C274" s="32" t="e">
        <f t="shared" ca="1" si="15"/>
        <v>#REF!</v>
      </c>
      <c r="D274" s="32" t="e">
        <f t="shared" ca="1" si="16"/>
        <v>#REF!</v>
      </c>
      <c r="E274" s="33" t="str">
        <f t="shared" ca="1" si="18"/>
        <v/>
      </c>
      <c r="F274" s="51" t="str">
        <f t="shared" ca="1" si="19"/>
        <v/>
      </c>
      <c r="G274" s="32" t="e">
        <f t="shared" ca="1" si="17"/>
        <v>#REF!</v>
      </c>
    </row>
    <row r="275" spans="2:7">
      <c r="B275" s="17"/>
      <c r="C275" s="32" t="e">
        <f t="shared" ca="1" si="15"/>
        <v>#REF!</v>
      </c>
      <c r="D275" s="32" t="e">
        <f t="shared" ca="1" si="16"/>
        <v>#REF!</v>
      </c>
      <c r="E275" s="33" t="str">
        <f t="shared" ca="1" si="18"/>
        <v/>
      </c>
      <c r="F275" s="51" t="str">
        <f t="shared" ca="1" si="19"/>
        <v/>
      </c>
      <c r="G275" s="32" t="e">
        <f t="shared" ca="1" si="17"/>
        <v>#REF!</v>
      </c>
    </row>
    <row r="276" spans="2:7">
      <c r="B276" s="17"/>
      <c r="C276" s="32" t="e">
        <f t="shared" ref="C276:C339" ca="1" si="20">SUMPRODUCT((SpendList),--(CampaignList=B276),--(DateList&gt;=$I$2),--(DateList&lt;=$K$2))</f>
        <v>#REF!</v>
      </c>
      <c r="D276" s="32" t="e">
        <f t="shared" ref="D276:D339" ca="1" si="21">SUMPRODUCT((ConversionList),--(CampaignList=B276),--(DateList&gt;=$I$2),--(DateList&lt;=$K$2))</f>
        <v>#REF!</v>
      </c>
      <c r="E276" s="33" t="str">
        <f t="shared" ca="1" si="18"/>
        <v/>
      </c>
      <c r="F276" s="51" t="str">
        <f t="shared" ca="1" si="19"/>
        <v/>
      </c>
      <c r="G276" s="32" t="e">
        <f t="shared" ref="G276:G339" ca="1" si="22">SUMPRODUCT((LinkList),--(CampaignList=B276),--(DateList&gt;=$I$2),--(DateList&lt;=$K$2))</f>
        <v>#REF!</v>
      </c>
    </row>
    <row r="277" spans="2:7">
      <c r="B277" s="17"/>
      <c r="C277" s="32" t="e">
        <f t="shared" ca="1" si="20"/>
        <v>#REF!</v>
      </c>
      <c r="D277" s="32" t="e">
        <f t="shared" ca="1" si="21"/>
        <v>#REF!</v>
      </c>
      <c r="E277" s="33" t="str">
        <f t="shared" ref="E277:E340" ca="1" si="23">IFERROR(C277/D277,"")</f>
        <v/>
      </c>
      <c r="F277" s="51" t="str">
        <f t="shared" ref="F277:F340" ca="1" si="24">IFERROR(D277/G277,"")</f>
        <v/>
      </c>
      <c r="G277" s="32" t="e">
        <f t="shared" ca="1" si="22"/>
        <v>#REF!</v>
      </c>
    </row>
    <row r="278" spans="2:7">
      <c r="B278" s="17"/>
      <c r="C278" s="32" t="e">
        <f t="shared" ca="1" si="20"/>
        <v>#REF!</v>
      </c>
      <c r="D278" s="32" t="e">
        <f t="shared" ca="1" si="21"/>
        <v>#REF!</v>
      </c>
      <c r="E278" s="33" t="str">
        <f t="shared" ca="1" si="23"/>
        <v/>
      </c>
      <c r="F278" s="51" t="str">
        <f t="shared" ca="1" si="24"/>
        <v/>
      </c>
      <c r="G278" s="32" t="e">
        <f t="shared" ca="1" si="22"/>
        <v>#REF!</v>
      </c>
    </row>
    <row r="279" spans="2:7">
      <c r="B279" s="17"/>
      <c r="C279" s="32" t="e">
        <f t="shared" ca="1" si="20"/>
        <v>#REF!</v>
      </c>
      <c r="D279" s="32" t="e">
        <f t="shared" ca="1" si="21"/>
        <v>#REF!</v>
      </c>
      <c r="E279" s="33" t="str">
        <f t="shared" ca="1" si="23"/>
        <v/>
      </c>
      <c r="F279" s="51" t="str">
        <f t="shared" ca="1" si="24"/>
        <v/>
      </c>
      <c r="G279" s="32" t="e">
        <f t="shared" ca="1" si="22"/>
        <v>#REF!</v>
      </c>
    </row>
    <row r="280" spans="2:7">
      <c r="B280" s="17"/>
      <c r="C280" s="32" t="e">
        <f t="shared" ca="1" si="20"/>
        <v>#REF!</v>
      </c>
      <c r="D280" s="32" t="e">
        <f t="shared" ca="1" si="21"/>
        <v>#REF!</v>
      </c>
      <c r="E280" s="33" t="str">
        <f t="shared" ca="1" si="23"/>
        <v/>
      </c>
      <c r="F280" s="51" t="str">
        <f t="shared" ca="1" si="24"/>
        <v/>
      </c>
      <c r="G280" s="32" t="e">
        <f t="shared" ca="1" si="22"/>
        <v>#REF!</v>
      </c>
    </row>
    <row r="281" spans="2:7">
      <c r="B281" s="17"/>
      <c r="C281" s="32" t="e">
        <f t="shared" ca="1" si="20"/>
        <v>#REF!</v>
      </c>
      <c r="D281" s="32" t="e">
        <f t="shared" ca="1" si="21"/>
        <v>#REF!</v>
      </c>
      <c r="E281" s="33" t="str">
        <f t="shared" ca="1" si="23"/>
        <v/>
      </c>
      <c r="F281" s="51" t="str">
        <f t="shared" ca="1" si="24"/>
        <v/>
      </c>
      <c r="G281" s="32" t="e">
        <f t="shared" ca="1" si="22"/>
        <v>#REF!</v>
      </c>
    </row>
    <row r="282" spans="2:7">
      <c r="B282" s="17"/>
      <c r="C282" s="32" t="e">
        <f t="shared" ca="1" si="20"/>
        <v>#REF!</v>
      </c>
      <c r="D282" s="32" t="e">
        <f t="shared" ca="1" si="21"/>
        <v>#REF!</v>
      </c>
      <c r="E282" s="33" t="str">
        <f t="shared" ca="1" si="23"/>
        <v/>
      </c>
      <c r="F282" s="51" t="str">
        <f t="shared" ca="1" si="24"/>
        <v/>
      </c>
      <c r="G282" s="32" t="e">
        <f t="shared" ca="1" si="22"/>
        <v>#REF!</v>
      </c>
    </row>
    <row r="283" spans="2:7">
      <c r="B283" s="17"/>
      <c r="C283" s="32" t="e">
        <f t="shared" ca="1" si="20"/>
        <v>#REF!</v>
      </c>
      <c r="D283" s="32" t="e">
        <f t="shared" ca="1" si="21"/>
        <v>#REF!</v>
      </c>
      <c r="E283" s="33" t="str">
        <f t="shared" ca="1" si="23"/>
        <v/>
      </c>
      <c r="F283" s="51" t="str">
        <f t="shared" ca="1" si="24"/>
        <v/>
      </c>
      <c r="G283" s="32" t="e">
        <f t="shared" ca="1" si="22"/>
        <v>#REF!</v>
      </c>
    </row>
    <row r="284" spans="2:7">
      <c r="B284" s="17"/>
      <c r="C284" s="32" t="e">
        <f t="shared" ca="1" si="20"/>
        <v>#REF!</v>
      </c>
      <c r="D284" s="32" t="e">
        <f t="shared" ca="1" si="21"/>
        <v>#REF!</v>
      </c>
      <c r="E284" s="33" t="str">
        <f t="shared" ca="1" si="23"/>
        <v/>
      </c>
      <c r="F284" s="51" t="str">
        <f t="shared" ca="1" si="24"/>
        <v/>
      </c>
      <c r="G284" s="32" t="e">
        <f t="shared" ca="1" si="22"/>
        <v>#REF!</v>
      </c>
    </row>
    <row r="285" spans="2:7">
      <c r="B285" s="17"/>
      <c r="C285" s="32" t="e">
        <f t="shared" ca="1" si="20"/>
        <v>#REF!</v>
      </c>
      <c r="D285" s="32" t="e">
        <f t="shared" ca="1" si="21"/>
        <v>#REF!</v>
      </c>
      <c r="E285" s="33" t="str">
        <f t="shared" ca="1" si="23"/>
        <v/>
      </c>
      <c r="F285" s="51" t="str">
        <f t="shared" ca="1" si="24"/>
        <v/>
      </c>
      <c r="G285" s="32" t="e">
        <f t="shared" ca="1" si="22"/>
        <v>#REF!</v>
      </c>
    </row>
    <row r="286" spans="2:7">
      <c r="B286" s="17"/>
      <c r="C286" s="32" t="e">
        <f t="shared" ca="1" si="20"/>
        <v>#REF!</v>
      </c>
      <c r="D286" s="32" t="e">
        <f t="shared" ca="1" si="21"/>
        <v>#REF!</v>
      </c>
      <c r="E286" s="33" t="str">
        <f t="shared" ca="1" si="23"/>
        <v/>
      </c>
      <c r="F286" s="51" t="str">
        <f t="shared" ca="1" si="24"/>
        <v/>
      </c>
      <c r="G286" s="32" t="e">
        <f t="shared" ca="1" si="22"/>
        <v>#REF!</v>
      </c>
    </row>
    <row r="287" spans="2:7">
      <c r="B287" s="17"/>
      <c r="C287" s="32" t="e">
        <f t="shared" ca="1" si="20"/>
        <v>#REF!</v>
      </c>
      <c r="D287" s="32" t="e">
        <f t="shared" ca="1" si="21"/>
        <v>#REF!</v>
      </c>
      <c r="E287" s="33" t="str">
        <f t="shared" ca="1" si="23"/>
        <v/>
      </c>
      <c r="F287" s="51" t="str">
        <f t="shared" ca="1" si="24"/>
        <v/>
      </c>
      <c r="G287" s="32" t="e">
        <f t="shared" ca="1" si="22"/>
        <v>#REF!</v>
      </c>
    </row>
    <row r="288" spans="2:7">
      <c r="B288" s="17"/>
      <c r="C288" s="32" t="e">
        <f t="shared" ca="1" si="20"/>
        <v>#REF!</v>
      </c>
      <c r="D288" s="32" t="e">
        <f t="shared" ca="1" si="21"/>
        <v>#REF!</v>
      </c>
      <c r="E288" s="33" t="str">
        <f t="shared" ca="1" si="23"/>
        <v/>
      </c>
      <c r="F288" s="51" t="str">
        <f t="shared" ca="1" si="24"/>
        <v/>
      </c>
      <c r="G288" s="32" t="e">
        <f t="shared" ca="1" si="22"/>
        <v>#REF!</v>
      </c>
    </row>
    <row r="289" spans="2:7">
      <c r="B289" s="17"/>
      <c r="C289" s="32" t="e">
        <f t="shared" ca="1" si="20"/>
        <v>#REF!</v>
      </c>
      <c r="D289" s="32" t="e">
        <f t="shared" ca="1" si="21"/>
        <v>#REF!</v>
      </c>
      <c r="E289" s="33" t="str">
        <f t="shared" ca="1" si="23"/>
        <v/>
      </c>
      <c r="F289" s="51" t="str">
        <f t="shared" ca="1" si="24"/>
        <v/>
      </c>
      <c r="G289" s="32" t="e">
        <f t="shared" ca="1" si="22"/>
        <v>#REF!</v>
      </c>
    </row>
    <row r="290" spans="2:7">
      <c r="B290" s="17"/>
      <c r="C290" s="32" t="e">
        <f t="shared" ca="1" si="20"/>
        <v>#REF!</v>
      </c>
      <c r="D290" s="32" t="e">
        <f t="shared" ca="1" si="21"/>
        <v>#REF!</v>
      </c>
      <c r="E290" s="33" t="str">
        <f t="shared" ca="1" si="23"/>
        <v/>
      </c>
      <c r="F290" s="51" t="str">
        <f t="shared" ca="1" si="24"/>
        <v/>
      </c>
      <c r="G290" s="32" t="e">
        <f t="shared" ca="1" si="22"/>
        <v>#REF!</v>
      </c>
    </row>
    <row r="291" spans="2:7">
      <c r="B291" s="17"/>
      <c r="C291" s="32" t="e">
        <f t="shared" ca="1" si="20"/>
        <v>#REF!</v>
      </c>
      <c r="D291" s="32" t="e">
        <f t="shared" ca="1" si="21"/>
        <v>#REF!</v>
      </c>
      <c r="E291" s="33" t="str">
        <f t="shared" ca="1" si="23"/>
        <v/>
      </c>
      <c r="F291" s="51" t="str">
        <f t="shared" ca="1" si="24"/>
        <v/>
      </c>
      <c r="G291" s="32" t="e">
        <f t="shared" ca="1" si="22"/>
        <v>#REF!</v>
      </c>
    </row>
    <row r="292" spans="2:7">
      <c r="B292" s="17"/>
      <c r="C292" s="32" t="e">
        <f t="shared" ca="1" si="20"/>
        <v>#REF!</v>
      </c>
      <c r="D292" s="32" t="e">
        <f t="shared" ca="1" si="21"/>
        <v>#REF!</v>
      </c>
      <c r="E292" s="33" t="str">
        <f t="shared" ca="1" si="23"/>
        <v/>
      </c>
      <c r="F292" s="51" t="str">
        <f t="shared" ca="1" si="24"/>
        <v/>
      </c>
      <c r="G292" s="32" t="e">
        <f t="shared" ca="1" si="22"/>
        <v>#REF!</v>
      </c>
    </row>
    <row r="293" spans="2:7">
      <c r="B293" s="17"/>
      <c r="C293" s="32" t="e">
        <f t="shared" ca="1" si="20"/>
        <v>#REF!</v>
      </c>
      <c r="D293" s="32" t="e">
        <f t="shared" ca="1" si="21"/>
        <v>#REF!</v>
      </c>
      <c r="E293" s="33" t="str">
        <f t="shared" ca="1" si="23"/>
        <v/>
      </c>
      <c r="F293" s="51" t="str">
        <f t="shared" ca="1" si="24"/>
        <v/>
      </c>
      <c r="G293" s="32" t="e">
        <f t="shared" ca="1" si="22"/>
        <v>#REF!</v>
      </c>
    </row>
    <row r="294" spans="2:7">
      <c r="B294" s="17"/>
      <c r="C294" s="32" t="e">
        <f t="shared" ca="1" si="20"/>
        <v>#REF!</v>
      </c>
      <c r="D294" s="32" t="e">
        <f t="shared" ca="1" si="21"/>
        <v>#REF!</v>
      </c>
      <c r="E294" s="33" t="str">
        <f t="shared" ca="1" si="23"/>
        <v/>
      </c>
      <c r="F294" s="51" t="str">
        <f t="shared" ca="1" si="24"/>
        <v/>
      </c>
      <c r="G294" s="32" t="e">
        <f t="shared" ca="1" si="22"/>
        <v>#REF!</v>
      </c>
    </row>
    <row r="295" spans="2:7">
      <c r="B295" s="17"/>
      <c r="C295" s="32" t="e">
        <f t="shared" ca="1" si="20"/>
        <v>#REF!</v>
      </c>
      <c r="D295" s="32" t="e">
        <f t="shared" ca="1" si="21"/>
        <v>#REF!</v>
      </c>
      <c r="E295" s="33" t="str">
        <f t="shared" ca="1" si="23"/>
        <v/>
      </c>
      <c r="F295" s="51" t="str">
        <f t="shared" ca="1" si="24"/>
        <v/>
      </c>
      <c r="G295" s="32" t="e">
        <f t="shared" ca="1" si="22"/>
        <v>#REF!</v>
      </c>
    </row>
    <row r="296" spans="2:7">
      <c r="B296" s="17"/>
      <c r="C296" s="32" t="e">
        <f t="shared" ca="1" si="20"/>
        <v>#REF!</v>
      </c>
      <c r="D296" s="32" t="e">
        <f t="shared" ca="1" si="21"/>
        <v>#REF!</v>
      </c>
      <c r="E296" s="33" t="str">
        <f t="shared" ca="1" si="23"/>
        <v/>
      </c>
      <c r="F296" s="51" t="str">
        <f t="shared" ca="1" si="24"/>
        <v/>
      </c>
      <c r="G296" s="32" t="e">
        <f t="shared" ca="1" si="22"/>
        <v>#REF!</v>
      </c>
    </row>
    <row r="297" spans="2:7">
      <c r="B297" s="17"/>
      <c r="C297" s="32" t="e">
        <f t="shared" ca="1" si="20"/>
        <v>#REF!</v>
      </c>
      <c r="D297" s="32" t="e">
        <f t="shared" ca="1" si="21"/>
        <v>#REF!</v>
      </c>
      <c r="E297" s="33" t="str">
        <f t="shared" ca="1" si="23"/>
        <v/>
      </c>
      <c r="F297" s="51" t="str">
        <f t="shared" ca="1" si="24"/>
        <v/>
      </c>
      <c r="G297" s="32" t="e">
        <f t="shared" ca="1" si="22"/>
        <v>#REF!</v>
      </c>
    </row>
    <row r="298" spans="2:7">
      <c r="B298" s="17"/>
      <c r="C298" s="32" t="e">
        <f t="shared" ca="1" si="20"/>
        <v>#REF!</v>
      </c>
      <c r="D298" s="32" t="e">
        <f t="shared" ca="1" si="21"/>
        <v>#REF!</v>
      </c>
      <c r="E298" s="33" t="str">
        <f t="shared" ca="1" si="23"/>
        <v/>
      </c>
      <c r="F298" s="51" t="str">
        <f t="shared" ca="1" si="24"/>
        <v/>
      </c>
      <c r="G298" s="32" t="e">
        <f t="shared" ca="1" si="22"/>
        <v>#REF!</v>
      </c>
    </row>
    <row r="299" spans="2:7">
      <c r="B299" s="17"/>
      <c r="C299" s="32" t="e">
        <f t="shared" ca="1" si="20"/>
        <v>#REF!</v>
      </c>
      <c r="D299" s="32" t="e">
        <f t="shared" ca="1" si="21"/>
        <v>#REF!</v>
      </c>
      <c r="E299" s="33" t="str">
        <f t="shared" ca="1" si="23"/>
        <v/>
      </c>
      <c r="F299" s="51" t="str">
        <f t="shared" ca="1" si="24"/>
        <v/>
      </c>
      <c r="G299" s="32" t="e">
        <f t="shared" ca="1" si="22"/>
        <v>#REF!</v>
      </c>
    </row>
    <row r="300" spans="2:7">
      <c r="B300" s="17"/>
      <c r="C300" s="32" t="e">
        <f t="shared" ca="1" si="20"/>
        <v>#REF!</v>
      </c>
      <c r="D300" s="32" t="e">
        <f t="shared" ca="1" si="21"/>
        <v>#REF!</v>
      </c>
      <c r="E300" s="33" t="str">
        <f t="shared" ca="1" si="23"/>
        <v/>
      </c>
      <c r="F300" s="51" t="str">
        <f t="shared" ca="1" si="24"/>
        <v/>
      </c>
      <c r="G300" s="32" t="e">
        <f t="shared" ca="1" si="22"/>
        <v>#REF!</v>
      </c>
    </row>
    <row r="301" spans="2:7">
      <c r="B301" s="17"/>
      <c r="C301" s="32" t="e">
        <f t="shared" ca="1" si="20"/>
        <v>#REF!</v>
      </c>
      <c r="D301" s="32" t="e">
        <f t="shared" ca="1" si="21"/>
        <v>#REF!</v>
      </c>
      <c r="E301" s="33" t="str">
        <f t="shared" ca="1" si="23"/>
        <v/>
      </c>
      <c r="F301" s="51" t="str">
        <f t="shared" ca="1" si="24"/>
        <v/>
      </c>
      <c r="G301" s="32" t="e">
        <f t="shared" ca="1" si="22"/>
        <v>#REF!</v>
      </c>
    </row>
    <row r="302" spans="2:7">
      <c r="B302" s="17"/>
      <c r="C302" s="32" t="e">
        <f t="shared" ca="1" si="20"/>
        <v>#REF!</v>
      </c>
      <c r="D302" s="32" t="e">
        <f t="shared" ca="1" si="21"/>
        <v>#REF!</v>
      </c>
      <c r="E302" s="33" t="str">
        <f t="shared" ca="1" si="23"/>
        <v/>
      </c>
      <c r="F302" s="51" t="str">
        <f t="shared" ca="1" si="24"/>
        <v/>
      </c>
      <c r="G302" s="32" t="e">
        <f t="shared" ca="1" si="22"/>
        <v>#REF!</v>
      </c>
    </row>
    <row r="303" spans="2:7">
      <c r="B303" s="17"/>
      <c r="C303" s="32" t="e">
        <f t="shared" ca="1" si="20"/>
        <v>#REF!</v>
      </c>
      <c r="D303" s="32" t="e">
        <f t="shared" ca="1" si="21"/>
        <v>#REF!</v>
      </c>
      <c r="E303" s="33" t="str">
        <f t="shared" ca="1" si="23"/>
        <v/>
      </c>
      <c r="F303" s="51" t="str">
        <f t="shared" ca="1" si="24"/>
        <v/>
      </c>
      <c r="G303" s="32" t="e">
        <f t="shared" ca="1" si="22"/>
        <v>#REF!</v>
      </c>
    </row>
    <row r="304" spans="2:7">
      <c r="B304" s="17"/>
      <c r="C304" s="32" t="e">
        <f t="shared" ca="1" si="20"/>
        <v>#REF!</v>
      </c>
      <c r="D304" s="32" t="e">
        <f t="shared" ca="1" si="21"/>
        <v>#REF!</v>
      </c>
      <c r="E304" s="33" t="str">
        <f t="shared" ca="1" si="23"/>
        <v/>
      </c>
      <c r="F304" s="51" t="str">
        <f t="shared" ca="1" si="24"/>
        <v/>
      </c>
      <c r="G304" s="32" t="e">
        <f t="shared" ca="1" si="22"/>
        <v>#REF!</v>
      </c>
    </row>
    <row r="305" spans="2:7">
      <c r="B305" s="17"/>
      <c r="C305" s="32" t="e">
        <f t="shared" ca="1" si="20"/>
        <v>#REF!</v>
      </c>
      <c r="D305" s="32" t="e">
        <f t="shared" ca="1" si="21"/>
        <v>#REF!</v>
      </c>
      <c r="E305" s="33" t="str">
        <f t="shared" ca="1" si="23"/>
        <v/>
      </c>
      <c r="F305" s="51" t="str">
        <f t="shared" ca="1" si="24"/>
        <v/>
      </c>
      <c r="G305" s="32" t="e">
        <f t="shared" ca="1" si="22"/>
        <v>#REF!</v>
      </c>
    </row>
    <row r="306" spans="2:7">
      <c r="B306" s="17"/>
      <c r="C306" s="32" t="e">
        <f t="shared" ca="1" si="20"/>
        <v>#REF!</v>
      </c>
      <c r="D306" s="32" t="e">
        <f t="shared" ca="1" si="21"/>
        <v>#REF!</v>
      </c>
      <c r="E306" s="33" t="str">
        <f t="shared" ca="1" si="23"/>
        <v/>
      </c>
      <c r="F306" s="51" t="str">
        <f t="shared" ca="1" si="24"/>
        <v/>
      </c>
      <c r="G306" s="32" t="e">
        <f t="shared" ca="1" si="22"/>
        <v>#REF!</v>
      </c>
    </row>
    <row r="307" spans="2:7">
      <c r="B307" s="17"/>
      <c r="C307" s="32" t="e">
        <f t="shared" ca="1" si="20"/>
        <v>#REF!</v>
      </c>
      <c r="D307" s="32" t="e">
        <f t="shared" ca="1" si="21"/>
        <v>#REF!</v>
      </c>
      <c r="E307" s="33" t="str">
        <f t="shared" ca="1" si="23"/>
        <v/>
      </c>
      <c r="F307" s="51" t="str">
        <f t="shared" ca="1" si="24"/>
        <v/>
      </c>
      <c r="G307" s="32" t="e">
        <f t="shared" ca="1" si="22"/>
        <v>#REF!</v>
      </c>
    </row>
    <row r="308" spans="2:7">
      <c r="B308" s="17"/>
      <c r="C308" s="32" t="e">
        <f t="shared" ca="1" si="20"/>
        <v>#REF!</v>
      </c>
      <c r="D308" s="32" t="e">
        <f t="shared" ca="1" si="21"/>
        <v>#REF!</v>
      </c>
      <c r="E308" s="33" t="str">
        <f t="shared" ca="1" si="23"/>
        <v/>
      </c>
      <c r="F308" s="51" t="str">
        <f t="shared" ca="1" si="24"/>
        <v/>
      </c>
      <c r="G308" s="32" t="e">
        <f t="shared" ca="1" si="22"/>
        <v>#REF!</v>
      </c>
    </row>
    <row r="309" spans="2:7">
      <c r="B309" s="17"/>
      <c r="C309" s="32" t="e">
        <f t="shared" ca="1" si="20"/>
        <v>#REF!</v>
      </c>
      <c r="D309" s="32" t="e">
        <f t="shared" ca="1" si="21"/>
        <v>#REF!</v>
      </c>
      <c r="E309" s="33" t="str">
        <f t="shared" ca="1" si="23"/>
        <v/>
      </c>
      <c r="F309" s="51" t="str">
        <f t="shared" ca="1" si="24"/>
        <v/>
      </c>
      <c r="G309" s="32" t="e">
        <f t="shared" ca="1" si="22"/>
        <v>#REF!</v>
      </c>
    </row>
    <row r="310" spans="2:7">
      <c r="B310" s="17"/>
      <c r="C310" s="32" t="e">
        <f t="shared" ca="1" si="20"/>
        <v>#REF!</v>
      </c>
      <c r="D310" s="32" t="e">
        <f t="shared" ca="1" si="21"/>
        <v>#REF!</v>
      </c>
      <c r="E310" s="33" t="str">
        <f t="shared" ca="1" si="23"/>
        <v/>
      </c>
      <c r="F310" s="51" t="str">
        <f t="shared" ca="1" si="24"/>
        <v/>
      </c>
      <c r="G310" s="32" t="e">
        <f t="shared" ca="1" si="22"/>
        <v>#REF!</v>
      </c>
    </row>
    <row r="311" spans="2:7">
      <c r="B311" s="17"/>
      <c r="C311" s="32" t="e">
        <f t="shared" ca="1" si="20"/>
        <v>#REF!</v>
      </c>
      <c r="D311" s="32" t="e">
        <f t="shared" ca="1" si="21"/>
        <v>#REF!</v>
      </c>
      <c r="E311" s="33" t="str">
        <f t="shared" ca="1" si="23"/>
        <v/>
      </c>
      <c r="F311" s="51" t="str">
        <f t="shared" ca="1" si="24"/>
        <v/>
      </c>
      <c r="G311" s="32" t="e">
        <f t="shared" ca="1" si="22"/>
        <v>#REF!</v>
      </c>
    </row>
    <row r="312" spans="2:7">
      <c r="B312" s="17"/>
      <c r="C312" s="32" t="e">
        <f t="shared" ca="1" si="20"/>
        <v>#REF!</v>
      </c>
      <c r="D312" s="32" t="e">
        <f t="shared" ca="1" si="21"/>
        <v>#REF!</v>
      </c>
      <c r="E312" s="33" t="str">
        <f t="shared" ca="1" si="23"/>
        <v/>
      </c>
      <c r="F312" s="51" t="str">
        <f t="shared" ca="1" si="24"/>
        <v/>
      </c>
      <c r="G312" s="32" t="e">
        <f t="shared" ca="1" si="22"/>
        <v>#REF!</v>
      </c>
    </row>
    <row r="313" spans="2:7">
      <c r="B313" s="17"/>
      <c r="C313" s="32" t="e">
        <f t="shared" ca="1" si="20"/>
        <v>#REF!</v>
      </c>
      <c r="D313" s="32" t="e">
        <f t="shared" ca="1" si="21"/>
        <v>#REF!</v>
      </c>
      <c r="E313" s="33" t="str">
        <f t="shared" ca="1" si="23"/>
        <v/>
      </c>
      <c r="F313" s="51" t="str">
        <f t="shared" ca="1" si="24"/>
        <v/>
      </c>
      <c r="G313" s="32" t="e">
        <f t="shared" ca="1" si="22"/>
        <v>#REF!</v>
      </c>
    </row>
    <row r="314" spans="2:7">
      <c r="B314" s="17"/>
      <c r="C314" s="32" t="e">
        <f t="shared" ca="1" si="20"/>
        <v>#REF!</v>
      </c>
      <c r="D314" s="32" t="e">
        <f t="shared" ca="1" si="21"/>
        <v>#REF!</v>
      </c>
      <c r="E314" s="33" t="str">
        <f t="shared" ca="1" si="23"/>
        <v/>
      </c>
      <c r="F314" s="51" t="str">
        <f t="shared" ca="1" si="24"/>
        <v/>
      </c>
      <c r="G314" s="32" t="e">
        <f t="shared" ca="1" si="22"/>
        <v>#REF!</v>
      </c>
    </row>
    <row r="315" spans="2:7">
      <c r="B315" s="17"/>
      <c r="C315" s="32" t="e">
        <f t="shared" ca="1" si="20"/>
        <v>#REF!</v>
      </c>
      <c r="D315" s="32" t="e">
        <f t="shared" ca="1" si="21"/>
        <v>#REF!</v>
      </c>
      <c r="E315" s="33" t="str">
        <f t="shared" ca="1" si="23"/>
        <v/>
      </c>
      <c r="F315" s="51" t="str">
        <f t="shared" ca="1" si="24"/>
        <v/>
      </c>
      <c r="G315" s="32" t="e">
        <f t="shared" ca="1" si="22"/>
        <v>#REF!</v>
      </c>
    </row>
    <row r="316" spans="2:7">
      <c r="B316" s="17"/>
      <c r="C316" s="32" t="e">
        <f t="shared" ca="1" si="20"/>
        <v>#REF!</v>
      </c>
      <c r="D316" s="32" t="e">
        <f t="shared" ca="1" si="21"/>
        <v>#REF!</v>
      </c>
      <c r="E316" s="33" t="str">
        <f t="shared" ca="1" si="23"/>
        <v/>
      </c>
      <c r="F316" s="51" t="str">
        <f t="shared" ca="1" si="24"/>
        <v/>
      </c>
      <c r="G316" s="32" t="e">
        <f t="shared" ca="1" si="22"/>
        <v>#REF!</v>
      </c>
    </row>
    <row r="317" spans="2:7">
      <c r="B317" s="17"/>
      <c r="C317" s="32" t="e">
        <f t="shared" ca="1" si="20"/>
        <v>#REF!</v>
      </c>
      <c r="D317" s="32" t="e">
        <f t="shared" ca="1" si="21"/>
        <v>#REF!</v>
      </c>
      <c r="E317" s="33" t="str">
        <f t="shared" ca="1" si="23"/>
        <v/>
      </c>
      <c r="F317" s="51" t="str">
        <f t="shared" ca="1" si="24"/>
        <v/>
      </c>
      <c r="G317" s="32" t="e">
        <f t="shared" ca="1" si="22"/>
        <v>#REF!</v>
      </c>
    </row>
    <row r="318" spans="2:7">
      <c r="B318" s="17"/>
      <c r="C318" s="32" t="e">
        <f t="shared" ca="1" si="20"/>
        <v>#REF!</v>
      </c>
      <c r="D318" s="32" t="e">
        <f t="shared" ca="1" si="21"/>
        <v>#REF!</v>
      </c>
      <c r="E318" s="33" t="str">
        <f t="shared" ca="1" si="23"/>
        <v/>
      </c>
      <c r="F318" s="51" t="str">
        <f t="shared" ca="1" si="24"/>
        <v/>
      </c>
      <c r="G318" s="32" t="e">
        <f t="shared" ca="1" si="22"/>
        <v>#REF!</v>
      </c>
    </row>
    <row r="319" spans="2:7">
      <c r="B319" s="17"/>
      <c r="C319" s="32" t="e">
        <f t="shared" ca="1" si="20"/>
        <v>#REF!</v>
      </c>
      <c r="D319" s="32" t="e">
        <f t="shared" ca="1" si="21"/>
        <v>#REF!</v>
      </c>
      <c r="E319" s="33" t="str">
        <f t="shared" ca="1" si="23"/>
        <v/>
      </c>
      <c r="F319" s="51" t="str">
        <f t="shared" ca="1" si="24"/>
        <v/>
      </c>
      <c r="G319" s="32" t="e">
        <f t="shared" ca="1" si="22"/>
        <v>#REF!</v>
      </c>
    </row>
    <row r="320" spans="2:7">
      <c r="B320" s="17"/>
      <c r="C320" s="32" t="e">
        <f t="shared" ca="1" si="20"/>
        <v>#REF!</v>
      </c>
      <c r="D320" s="32" t="e">
        <f t="shared" ca="1" si="21"/>
        <v>#REF!</v>
      </c>
      <c r="E320" s="33" t="str">
        <f t="shared" ca="1" si="23"/>
        <v/>
      </c>
      <c r="F320" s="51" t="str">
        <f t="shared" ca="1" si="24"/>
        <v/>
      </c>
      <c r="G320" s="32" t="e">
        <f t="shared" ca="1" si="22"/>
        <v>#REF!</v>
      </c>
    </row>
    <row r="321" spans="2:7">
      <c r="B321" s="17"/>
      <c r="C321" s="32" t="e">
        <f t="shared" ca="1" si="20"/>
        <v>#REF!</v>
      </c>
      <c r="D321" s="32" t="e">
        <f t="shared" ca="1" si="21"/>
        <v>#REF!</v>
      </c>
      <c r="E321" s="33" t="str">
        <f t="shared" ca="1" si="23"/>
        <v/>
      </c>
      <c r="F321" s="51" t="str">
        <f t="shared" ca="1" si="24"/>
        <v/>
      </c>
      <c r="G321" s="32" t="e">
        <f t="shared" ca="1" si="22"/>
        <v>#REF!</v>
      </c>
    </row>
    <row r="322" spans="2:7">
      <c r="B322" s="17"/>
      <c r="C322" s="32" t="e">
        <f t="shared" ca="1" si="20"/>
        <v>#REF!</v>
      </c>
      <c r="D322" s="32" t="e">
        <f t="shared" ca="1" si="21"/>
        <v>#REF!</v>
      </c>
      <c r="E322" s="33" t="str">
        <f t="shared" ca="1" si="23"/>
        <v/>
      </c>
      <c r="F322" s="51" t="str">
        <f t="shared" ca="1" si="24"/>
        <v/>
      </c>
      <c r="G322" s="32" t="e">
        <f t="shared" ca="1" si="22"/>
        <v>#REF!</v>
      </c>
    </row>
    <row r="323" spans="2:7">
      <c r="B323" s="17"/>
      <c r="C323" s="32" t="e">
        <f t="shared" ca="1" si="20"/>
        <v>#REF!</v>
      </c>
      <c r="D323" s="32" t="e">
        <f t="shared" ca="1" si="21"/>
        <v>#REF!</v>
      </c>
      <c r="E323" s="33" t="str">
        <f t="shared" ca="1" si="23"/>
        <v/>
      </c>
      <c r="F323" s="51" t="str">
        <f t="shared" ca="1" si="24"/>
        <v/>
      </c>
      <c r="G323" s="32" t="e">
        <f t="shared" ca="1" si="22"/>
        <v>#REF!</v>
      </c>
    </row>
    <row r="324" spans="2:7">
      <c r="B324" s="17"/>
      <c r="C324" s="32" t="e">
        <f t="shared" ca="1" si="20"/>
        <v>#REF!</v>
      </c>
      <c r="D324" s="32" t="e">
        <f t="shared" ca="1" si="21"/>
        <v>#REF!</v>
      </c>
      <c r="E324" s="33" t="str">
        <f t="shared" ca="1" si="23"/>
        <v/>
      </c>
      <c r="F324" s="51" t="str">
        <f t="shared" ca="1" si="24"/>
        <v/>
      </c>
      <c r="G324" s="32" t="e">
        <f t="shared" ca="1" si="22"/>
        <v>#REF!</v>
      </c>
    </row>
    <row r="325" spans="2:7">
      <c r="B325" s="17"/>
      <c r="C325" s="32" t="e">
        <f t="shared" ca="1" si="20"/>
        <v>#REF!</v>
      </c>
      <c r="D325" s="32" t="e">
        <f t="shared" ca="1" si="21"/>
        <v>#REF!</v>
      </c>
      <c r="E325" s="33" t="str">
        <f t="shared" ca="1" si="23"/>
        <v/>
      </c>
      <c r="F325" s="51" t="str">
        <f t="shared" ca="1" si="24"/>
        <v/>
      </c>
      <c r="G325" s="32" t="e">
        <f t="shared" ca="1" si="22"/>
        <v>#REF!</v>
      </c>
    </row>
    <row r="326" spans="2:7">
      <c r="B326" s="17"/>
      <c r="C326" s="32" t="e">
        <f t="shared" ca="1" si="20"/>
        <v>#REF!</v>
      </c>
      <c r="D326" s="32" t="e">
        <f t="shared" ca="1" si="21"/>
        <v>#REF!</v>
      </c>
      <c r="E326" s="33" t="str">
        <f t="shared" ca="1" si="23"/>
        <v/>
      </c>
      <c r="F326" s="51" t="str">
        <f t="shared" ca="1" si="24"/>
        <v/>
      </c>
      <c r="G326" s="32" t="e">
        <f t="shared" ca="1" si="22"/>
        <v>#REF!</v>
      </c>
    </row>
    <row r="327" spans="2:7">
      <c r="B327" s="17"/>
      <c r="C327" s="32" t="e">
        <f t="shared" ca="1" si="20"/>
        <v>#REF!</v>
      </c>
      <c r="D327" s="32" t="e">
        <f t="shared" ca="1" si="21"/>
        <v>#REF!</v>
      </c>
      <c r="E327" s="33" t="str">
        <f t="shared" ca="1" si="23"/>
        <v/>
      </c>
      <c r="F327" s="51" t="str">
        <f t="shared" ca="1" si="24"/>
        <v/>
      </c>
      <c r="G327" s="32" t="e">
        <f t="shared" ca="1" si="22"/>
        <v>#REF!</v>
      </c>
    </row>
    <row r="328" spans="2:7">
      <c r="B328" s="17"/>
      <c r="C328" s="32" t="e">
        <f t="shared" ca="1" si="20"/>
        <v>#REF!</v>
      </c>
      <c r="D328" s="32" t="e">
        <f t="shared" ca="1" si="21"/>
        <v>#REF!</v>
      </c>
      <c r="E328" s="33" t="str">
        <f t="shared" ca="1" si="23"/>
        <v/>
      </c>
      <c r="F328" s="51" t="str">
        <f t="shared" ca="1" si="24"/>
        <v/>
      </c>
      <c r="G328" s="32" t="e">
        <f t="shared" ca="1" si="22"/>
        <v>#REF!</v>
      </c>
    </row>
    <row r="329" spans="2:7">
      <c r="B329" s="17"/>
      <c r="C329" s="32" t="e">
        <f t="shared" ca="1" si="20"/>
        <v>#REF!</v>
      </c>
      <c r="D329" s="32" t="e">
        <f t="shared" ca="1" si="21"/>
        <v>#REF!</v>
      </c>
      <c r="E329" s="33" t="str">
        <f t="shared" ca="1" si="23"/>
        <v/>
      </c>
      <c r="F329" s="51" t="str">
        <f t="shared" ca="1" si="24"/>
        <v/>
      </c>
      <c r="G329" s="32" t="e">
        <f t="shared" ca="1" si="22"/>
        <v>#REF!</v>
      </c>
    </row>
    <row r="330" spans="2:7">
      <c r="B330" s="17"/>
      <c r="C330" s="32" t="e">
        <f t="shared" ca="1" si="20"/>
        <v>#REF!</v>
      </c>
      <c r="D330" s="32" t="e">
        <f t="shared" ca="1" si="21"/>
        <v>#REF!</v>
      </c>
      <c r="E330" s="33" t="str">
        <f t="shared" ca="1" si="23"/>
        <v/>
      </c>
      <c r="F330" s="51" t="str">
        <f t="shared" ca="1" si="24"/>
        <v/>
      </c>
      <c r="G330" s="32" t="e">
        <f t="shared" ca="1" si="22"/>
        <v>#REF!</v>
      </c>
    </row>
    <row r="331" spans="2:7">
      <c r="B331" s="17"/>
      <c r="C331" s="32" t="e">
        <f t="shared" ca="1" si="20"/>
        <v>#REF!</v>
      </c>
      <c r="D331" s="32" t="e">
        <f t="shared" ca="1" si="21"/>
        <v>#REF!</v>
      </c>
      <c r="E331" s="33" t="str">
        <f t="shared" ca="1" si="23"/>
        <v/>
      </c>
      <c r="F331" s="51" t="str">
        <f t="shared" ca="1" si="24"/>
        <v/>
      </c>
      <c r="G331" s="32" t="e">
        <f t="shared" ca="1" si="22"/>
        <v>#REF!</v>
      </c>
    </row>
    <row r="332" spans="2:7">
      <c r="B332" s="17"/>
      <c r="C332" s="32" t="e">
        <f t="shared" ca="1" si="20"/>
        <v>#REF!</v>
      </c>
      <c r="D332" s="32" t="e">
        <f t="shared" ca="1" si="21"/>
        <v>#REF!</v>
      </c>
      <c r="E332" s="33" t="str">
        <f t="shared" ca="1" si="23"/>
        <v/>
      </c>
      <c r="F332" s="51" t="str">
        <f t="shared" ca="1" si="24"/>
        <v/>
      </c>
      <c r="G332" s="32" t="e">
        <f t="shared" ca="1" si="22"/>
        <v>#REF!</v>
      </c>
    </row>
    <row r="333" spans="2:7">
      <c r="B333" s="17"/>
      <c r="C333" s="32" t="e">
        <f t="shared" ca="1" si="20"/>
        <v>#REF!</v>
      </c>
      <c r="D333" s="32" t="e">
        <f t="shared" ca="1" si="21"/>
        <v>#REF!</v>
      </c>
      <c r="E333" s="33" t="str">
        <f t="shared" ca="1" si="23"/>
        <v/>
      </c>
      <c r="F333" s="51" t="str">
        <f t="shared" ca="1" si="24"/>
        <v/>
      </c>
      <c r="G333" s="32" t="e">
        <f t="shared" ca="1" si="22"/>
        <v>#REF!</v>
      </c>
    </row>
    <row r="334" spans="2:7">
      <c r="B334" s="17"/>
      <c r="C334" s="32" t="e">
        <f t="shared" ca="1" si="20"/>
        <v>#REF!</v>
      </c>
      <c r="D334" s="32" t="e">
        <f t="shared" ca="1" si="21"/>
        <v>#REF!</v>
      </c>
      <c r="E334" s="33" t="str">
        <f t="shared" ca="1" si="23"/>
        <v/>
      </c>
      <c r="F334" s="51" t="str">
        <f t="shared" ca="1" si="24"/>
        <v/>
      </c>
      <c r="G334" s="32" t="e">
        <f t="shared" ca="1" si="22"/>
        <v>#REF!</v>
      </c>
    </row>
    <row r="335" spans="2:7">
      <c r="B335" s="17"/>
      <c r="C335" s="32" t="e">
        <f t="shared" ca="1" si="20"/>
        <v>#REF!</v>
      </c>
      <c r="D335" s="32" t="e">
        <f t="shared" ca="1" si="21"/>
        <v>#REF!</v>
      </c>
      <c r="E335" s="33" t="str">
        <f t="shared" ca="1" si="23"/>
        <v/>
      </c>
      <c r="F335" s="51" t="str">
        <f t="shared" ca="1" si="24"/>
        <v/>
      </c>
      <c r="G335" s="32" t="e">
        <f t="shared" ca="1" si="22"/>
        <v>#REF!</v>
      </c>
    </row>
    <row r="336" spans="2:7">
      <c r="B336" s="17"/>
      <c r="C336" s="32" t="e">
        <f t="shared" ca="1" si="20"/>
        <v>#REF!</v>
      </c>
      <c r="D336" s="32" t="e">
        <f t="shared" ca="1" si="21"/>
        <v>#REF!</v>
      </c>
      <c r="E336" s="33" t="str">
        <f t="shared" ca="1" si="23"/>
        <v/>
      </c>
      <c r="F336" s="51" t="str">
        <f t="shared" ca="1" si="24"/>
        <v/>
      </c>
      <c r="G336" s="32" t="e">
        <f t="shared" ca="1" si="22"/>
        <v>#REF!</v>
      </c>
    </row>
    <row r="337" spans="2:7">
      <c r="B337" s="17"/>
      <c r="C337" s="32" t="e">
        <f t="shared" ca="1" si="20"/>
        <v>#REF!</v>
      </c>
      <c r="D337" s="32" t="e">
        <f t="shared" ca="1" si="21"/>
        <v>#REF!</v>
      </c>
      <c r="E337" s="33" t="str">
        <f t="shared" ca="1" si="23"/>
        <v/>
      </c>
      <c r="F337" s="51" t="str">
        <f t="shared" ca="1" si="24"/>
        <v/>
      </c>
      <c r="G337" s="32" t="e">
        <f t="shared" ca="1" si="22"/>
        <v>#REF!</v>
      </c>
    </row>
    <row r="338" spans="2:7">
      <c r="B338" s="17"/>
      <c r="C338" s="32" t="e">
        <f t="shared" ca="1" si="20"/>
        <v>#REF!</v>
      </c>
      <c r="D338" s="32" t="e">
        <f t="shared" ca="1" si="21"/>
        <v>#REF!</v>
      </c>
      <c r="E338" s="33" t="str">
        <f t="shared" ca="1" si="23"/>
        <v/>
      </c>
      <c r="F338" s="51" t="str">
        <f t="shared" ca="1" si="24"/>
        <v/>
      </c>
      <c r="G338" s="32" t="e">
        <f t="shared" ca="1" si="22"/>
        <v>#REF!</v>
      </c>
    </row>
    <row r="339" spans="2:7">
      <c r="B339" s="17"/>
      <c r="C339" s="32" t="e">
        <f t="shared" ca="1" si="20"/>
        <v>#REF!</v>
      </c>
      <c r="D339" s="32" t="e">
        <f t="shared" ca="1" si="21"/>
        <v>#REF!</v>
      </c>
      <c r="E339" s="33" t="str">
        <f t="shared" ca="1" si="23"/>
        <v/>
      </c>
      <c r="F339" s="51" t="str">
        <f t="shared" ca="1" si="24"/>
        <v/>
      </c>
      <c r="G339" s="32" t="e">
        <f t="shared" ca="1" si="22"/>
        <v>#REF!</v>
      </c>
    </row>
    <row r="340" spans="2:7">
      <c r="B340" s="17"/>
      <c r="C340" s="32" t="e">
        <f t="shared" ref="C340:C403" ca="1" si="25">SUMPRODUCT((SpendList),--(CampaignList=B340),--(DateList&gt;=$I$2),--(DateList&lt;=$K$2))</f>
        <v>#REF!</v>
      </c>
      <c r="D340" s="32" t="e">
        <f t="shared" ref="D340:D403" ca="1" si="26">SUMPRODUCT((ConversionList),--(CampaignList=B340),--(DateList&gt;=$I$2),--(DateList&lt;=$K$2))</f>
        <v>#REF!</v>
      </c>
      <c r="E340" s="33" t="str">
        <f t="shared" ca="1" si="23"/>
        <v/>
      </c>
      <c r="F340" s="51" t="str">
        <f t="shared" ca="1" si="24"/>
        <v/>
      </c>
      <c r="G340" s="32" t="e">
        <f t="shared" ref="G340:G403" ca="1" si="27">SUMPRODUCT((LinkList),--(CampaignList=B340),--(DateList&gt;=$I$2),--(DateList&lt;=$K$2))</f>
        <v>#REF!</v>
      </c>
    </row>
    <row r="341" spans="2:7">
      <c r="B341" s="17"/>
      <c r="C341" s="32" t="e">
        <f t="shared" ca="1" si="25"/>
        <v>#REF!</v>
      </c>
      <c r="D341" s="32" t="e">
        <f t="shared" ca="1" si="26"/>
        <v>#REF!</v>
      </c>
      <c r="E341" s="33" t="str">
        <f t="shared" ref="E341:E404" ca="1" si="28">IFERROR(C341/D341,"")</f>
        <v/>
      </c>
      <c r="F341" s="51" t="str">
        <f t="shared" ref="F341:F404" ca="1" si="29">IFERROR(D341/G341,"")</f>
        <v/>
      </c>
      <c r="G341" s="32" t="e">
        <f t="shared" ca="1" si="27"/>
        <v>#REF!</v>
      </c>
    </row>
    <row r="342" spans="2:7">
      <c r="B342" s="17"/>
      <c r="C342" s="32" t="e">
        <f t="shared" ca="1" si="25"/>
        <v>#REF!</v>
      </c>
      <c r="D342" s="32" t="e">
        <f t="shared" ca="1" si="26"/>
        <v>#REF!</v>
      </c>
      <c r="E342" s="33" t="str">
        <f t="shared" ca="1" si="28"/>
        <v/>
      </c>
      <c r="F342" s="51" t="str">
        <f t="shared" ca="1" si="29"/>
        <v/>
      </c>
      <c r="G342" s="32" t="e">
        <f t="shared" ca="1" si="27"/>
        <v>#REF!</v>
      </c>
    </row>
    <row r="343" spans="2:7">
      <c r="B343" s="17"/>
      <c r="C343" s="32" t="e">
        <f t="shared" ca="1" si="25"/>
        <v>#REF!</v>
      </c>
      <c r="D343" s="32" t="e">
        <f t="shared" ca="1" si="26"/>
        <v>#REF!</v>
      </c>
      <c r="E343" s="33" t="str">
        <f t="shared" ca="1" si="28"/>
        <v/>
      </c>
      <c r="F343" s="51" t="str">
        <f t="shared" ca="1" si="29"/>
        <v/>
      </c>
      <c r="G343" s="32" t="e">
        <f t="shared" ca="1" si="27"/>
        <v>#REF!</v>
      </c>
    </row>
    <row r="344" spans="2:7">
      <c r="B344" s="17"/>
      <c r="C344" s="32" t="e">
        <f t="shared" ca="1" si="25"/>
        <v>#REF!</v>
      </c>
      <c r="D344" s="32" t="e">
        <f t="shared" ca="1" si="26"/>
        <v>#REF!</v>
      </c>
      <c r="E344" s="33" t="str">
        <f t="shared" ca="1" si="28"/>
        <v/>
      </c>
      <c r="F344" s="51" t="str">
        <f t="shared" ca="1" si="29"/>
        <v/>
      </c>
      <c r="G344" s="32" t="e">
        <f t="shared" ca="1" si="27"/>
        <v>#REF!</v>
      </c>
    </row>
    <row r="345" spans="2:7">
      <c r="B345" s="17"/>
      <c r="C345" s="32" t="e">
        <f t="shared" ca="1" si="25"/>
        <v>#REF!</v>
      </c>
      <c r="D345" s="32" t="e">
        <f t="shared" ca="1" si="26"/>
        <v>#REF!</v>
      </c>
      <c r="E345" s="33" t="str">
        <f t="shared" ca="1" si="28"/>
        <v/>
      </c>
      <c r="F345" s="51" t="str">
        <f t="shared" ca="1" si="29"/>
        <v/>
      </c>
      <c r="G345" s="32" t="e">
        <f t="shared" ca="1" si="27"/>
        <v>#REF!</v>
      </c>
    </row>
    <row r="346" spans="2:7">
      <c r="B346" s="17"/>
      <c r="C346" s="32" t="e">
        <f t="shared" ca="1" si="25"/>
        <v>#REF!</v>
      </c>
      <c r="D346" s="32" t="e">
        <f t="shared" ca="1" si="26"/>
        <v>#REF!</v>
      </c>
      <c r="E346" s="33" t="str">
        <f t="shared" ca="1" si="28"/>
        <v/>
      </c>
      <c r="F346" s="51" t="str">
        <f t="shared" ca="1" si="29"/>
        <v/>
      </c>
      <c r="G346" s="32" t="e">
        <f t="shared" ca="1" si="27"/>
        <v>#REF!</v>
      </c>
    </row>
    <row r="347" spans="2:7">
      <c r="B347" s="17"/>
      <c r="C347" s="32" t="e">
        <f t="shared" ca="1" si="25"/>
        <v>#REF!</v>
      </c>
      <c r="D347" s="32" t="e">
        <f t="shared" ca="1" si="26"/>
        <v>#REF!</v>
      </c>
      <c r="E347" s="33" t="str">
        <f t="shared" ca="1" si="28"/>
        <v/>
      </c>
      <c r="F347" s="51" t="str">
        <f t="shared" ca="1" si="29"/>
        <v/>
      </c>
      <c r="G347" s="32" t="e">
        <f t="shared" ca="1" si="27"/>
        <v>#REF!</v>
      </c>
    </row>
    <row r="348" spans="2:7">
      <c r="B348" s="17"/>
      <c r="C348" s="32" t="e">
        <f t="shared" ca="1" si="25"/>
        <v>#REF!</v>
      </c>
      <c r="D348" s="32" t="e">
        <f t="shared" ca="1" si="26"/>
        <v>#REF!</v>
      </c>
      <c r="E348" s="33" t="str">
        <f t="shared" ca="1" si="28"/>
        <v/>
      </c>
      <c r="F348" s="51" t="str">
        <f t="shared" ca="1" si="29"/>
        <v/>
      </c>
      <c r="G348" s="32" t="e">
        <f t="shared" ca="1" si="27"/>
        <v>#REF!</v>
      </c>
    </row>
    <row r="349" spans="2:7">
      <c r="B349" s="17"/>
      <c r="C349" s="32" t="e">
        <f t="shared" ca="1" si="25"/>
        <v>#REF!</v>
      </c>
      <c r="D349" s="32" t="e">
        <f t="shared" ca="1" si="26"/>
        <v>#REF!</v>
      </c>
      <c r="E349" s="33" t="str">
        <f t="shared" ca="1" si="28"/>
        <v/>
      </c>
      <c r="F349" s="51" t="str">
        <f t="shared" ca="1" si="29"/>
        <v/>
      </c>
      <c r="G349" s="32" t="e">
        <f t="shared" ca="1" si="27"/>
        <v>#REF!</v>
      </c>
    </row>
    <row r="350" spans="2:7">
      <c r="B350" s="17"/>
      <c r="C350" s="32" t="e">
        <f t="shared" ca="1" si="25"/>
        <v>#REF!</v>
      </c>
      <c r="D350" s="32" t="e">
        <f t="shared" ca="1" si="26"/>
        <v>#REF!</v>
      </c>
      <c r="E350" s="33" t="str">
        <f t="shared" ca="1" si="28"/>
        <v/>
      </c>
      <c r="F350" s="51" t="str">
        <f t="shared" ca="1" si="29"/>
        <v/>
      </c>
      <c r="G350" s="32" t="e">
        <f t="shared" ca="1" si="27"/>
        <v>#REF!</v>
      </c>
    </row>
    <row r="351" spans="2:7">
      <c r="B351" s="17"/>
      <c r="C351" s="32" t="e">
        <f t="shared" ca="1" si="25"/>
        <v>#REF!</v>
      </c>
      <c r="D351" s="32" t="e">
        <f t="shared" ca="1" si="26"/>
        <v>#REF!</v>
      </c>
      <c r="E351" s="33" t="str">
        <f t="shared" ca="1" si="28"/>
        <v/>
      </c>
      <c r="F351" s="51" t="str">
        <f t="shared" ca="1" si="29"/>
        <v/>
      </c>
      <c r="G351" s="32" t="e">
        <f t="shared" ca="1" si="27"/>
        <v>#REF!</v>
      </c>
    </row>
    <row r="352" spans="2:7">
      <c r="B352" s="17"/>
      <c r="C352" s="32" t="e">
        <f t="shared" ca="1" si="25"/>
        <v>#REF!</v>
      </c>
      <c r="D352" s="32" t="e">
        <f t="shared" ca="1" si="26"/>
        <v>#REF!</v>
      </c>
      <c r="E352" s="33" t="str">
        <f t="shared" ca="1" si="28"/>
        <v/>
      </c>
      <c r="F352" s="51" t="str">
        <f t="shared" ca="1" si="29"/>
        <v/>
      </c>
      <c r="G352" s="32" t="e">
        <f t="shared" ca="1" si="27"/>
        <v>#REF!</v>
      </c>
    </row>
    <row r="353" spans="2:7">
      <c r="B353" s="17"/>
      <c r="C353" s="32" t="e">
        <f t="shared" ca="1" si="25"/>
        <v>#REF!</v>
      </c>
      <c r="D353" s="32" t="e">
        <f t="shared" ca="1" si="26"/>
        <v>#REF!</v>
      </c>
      <c r="E353" s="33" t="str">
        <f t="shared" ca="1" si="28"/>
        <v/>
      </c>
      <c r="F353" s="51" t="str">
        <f t="shared" ca="1" si="29"/>
        <v/>
      </c>
      <c r="G353" s="32" t="e">
        <f t="shared" ca="1" si="27"/>
        <v>#REF!</v>
      </c>
    </row>
    <row r="354" spans="2:7">
      <c r="B354" s="17"/>
      <c r="C354" s="32" t="e">
        <f t="shared" ca="1" si="25"/>
        <v>#REF!</v>
      </c>
      <c r="D354" s="32" t="e">
        <f t="shared" ca="1" si="26"/>
        <v>#REF!</v>
      </c>
      <c r="E354" s="33" t="str">
        <f t="shared" ca="1" si="28"/>
        <v/>
      </c>
      <c r="F354" s="51" t="str">
        <f t="shared" ca="1" si="29"/>
        <v/>
      </c>
      <c r="G354" s="32" t="e">
        <f t="shared" ca="1" si="27"/>
        <v>#REF!</v>
      </c>
    </row>
    <row r="355" spans="2:7">
      <c r="B355" s="17"/>
      <c r="C355" s="32" t="e">
        <f t="shared" ca="1" si="25"/>
        <v>#REF!</v>
      </c>
      <c r="D355" s="32" t="e">
        <f t="shared" ca="1" si="26"/>
        <v>#REF!</v>
      </c>
      <c r="E355" s="33" t="str">
        <f t="shared" ca="1" si="28"/>
        <v/>
      </c>
      <c r="F355" s="51" t="str">
        <f t="shared" ca="1" si="29"/>
        <v/>
      </c>
      <c r="G355" s="32" t="e">
        <f t="shared" ca="1" si="27"/>
        <v>#REF!</v>
      </c>
    </row>
    <row r="356" spans="2:7">
      <c r="B356" s="17"/>
      <c r="C356" s="32" t="e">
        <f t="shared" ca="1" si="25"/>
        <v>#REF!</v>
      </c>
      <c r="D356" s="32" t="e">
        <f t="shared" ca="1" si="26"/>
        <v>#REF!</v>
      </c>
      <c r="E356" s="33" t="str">
        <f t="shared" ca="1" si="28"/>
        <v/>
      </c>
      <c r="F356" s="51" t="str">
        <f t="shared" ca="1" si="29"/>
        <v/>
      </c>
      <c r="G356" s="32" t="e">
        <f t="shared" ca="1" si="27"/>
        <v>#REF!</v>
      </c>
    </row>
    <row r="357" spans="2:7">
      <c r="B357" s="17"/>
      <c r="C357" s="32" t="e">
        <f t="shared" ca="1" si="25"/>
        <v>#REF!</v>
      </c>
      <c r="D357" s="32" t="e">
        <f t="shared" ca="1" si="26"/>
        <v>#REF!</v>
      </c>
      <c r="E357" s="33" t="str">
        <f t="shared" ca="1" si="28"/>
        <v/>
      </c>
      <c r="F357" s="51" t="str">
        <f t="shared" ca="1" si="29"/>
        <v/>
      </c>
      <c r="G357" s="32" t="e">
        <f t="shared" ca="1" si="27"/>
        <v>#REF!</v>
      </c>
    </row>
    <row r="358" spans="2:7">
      <c r="B358" s="17"/>
      <c r="C358" s="32" t="e">
        <f t="shared" ca="1" si="25"/>
        <v>#REF!</v>
      </c>
      <c r="D358" s="32" t="e">
        <f t="shared" ca="1" si="26"/>
        <v>#REF!</v>
      </c>
      <c r="E358" s="33" t="str">
        <f t="shared" ca="1" si="28"/>
        <v/>
      </c>
      <c r="F358" s="51" t="str">
        <f t="shared" ca="1" si="29"/>
        <v/>
      </c>
      <c r="G358" s="32" t="e">
        <f t="shared" ca="1" si="27"/>
        <v>#REF!</v>
      </c>
    </row>
    <row r="359" spans="2:7">
      <c r="B359" s="17"/>
      <c r="C359" s="32" t="e">
        <f t="shared" ca="1" si="25"/>
        <v>#REF!</v>
      </c>
      <c r="D359" s="32" t="e">
        <f t="shared" ca="1" si="26"/>
        <v>#REF!</v>
      </c>
      <c r="E359" s="33" t="str">
        <f t="shared" ca="1" si="28"/>
        <v/>
      </c>
      <c r="F359" s="51" t="str">
        <f t="shared" ca="1" si="29"/>
        <v/>
      </c>
      <c r="G359" s="32" t="e">
        <f t="shared" ca="1" si="27"/>
        <v>#REF!</v>
      </c>
    </row>
    <row r="360" spans="2:7">
      <c r="B360" s="17"/>
      <c r="C360" s="32" t="e">
        <f t="shared" ca="1" si="25"/>
        <v>#REF!</v>
      </c>
      <c r="D360" s="32" t="e">
        <f t="shared" ca="1" si="26"/>
        <v>#REF!</v>
      </c>
      <c r="E360" s="33" t="str">
        <f t="shared" ca="1" si="28"/>
        <v/>
      </c>
      <c r="F360" s="51" t="str">
        <f t="shared" ca="1" si="29"/>
        <v/>
      </c>
      <c r="G360" s="32" t="e">
        <f t="shared" ca="1" si="27"/>
        <v>#REF!</v>
      </c>
    </row>
    <row r="361" spans="2:7">
      <c r="B361" s="17"/>
      <c r="C361" s="32" t="e">
        <f t="shared" ca="1" si="25"/>
        <v>#REF!</v>
      </c>
      <c r="D361" s="32" t="e">
        <f t="shared" ca="1" si="26"/>
        <v>#REF!</v>
      </c>
      <c r="E361" s="33" t="str">
        <f t="shared" ca="1" si="28"/>
        <v/>
      </c>
      <c r="F361" s="51" t="str">
        <f t="shared" ca="1" si="29"/>
        <v/>
      </c>
      <c r="G361" s="32" t="e">
        <f t="shared" ca="1" si="27"/>
        <v>#REF!</v>
      </c>
    </row>
    <row r="362" spans="2:7">
      <c r="B362" s="17"/>
      <c r="C362" s="32" t="e">
        <f t="shared" ca="1" si="25"/>
        <v>#REF!</v>
      </c>
      <c r="D362" s="32" t="e">
        <f t="shared" ca="1" si="26"/>
        <v>#REF!</v>
      </c>
      <c r="E362" s="33" t="str">
        <f t="shared" ca="1" si="28"/>
        <v/>
      </c>
      <c r="F362" s="51" t="str">
        <f t="shared" ca="1" si="29"/>
        <v/>
      </c>
      <c r="G362" s="32" t="e">
        <f t="shared" ca="1" si="27"/>
        <v>#REF!</v>
      </c>
    </row>
    <row r="363" spans="2:7">
      <c r="B363" s="17"/>
      <c r="C363" s="32" t="e">
        <f t="shared" ca="1" si="25"/>
        <v>#REF!</v>
      </c>
      <c r="D363" s="32" t="e">
        <f t="shared" ca="1" si="26"/>
        <v>#REF!</v>
      </c>
      <c r="E363" s="33" t="str">
        <f t="shared" ca="1" si="28"/>
        <v/>
      </c>
      <c r="F363" s="51" t="str">
        <f t="shared" ca="1" si="29"/>
        <v/>
      </c>
      <c r="G363" s="32" t="e">
        <f t="shared" ca="1" si="27"/>
        <v>#REF!</v>
      </c>
    </row>
    <row r="364" spans="2:7">
      <c r="B364" s="17"/>
      <c r="C364" s="32" t="e">
        <f t="shared" ca="1" si="25"/>
        <v>#REF!</v>
      </c>
      <c r="D364" s="32" t="e">
        <f t="shared" ca="1" si="26"/>
        <v>#REF!</v>
      </c>
      <c r="E364" s="33" t="str">
        <f t="shared" ca="1" si="28"/>
        <v/>
      </c>
      <c r="F364" s="51" t="str">
        <f t="shared" ca="1" si="29"/>
        <v/>
      </c>
      <c r="G364" s="32" t="e">
        <f t="shared" ca="1" si="27"/>
        <v>#REF!</v>
      </c>
    </row>
    <row r="365" spans="2:7">
      <c r="B365" s="17"/>
      <c r="C365" s="32" t="e">
        <f t="shared" ca="1" si="25"/>
        <v>#REF!</v>
      </c>
      <c r="D365" s="32" t="e">
        <f t="shared" ca="1" si="26"/>
        <v>#REF!</v>
      </c>
      <c r="E365" s="33" t="str">
        <f t="shared" ca="1" si="28"/>
        <v/>
      </c>
      <c r="F365" s="51" t="str">
        <f t="shared" ca="1" si="29"/>
        <v/>
      </c>
      <c r="G365" s="32" t="e">
        <f t="shared" ca="1" si="27"/>
        <v>#REF!</v>
      </c>
    </row>
    <row r="366" spans="2:7">
      <c r="B366" s="17"/>
      <c r="C366" s="32" t="e">
        <f t="shared" ca="1" si="25"/>
        <v>#REF!</v>
      </c>
      <c r="D366" s="32" t="e">
        <f t="shared" ca="1" si="26"/>
        <v>#REF!</v>
      </c>
      <c r="E366" s="33" t="str">
        <f t="shared" ca="1" si="28"/>
        <v/>
      </c>
      <c r="F366" s="51" t="str">
        <f t="shared" ca="1" si="29"/>
        <v/>
      </c>
      <c r="G366" s="32" t="e">
        <f t="shared" ca="1" si="27"/>
        <v>#REF!</v>
      </c>
    </row>
    <row r="367" spans="2:7">
      <c r="B367" s="17"/>
      <c r="C367" s="32" t="e">
        <f t="shared" ca="1" si="25"/>
        <v>#REF!</v>
      </c>
      <c r="D367" s="32" t="e">
        <f t="shared" ca="1" si="26"/>
        <v>#REF!</v>
      </c>
      <c r="E367" s="33" t="str">
        <f t="shared" ca="1" si="28"/>
        <v/>
      </c>
      <c r="F367" s="51" t="str">
        <f t="shared" ca="1" si="29"/>
        <v/>
      </c>
      <c r="G367" s="32" t="e">
        <f t="shared" ca="1" si="27"/>
        <v>#REF!</v>
      </c>
    </row>
    <row r="368" spans="2:7">
      <c r="B368" s="17"/>
      <c r="C368" s="32" t="e">
        <f t="shared" ca="1" si="25"/>
        <v>#REF!</v>
      </c>
      <c r="D368" s="32" t="e">
        <f t="shared" ca="1" si="26"/>
        <v>#REF!</v>
      </c>
      <c r="E368" s="33" t="str">
        <f t="shared" ca="1" si="28"/>
        <v/>
      </c>
      <c r="F368" s="51" t="str">
        <f t="shared" ca="1" si="29"/>
        <v/>
      </c>
      <c r="G368" s="32" t="e">
        <f t="shared" ca="1" si="27"/>
        <v>#REF!</v>
      </c>
    </row>
    <row r="369" spans="2:7">
      <c r="B369" s="17"/>
      <c r="C369" s="32" t="e">
        <f t="shared" ca="1" si="25"/>
        <v>#REF!</v>
      </c>
      <c r="D369" s="32" t="e">
        <f t="shared" ca="1" si="26"/>
        <v>#REF!</v>
      </c>
      <c r="E369" s="33" t="str">
        <f t="shared" ca="1" si="28"/>
        <v/>
      </c>
      <c r="F369" s="51" t="str">
        <f t="shared" ca="1" si="29"/>
        <v/>
      </c>
      <c r="G369" s="32" t="e">
        <f t="shared" ca="1" si="27"/>
        <v>#REF!</v>
      </c>
    </row>
    <row r="370" spans="2:7">
      <c r="B370" s="17"/>
      <c r="C370" s="32" t="e">
        <f t="shared" ca="1" si="25"/>
        <v>#REF!</v>
      </c>
      <c r="D370" s="32" t="e">
        <f t="shared" ca="1" si="26"/>
        <v>#REF!</v>
      </c>
      <c r="E370" s="33" t="str">
        <f t="shared" ca="1" si="28"/>
        <v/>
      </c>
      <c r="F370" s="51" t="str">
        <f t="shared" ca="1" si="29"/>
        <v/>
      </c>
      <c r="G370" s="32" t="e">
        <f t="shared" ca="1" si="27"/>
        <v>#REF!</v>
      </c>
    </row>
    <row r="371" spans="2:7">
      <c r="B371" s="17"/>
      <c r="C371" s="32" t="e">
        <f t="shared" ca="1" si="25"/>
        <v>#REF!</v>
      </c>
      <c r="D371" s="32" t="e">
        <f t="shared" ca="1" si="26"/>
        <v>#REF!</v>
      </c>
      <c r="E371" s="33" t="str">
        <f t="shared" ca="1" si="28"/>
        <v/>
      </c>
      <c r="F371" s="51" t="str">
        <f t="shared" ca="1" si="29"/>
        <v/>
      </c>
      <c r="G371" s="32" t="e">
        <f t="shared" ca="1" si="27"/>
        <v>#REF!</v>
      </c>
    </row>
    <row r="372" spans="2:7">
      <c r="B372" s="17"/>
      <c r="C372" s="32" t="e">
        <f t="shared" ca="1" si="25"/>
        <v>#REF!</v>
      </c>
      <c r="D372" s="32" t="e">
        <f t="shared" ca="1" si="26"/>
        <v>#REF!</v>
      </c>
      <c r="E372" s="33" t="str">
        <f t="shared" ca="1" si="28"/>
        <v/>
      </c>
      <c r="F372" s="51" t="str">
        <f t="shared" ca="1" si="29"/>
        <v/>
      </c>
      <c r="G372" s="32" t="e">
        <f t="shared" ca="1" si="27"/>
        <v>#REF!</v>
      </c>
    </row>
    <row r="373" spans="2:7">
      <c r="B373" s="17"/>
      <c r="C373" s="32" t="e">
        <f t="shared" ca="1" si="25"/>
        <v>#REF!</v>
      </c>
      <c r="D373" s="32" t="e">
        <f t="shared" ca="1" si="26"/>
        <v>#REF!</v>
      </c>
      <c r="E373" s="33" t="str">
        <f t="shared" ca="1" si="28"/>
        <v/>
      </c>
      <c r="F373" s="51" t="str">
        <f t="shared" ca="1" si="29"/>
        <v/>
      </c>
      <c r="G373" s="32" t="e">
        <f t="shared" ca="1" si="27"/>
        <v>#REF!</v>
      </c>
    </row>
    <row r="374" spans="2:7">
      <c r="B374" s="17"/>
      <c r="C374" s="32" t="e">
        <f t="shared" ca="1" si="25"/>
        <v>#REF!</v>
      </c>
      <c r="D374" s="32" t="e">
        <f t="shared" ca="1" si="26"/>
        <v>#REF!</v>
      </c>
      <c r="E374" s="33" t="str">
        <f t="shared" ca="1" si="28"/>
        <v/>
      </c>
      <c r="F374" s="51" t="str">
        <f t="shared" ca="1" si="29"/>
        <v/>
      </c>
      <c r="G374" s="32" t="e">
        <f t="shared" ca="1" si="27"/>
        <v>#REF!</v>
      </c>
    </row>
    <row r="375" spans="2:7">
      <c r="B375" s="17"/>
      <c r="C375" s="32" t="e">
        <f t="shared" ca="1" si="25"/>
        <v>#REF!</v>
      </c>
      <c r="D375" s="32" t="e">
        <f t="shared" ca="1" si="26"/>
        <v>#REF!</v>
      </c>
      <c r="E375" s="33" t="str">
        <f t="shared" ca="1" si="28"/>
        <v/>
      </c>
      <c r="F375" s="51" t="str">
        <f t="shared" ca="1" si="29"/>
        <v/>
      </c>
      <c r="G375" s="32" t="e">
        <f t="shared" ca="1" si="27"/>
        <v>#REF!</v>
      </c>
    </row>
    <row r="376" spans="2:7">
      <c r="B376" s="17"/>
      <c r="C376" s="32" t="e">
        <f t="shared" ca="1" si="25"/>
        <v>#REF!</v>
      </c>
      <c r="D376" s="32" t="e">
        <f t="shared" ca="1" si="26"/>
        <v>#REF!</v>
      </c>
      <c r="E376" s="33" t="str">
        <f t="shared" ca="1" si="28"/>
        <v/>
      </c>
      <c r="F376" s="51" t="str">
        <f t="shared" ca="1" si="29"/>
        <v/>
      </c>
      <c r="G376" s="32" t="e">
        <f t="shared" ca="1" si="27"/>
        <v>#REF!</v>
      </c>
    </row>
    <row r="377" spans="2:7">
      <c r="B377" s="17"/>
      <c r="C377" s="32" t="e">
        <f t="shared" ca="1" si="25"/>
        <v>#REF!</v>
      </c>
      <c r="D377" s="32" t="e">
        <f t="shared" ca="1" si="26"/>
        <v>#REF!</v>
      </c>
      <c r="E377" s="33" t="str">
        <f t="shared" ca="1" si="28"/>
        <v/>
      </c>
      <c r="F377" s="51" t="str">
        <f t="shared" ca="1" si="29"/>
        <v/>
      </c>
      <c r="G377" s="32" t="e">
        <f t="shared" ca="1" si="27"/>
        <v>#REF!</v>
      </c>
    </row>
    <row r="378" spans="2:7">
      <c r="B378" s="17"/>
      <c r="C378" s="32" t="e">
        <f t="shared" ca="1" si="25"/>
        <v>#REF!</v>
      </c>
      <c r="D378" s="32" t="e">
        <f t="shared" ca="1" si="26"/>
        <v>#REF!</v>
      </c>
      <c r="E378" s="33" t="str">
        <f t="shared" ca="1" si="28"/>
        <v/>
      </c>
      <c r="F378" s="51" t="str">
        <f t="shared" ca="1" si="29"/>
        <v/>
      </c>
      <c r="G378" s="32" t="e">
        <f t="shared" ca="1" si="27"/>
        <v>#REF!</v>
      </c>
    </row>
    <row r="379" spans="2:7">
      <c r="B379" s="17"/>
      <c r="C379" s="32" t="e">
        <f t="shared" ca="1" si="25"/>
        <v>#REF!</v>
      </c>
      <c r="D379" s="32" t="e">
        <f t="shared" ca="1" si="26"/>
        <v>#REF!</v>
      </c>
      <c r="E379" s="33" t="str">
        <f t="shared" ca="1" si="28"/>
        <v/>
      </c>
      <c r="F379" s="51" t="str">
        <f t="shared" ca="1" si="29"/>
        <v/>
      </c>
      <c r="G379" s="32" t="e">
        <f t="shared" ca="1" si="27"/>
        <v>#REF!</v>
      </c>
    </row>
    <row r="380" spans="2:7">
      <c r="B380" s="17"/>
      <c r="C380" s="32" t="e">
        <f t="shared" ca="1" si="25"/>
        <v>#REF!</v>
      </c>
      <c r="D380" s="32" t="e">
        <f t="shared" ca="1" si="26"/>
        <v>#REF!</v>
      </c>
      <c r="E380" s="33" t="str">
        <f t="shared" ca="1" si="28"/>
        <v/>
      </c>
      <c r="F380" s="51" t="str">
        <f t="shared" ca="1" si="29"/>
        <v/>
      </c>
      <c r="G380" s="32" t="e">
        <f t="shared" ca="1" si="27"/>
        <v>#REF!</v>
      </c>
    </row>
    <row r="381" spans="2:7">
      <c r="B381" s="17"/>
      <c r="C381" s="32" t="e">
        <f t="shared" ca="1" si="25"/>
        <v>#REF!</v>
      </c>
      <c r="D381" s="32" t="e">
        <f t="shared" ca="1" si="26"/>
        <v>#REF!</v>
      </c>
      <c r="E381" s="33" t="str">
        <f t="shared" ca="1" si="28"/>
        <v/>
      </c>
      <c r="F381" s="51" t="str">
        <f t="shared" ca="1" si="29"/>
        <v/>
      </c>
      <c r="G381" s="32" t="e">
        <f t="shared" ca="1" si="27"/>
        <v>#REF!</v>
      </c>
    </row>
    <row r="382" spans="2:7">
      <c r="B382" s="17"/>
      <c r="C382" s="32" t="e">
        <f t="shared" ca="1" si="25"/>
        <v>#REF!</v>
      </c>
      <c r="D382" s="32" t="e">
        <f t="shared" ca="1" si="26"/>
        <v>#REF!</v>
      </c>
      <c r="E382" s="33" t="str">
        <f t="shared" ca="1" si="28"/>
        <v/>
      </c>
      <c r="F382" s="51" t="str">
        <f t="shared" ca="1" si="29"/>
        <v/>
      </c>
      <c r="G382" s="32" t="e">
        <f t="shared" ca="1" si="27"/>
        <v>#REF!</v>
      </c>
    </row>
    <row r="383" spans="2:7">
      <c r="B383" s="17"/>
      <c r="C383" s="32" t="e">
        <f t="shared" ca="1" si="25"/>
        <v>#REF!</v>
      </c>
      <c r="D383" s="32" t="e">
        <f t="shared" ca="1" si="26"/>
        <v>#REF!</v>
      </c>
      <c r="E383" s="33" t="str">
        <f t="shared" ca="1" si="28"/>
        <v/>
      </c>
      <c r="F383" s="51" t="str">
        <f t="shared" ca="1" si="29"/>
        <v/>
      </c>
      <c r="G383" s="32" t="e">
        <f t="shared" ca="1" si="27"/>
        <v>#REF!</v>
      </c>
    </row>
    <row r="384" spans="2:7">
      <c r="B384" s="17"/>
      <c r="C384" s="32" t="e">
        <f t="shared" ca="1" si="25"/>
        <v>#REF!</v>
      </c>
      <c r="D384" s="32" t="e">
        <f t="shared" ca="1" si="26"/>
        <v>#REF!</v>
      </c>
      <c r="E384" s="33" t="str">
        <f t="shared" ca="1" si="28"/>
        <v/>
      </c>
      <c r="F384" s="51" t="str">
        <f t="shared" ca="1" si="29"/>
        <v/>
      </c>
      <c r="G384" s="32" t="e">
        <f t="shared" ca="1" si="27"/>
        <v>#REF!</v>
      </c>
    </row>
    <row r="385" spans="2:7">
      <c r="B385" s="17"/>
      <c r="C385" s="32" t="e">
        <f t="shared" ca="1" si="25"/>
        <v>#REF!</v>
      </c>
      <c r="D385" s="32" t="e">
        <f t="shared" ca="1" si="26"/>
        <v>#REF!</v>
      </c>
      <c r="E385" s="33" t="str">
        <f t="shared" ca="1" si="28"/>
        <v/>
      </c>
      <c r="F385" s="51" t="str">
        <f t="shared" ca="1" si="29"/>
        <v/>
      </c>
      <c r="G385" s="32" t="e">
        <f t="shared" ca="1" si="27"/>
        <v>#REF!</v>
      </c>
    </row>
    <row r="386" spans="2:7">
      <c r="B386" s="17"/>
      <c r="C386" s="32" t="e">
        <f t="shared" ca="1" si="25"/>
        <v>#REF!</v>
      </c>
      <c r="D386" s="32" t="e">
        <f t="shared" ca="1" si="26"/>
        <v>#REF!</v>
      </c>
      <c r="E386" s="33" t="str">
        <f t="shared" ca="1" si="28"/>
        <v/>
      </c>
      <c r="F386" s="51" t="str">
        <f t="shared" ca="1" si="29"/>
        <v/>
      </c>
      <c r="G386" s="32" t="e">
        <f t="shared" ca="1" si="27"/>
        <v>#REF!</v>
      </c>
    </row>
    <row r="387" spans="2:7">
      <c r="B387" s="17"/>
      <c r="C387" s="32" t="e">
        <f t="shared" ca="1" si="25"/>
        <v>#REF!</v>
      </c>
      <c r="D387" s="32" t="e">
        <f t="shared" ca="1" si="26"/>
        <v>#REF!</v>
      </c>
      <c r="E387" s="33" t="str">
        <f t="shared" ca="1" si="28"/>
        <v/>
      </c>
      <c r="F387" s="51" t="str">
        <f t="shared" ca="1" si="29"/>
        <v/>
      </c>
      <c r="G387" s="32" t="e">
        <f t="shared" ca="1" si="27"/>
        <v>#REF!</v>
      </c>
    </row>
    <row r="388" spans="2:7">
      <c r="B388" s="17"/>
      <c r="C388" s="32" t="e">
        <f t="shared" ca="1" si="25"/>
        <v>#REF!</v>
      </c>
      <c r="D388" s="32" t="e">
        <f t="shared" ca="1" si="26"/>
        <v>#REF!</v>
      </c>
      <c r="E388" s="33" t="str">
        <f t="shared" ca="1" si="28"/>
        <v/>
      </c>
      <c r="F388" s="51" t="str">
        <f t="shared" ca="1" si="29"/>
        <v/>
      </c>
      <c r="G388" s="32" t="e">
        <f t="shared" ca="1" si="27"/>
        <v>#REF!</v>
      </c>
    </row>
    <row r="389" spans="2:7">
      <c r="B389" s="17"/>
      <c r="C389" s="32" t="e">
        <f t="shared" ca="1" si="25"/>
        <v>#REF!</v>
      </c>
      <c r="D389" s="32" t="e">
        <f t="shared" ca="1" si="26"/>
        <v>#REF!</v>
      </c>
      <c r="E389" s="33" t="str">
        <f t="shared" ca="1" si="28"/>
        <v/>
      </c>
      <c r="F389" s="51" t="str">
        <f t="shared" ca="1" si="29"/>
        <v/>
      </c>
      <c r="G389" s="32" t="e">
        <f t="shared" ca="1" si="27"/>
        <v>#REF!</v>
      </c>
    </row>
    <row r="390" spans="2:7">
      <c r="B390" s="17"/>
      <c r="C390" s="32" t="e">
        <f t="shared" ca="1" si="25"/>
        <v>#REF!</v>
      </c>
      <c r="D390" s="32" t="e">
        <f t="shared" ca="1" si="26"/>
        <v>#REF!</v>
      </c>
      <c r="E390" s="33" t="str">
        <f t="shared" ca="1" si="28"/>
        <v/>
      </c>
      <c r="F390" s="51" t="str">
        <f t="shared" ca="1" si="29"/>
        <v/>
      </c>
      <c r="G390" s="32" t="e">
        <f t="shared" ca="1" si="27"/>
        <v>#REF!</v>
      </c>
    </row>
    <row r="391" spans="2:7">
      <c r="B391" s="17"/>
      <c r="C391" s="32" t="e">
        <f t="shared" ca="1" si="25"/>
        <v>#REF!</v>
      </c>
      <c r="D391" s="32" t="e">
        <f t="shared" ca="1" si="26"/>
        <v>#REF!</v>
      </c>
      <c r="E391" s="33" t="str">
        <f t="shared" ca="1" si="28"/>
        <v/>
      </c>
      <c r="F391" s="51" t="str">
        <f t="shared" ca="1" si="29"/>
        <v/>
      </c>
      <c r="G391" s="32" t="e">
        <f t="shared" ca="1" si="27"/>
        <v>#REF!</v>
      </c>
    </row>
    <row r="392" spans="2:7">
      <c r="B392" s="17"/>
      <c r="C392" s="32" t="e">
        <f t="shared" ca="1" si="25"/>
        <v>#REF!</v>
      </c>
      <c r="D392" s="32" t="e">
        <f t="shared" ca="1" si="26"/>
        <v>#REF!</v>
      </c>
      <c r="E392" s="33" t="str">
        <f t="shared" ca="1" si="28"/>
        <v/>
      </c>
      <c r="F392" s="51" t="str">
        <f t="shared" ca="1" si="29"/>
        <v/>
      </c>
      <c r="G392" s="32" t="e">
        <f t="shared" ca="1" si="27"/>
        <v>#REF!</v>
      </c>
    </row>
    <row r="393" spans="2:7">
      <c r="B393" s="17"/>
      <c r="C393" s="32" t="e">
        <f t="shared" ca="1" si="25"/>
        <v>#REF!</v>
      </c>
      <c r="D393" s="32" t="e">
        <f t="shared" ca="1" si="26"/>
        <v>#REF!</v>
      </c>
      <c r="E393" s="33" t="str">
        <f t="shared" ca="1" si="28"/>
        <v/>
      </c>
      <c r="F393" s="51" t="str">
        <f t="shared" ca="1" si="29"/>
        <v/>
      </c>
      <c r="G393" s="32" t="e">
        <f t="shared" ca="1" si="27"/>
        <v>#REF!</v>
      </c>
    </row>
    <row r="394" spans="2:7">
      <c r="B394" s="17"/>
      <c r="C394" s="32" t="e">
        <f t="shared" ca="1" si="25"/>
        <v>#REF!</v>
      </c>
      <c r="D394" s="32" t="e">
        <f t="shared" ca="1" si="26"/>
        <v>#REF!</v>
      </c>
      <c r="E394" s="33" t="str">
        <f t="shared" ca="1" si="28"/>
        <v/>
      </c>
      <c r="F394" s="51" t="str">
        <f t="shared" ca="1" si="29"/>
        <v/>
      </c>
      <c r="G394" s="32" t="e">
        <f t="shared" ca="1" si="27"/>
        <v>#REF!</v>
      </c>
    </row>
    <row r="395" spans="2:7">
      <c r="B395" s="17"/>
      <c r="C395" s="32" t="e">
        <f t="shared" ca="1" si="25"/>
        <v>#REF!</v>
      </c>
      <c r="D395" s="32" t="e">
        <f t="shared" ca="1" si="26"/>
        <v>#REF!</v>
      </c>
      <c r="E395" s="33" t="str">
        <f t="shared" ca="1" si="28"/>
        <v/>
      </c>
      <c r="F395" s="51" t="str">
        <f t="shared" ca="1" si="29"/>
        <v/>
      </c>
      <c r="G395" s="32" t="e">
        <f t="shared" ca="1" si="27"/>
        <v>#REF!</v>
      </c>
    </row>
    <row r="396" spans="2:7">
      <c r="B396" s="17"/>
      <c r="C396" s="32" t="e">
        <f t="shared" ca="1" si="25"/>
        <v>#REF!</v>
      </c>
      <c r="D396" s="32" t="e">
        <f t="shared" ca="1" si="26"/>
        <v>#REF!</v>
      </c>
      <c r="E396" s="33" t="str">
        <f t="shared" ca="1" si="28"/>
        <v/>
      </c>
      <c r="F396" s="51" t="str">
        <f t="shared" ca="1" si="29"/>
        <v/>
      </c>
      <c r="G396" s="32" t="e">
        <f t="shared" ca="1" si="27"/>
        <v>#REF!</v>
      </c>
    </row>
    <row r="397" spans="2:7">
      <c r="B397" s="17"/>
      <c r="C397" s="32" t="e">
        <f t="shared" ca="1" si="25"/>
        <v>#REF!</v>
      </c>
      <c r="D397" s="32" t="e">
        <f t="shared" ca="1" si="26"/>
        <v>#REF!</v>
      </c>
      <c r="E397" s="33" t="str">
        <f t="shared" ca="1" si="28"/>
        <v/>
      </c>
      <c r="F397" s="51" t="str">
        <f t="shared" ca="1" si="29"/>
        <v/>
      </c>
      <c r="G397" s="32" t="e">
        <f t="shared" ca="1" si="27"/>
        <v>#REF!</v>
      </c>
    </row>
    <row r="398" spans="2:7">
      <c r="B398" s="17"/>
      <c r="C398" s="32" t="e">
        <f t="shared" ca="1" si="25"/>
        <v>#REF!</v>
      </c>
      <c r="D398" s="32" t="e">
        <f t="shared" ca="1" si="26"/>
        <v>#REF!</v>
      </c>
      <c r="E398" s="33" t="str">
        <f t="shared" ca="1" si="28"/>
        <v/>
      </c>
      <c r="F398" s="51" t="str">
        <f t="shared" ca="1" si="29"/>
        <v/>
      </c>
      <c r="G398" s="32" t="e">
        <f t="shared" ca="1" si="27"/>
        <v>#REF!</v>
      </c>
    </row>
    <row r="399" spans="2:7">
      <c r="B399" s="17"/>
      <c r="C399" s="32" t="e">
        <f t="shared" ca="1" si="25"/>
        <v>#REF!</v>
      </c>
      <c r="D399" s="32" t="e">
        <f t="shared" ca="1" si="26"/>
        <v>#REF!</v>
      </c>
      <c r="E399" s="33" t="str">
        <f t="shared" ca="1" si="28"/>
        <v/>
      </c>
      <c r="F399" s="51" t="str">
        <f t="shared" ca="1" si="29"/>
        <v/>
      </c>
      <c r="G399" s="32" t="e">
        <f t="shared" ca="1" si="27"/>
        <v>#REF!</v>
      </c>
    </row>
    <row r="400" spans="2:7">
      <c r="B400" s="17"/>
      <c r="C400" s="32" t="e">
        <f t="shared" ca="1" si="25"/>
        <v>#REF!</v>
      </c>
      <c r="D400" s="32" t="e">
        <f t="shared" ca="1" si="26"/>
        <v>#REF!</v>
      </c>
      <c r="E400" s="33" t="str">
        <f t="shared" ca="1" si="28"/>
        <v/>
      </c>
      <c r="F400" s="51" t="str">
        <f t="shared" ca="1" si="29"/>
        <v/>
      </c>
      <c r="G400" s="32" t="e">
        <f t="shared" ca="1" si="27"/>
        <v>#REF!</v>
      </c>
    </row>
    <row r="401" spans="2:7">
      <c r="B401" s="17"/>
      <c r="C401" s="32" t="e">
        <f t="shared" ca="1" si="25"/>
        <v>#REF!</v>
      </c>
      <c r="D401" s="32" t="e">
        <f t="shared" ca="1" si="26"/>
        <v>#REF!</v>
      </c>
      <c r="E401" s="33" t="str">
        <f t="shared" ca="1" si="28"/>
        <v/>
      </c>
      <c r="F401" s="51" t="str">
        <f t="shared" ca="1" si="29"/>
        <v/>
      </c>
      <c r="G401" s="32" t="e">
        <f t="shared" ca="1" si="27"/>
        <v>#REF!</v>
      </c>
    </row>
    <row r="402" spans="2:7">
      <c r="B402" s="17"/>
      <c r="C402" s="32" t="e">
        <f t="shared" ca="1" si="25"/>
        <v>#REF!</v>
      </c>
      <c r="D402" s="32" t="e">
        <f t="shared" ca="1" si="26"/>
        <v>#REF!</v>
      </c>
      <c r="E402" s="33" t="str">
        <f t="shared" ca="1" si="28"/>
        <v/>
      </c>
      <c r="F402" s="51" t="str">
        <f t="shared" ca="1" si="29"/>
        <v/>
      </c>
      <c r="G402" s="32" t="e">
        <f t="shared" ca="1" si="27"/>
        <v>#REF!</v>
      </c>
    </row>
    <row r="403" spans="2:7">
      <c r="B403" s="17"/>
      <c r="C403" s="32" t="e">
        <f t="shared" ca="1" si="25"/>
        <v>#REF!</v>
      </c>
      <c r="D403" s="32" t="e">
        <f t="shared" ca="1" si="26"/>
        <v>#REF!</v>
      </c>
      <c r="E403" s="33" t="str">
        <f t="shared" ca="1" si="28"/>
        <v/>
      </c>
      <c r="F403" s="51" t="str">
        <f t="shared" ca="1" si="29"/>
        <v/>
      </c>
      <c r="G403" s="32" t="e">
        <f t="shared" ca="1" si="27"/>
        <v>#REF!</v>
      </c>
    </row>
    <row r="404" spans="2:7">
      <c r="B404" s="17"/>
      <c r="C404" s="32" t="e">
        <f t="shared" ref="C404:C467" ca="1" si="30">SUMPRODUCT((SpendList),--(CampaignList=B404),--(DateList&gt;=$I$2),--(DateList&lt;=$K$2))</f>
        <v>#REF!</v>
      </c>
      <c r="D404" s="32" t="e">
        <f t="shared" ref="D404:D467" ca="1" si="31">SUMPRODUCT((ConversionList),--(CampaignList=B404),--(DateList&gt;=$I$2),--(DateList&lt;=$K$2))</f>
        <v>#REF!</v>
      </c>
      <c r="E404" s="33" t="str">
        <f t="shared" ca="1" si="28"/>
        <v/>
      </c>
      <c r="F404" s="51" t="str">
        <f t="shared" ca="1" si="29"/>
        <v/>
      </c>
      <c r="G404" s="32" t="e">
        <f t="shared" ref="G404:G467" ca="1" si="32">SUMPRODUCT((LinkList),--(CampaignList=B404),--(DateList&gt;=$I$2),--(DateList&lt;=$K$2))</f>
        <v>#REF!</v>
      </c>
    </row>
    <row r="405" spans="2:7">
      <c r="B405" s="17"/>
      <c r="C405" s="32" t="e">
        <f t="shared" ca="1" si="30"/>
        <v>#REF!</v>
      </c>
      <c r="D405" s="32" t="e">
        <f t="shared" ca="1" si="31"/>
        <v>#REF!</v>
      </c>
      <c r="E405" s="33" t="str">
        <f t="shared" ref="E405:E468" ca="1" si="33">IFERROR(C405/D405,"")</f>
        <v/>
      </c>
      <c r="F405" s="51" t="str">
        <f t="shared" ref="F405:F468" ca="1" si="34">IFERROR(D405/G405,"")</f>
        <v/>
      </c>
      <c r="G405" s="32" t="e">
        <f t="shared" ca="1" si="32"/>
        <v>#REF!</v>
      </c>
    </row>
    <row r="406" spans="2:7">
      <c r="B406" s="17"/>
      <c r="C406" s="32" t="e">
        <f t="shared" ca="1" si="30"/>
        <v>#REF!</v>
      </c>
      <c r="D406" s="32" t="e">
        <f t="shared" ca="1" si="31"/>
        <v>#REF!</v>
      </c>
      <c r="E406" s="33" t="str">
        <f t="shared" ca="1" si="33"/>
        <v/>
      </c>
      <c r="F406" s="51" t="str">
        <f t="shared" ca="1" si="34"/>
        <v/>
      </c>
      <c r="G406" s="32" t="e">
        <f t="shared" ca="1" si="32"/>
        <v>#REF!</v>
      </c>
    </row>
    <row r="407" spans="2:7">
      <c r="B407" s="17"/>
      <c r="C407" s="32" t="e">
        <f t="shared" ca="1" si="30"/>
        <v>#REF!</v>
      </c>
      <c r="D407" s="32" t="e">
        <f t="shared" ca="1" si="31"/>
        <v>#REF!</v>
      </c>
      <c r="E407" s="33" t="str">
        <f t="shared" ca="1" si="33"/>
        <v/>
      </c>
      <c r="F407" s="51" t="str">
        <f t="shared" ca="1" si="34"/>
        <v/>
      </c>
      <c r="G407" s="32" t="e">
        <f t="shared" ca="1" si="32"/>
        <v>#REF!</v>
      </c>
    </row>
    <row r="408" spans="2:7">
      <c r="B408" s="17"/>
      <c r="C408" s="32" t="e">
        <f t="shared" ca="1" si="30"/>
        <v>#REF!</v>
      </c>
      <c r="D408" s="32" t="e">
        <f t="shared" ca="1" si="31"/>
        <v>#REF!</v>
      </c>
      <c r="E408" s="33" t="str">
        <f t="shared" ca="1" si="33"/>
        <v/>
      </c>
      <c r="F408" s="51" t="str">
        <f t="shared" ca="1" si="34"/>
        <v/>
      </c>
      <c r="G408" s="32" t="e">
        <f t="shared" ca="1" si="32"/>
        <v>#REF!</v>
      </c>
    </row>
    <row r="409" spans="2:7">
      <c r="B409" s="17"/>
      <c r="C409" s="32" t="e">
        <f t="shared" ca="1" si="30"/>
        <v>#REF!</v>
      </c>
      <c r="D409" s="32" t="e">
        <f t="shared" ca="1" si="31"/>
        <v>#REF!</v>
      </c>
      <c r="E409" s="33" t="str">
        <f t="shared" ca="1" si="33"/>
        <v/>
      </c>
      <c r="F409" s="51" t="str">
        <f t="shared" ca="1" si="34"/>
        <v/>
      </c>
      <c r="G409" s="32" t="e">
        <f t="shared" ca="1" si="32"/>
        <v>#REF!</v>
      </c>
    </row>
    <row r="410" spans="2:7">
      <c r="B410" s="17"/>
      <c r="C410" s="32" t="e">
        <f t="shared" ca="1" si="30"/>
        <v>#REF!</v>
      </c>
      <c r="D410" s="32" t="e">
        <f t="shared" ca="1" si="31"/>
        <v>#REF!</v>
      </c>
      <c r="E410" s="33" t="str">
        <f t="shared" ca="1" si="33"/>
        <v/>
      </c>
      <c r="F410" s="51" t="str">
        <f t="shared" ca="1" si="34"/>
        <v/>
      </c>
      <c r="G410" s="32" t="e">
        <f t="shared" ca="1" si="32"/>
        <v>#REF!</v>
      </c>
    </row>
    <row r="411" spans="2:7">
      <c r="B411" s="17"/>
      <c r="C411" s="32" t="e">
        <f t="shared" ca="1" si="30"/>
        <v>#REF!</v>
      </c>
      <c r="D411" s="32" t="e">
        <f t="shared" ca="1" si="31"/>
        <v>#REF!</v>
      </c>
      <c r="E411" s="33" t="str">
        <f t="shared" ca="1" si="33"/>
        <v/>
      </c>
      <c r="F411" s="51" t="str">
        <f t="shared" ca="1" si="34"/>
        <v/>
      </c>
      <c r="G411" s="32" t="e">
        <f t="shared" ca="1" si="32"/>
        <v>#REF!</v>
      </c>
    </row>
    <row r="412" spans="2:7">
      <c r="B412" s="17"/>
      <c r="C412" s="32" t="e">
        <f t="shared" ca="1" si="30"/>
        <v>#REF!</v>
      </c>
      <c r="D412" s="32" t="e">
        <f t="shared" ca="1" si="31"/>
        <v>#REF!</v>
      </c>
      <c r="E412" s="33" t="str">
        <f t="shared" ca="1" si="33"/>
        <v/>
      </c>
      <c r="F412" s="51" t="str">
        <f t="shared" ca="1" si="34"/>
        <v/>
      </c>
      <c r="G412" s="32" t="e">
        <f t="shared" ca="1" si="32"/>
        <v>#REF!</v>
      </c>
    </row>
    <row r="413" spans="2:7">
      <c r="B413" s="17"/>
      <c r="C413" s="32" t="e">
        <f t="shared" ca="1" si="30"/>
        <v>#REF!</v>
      </c>
      <c r="D413" s="32" t="e">
        <f t="shared" ca="1" si="31"/>
        <v>#REF!</v>
      </c>
      <c r="E413" s="33" t="str">
        <f t="shared" ca="1" si="33"/>
        <v/>
      </c>
      <c r="F413" s="51" t="str">
        <f t="shared" ca="1" si="34"/>
        <v/>
      </c>
      <c r="G413" s="32" t="e">
        <f t="shared" ca="1" si="32"/>
        <v>#REF!</v>
      </c>
    </row>
    <row r="414" spans="2:7">
      <c r="B414" s="17"/>
      <c r="C414" s="32" t="e">
        <f t="shared" ca="1" si="30"/>
        <v>#REF!</v>
      </c>
      <c r="D414" s="32" t="e">
        <f t="shared" ca="1" si="31"/>
        <v>#REF!</v>
      </c>
      <c r="E414" s="33" t="str">
        <f t="shared" ca="1" si="33"/>
        <v/>
      </c>
      <c r="F414" s="51" t="str">
        <f t="shared" ca="1" si="34"/>
        <v/>
      </c>
      <c r="G414" s="32" t="e">
        <f t="shared" ca="1" si="32"/>
        <v>#REF!</v>
      </c>
    </row>
    <row r="415" spans="2:7">
      <c r="B415" s="17"/>
      <c r="C415" s="32" t="e">
        <f t="shared" ca="1" si="30"/>
        <v>#REF!</v>
      </c>
      <c r="D415" s="32" t="e">
        <f t="shared" ca="1" si="31"/>
        <v>#REF!</v>
      </c>
      <c r="E415" s="33" t="str">
        <f t="shared" ca="1" si="33"/>
        <v/>
      </c>
      <c r="F415" s="51" t="str">
        <f t="shared" ca="1" si="34"/>
        <v/>
      </c>
      <c r="G415" s="32" t="e">
        <f t="shared" ca="1" si="32"/>
        <v>#REF!</v>
      </c>
    </row>
    <row r="416" spans="2:7">
      <c r="B416" s="17"/>
      <c r="C416" s="32" t="e">
        <f t="shared" ca="1" si="30"/>
        <v>#REF!</v>
      </c>
      <c r="D416" s="32" t="e">
        <f t="shared" ca="1" si="31"/>
        <v>#REF!</v>
      </c>
      <c r="E416" s="33" t="str">
        <f t="shared" ca="1" si="33"/>
        <v/>
      </c>
      <c r="F416" s="51" t="str">
        <f t="shared" ca="1" si="34"/>
        <v/>
      </c>
      <c r="G416" s="32" t="e">
        <f t="shared" ca="1" si="32"/>
        <v>#REF!</v>
      </c>
    </row>
    <row r="417" spans="2:7">
      <c r="B417" s="17"/>
      <c r="C417" s="32" t="e">
        <f t="shared" ca="1" si="30"/>
        <v>#REF!</v>
      </c>
      <c r="D417" s="32" t="e">
        <f t="shared" ca="1" si="31"/>
        <v>#REF!</v>
      </c>
      <c r="E417" s="33" t="str">
        <f t="shared" ca="1" si="33"/>
        <v/>
      </c>
      <c r="F417" s="51" t="str">
        <f t="shared" ca="1" si="34"/>
        <v/>
      </c>
      <c r="G417" s="32" t="e">
        <f t="shared" ca="1" si="32"/>
        <v>#REF!</v>
      </c>
    </row>
    <row r="418" spans="2:7">
      <c r="B418" s="17"/>
      <c r="C418" s="32" t="e">
        <f t="shared" ca="1" si="30"/>
        <v>#REF!</v>
      </c>
      <c r="D418" s="32" t="e">
        <f t="shared" ca="1" si="31"/>
        <v>#REF!</v>
      </c>
      <c r="E418" s="33" t="str">
        <f t="shared" ca="1" si="33"/>
        <v/>
      </c>
      <c r="F418" s="51" t="str">
        <f t="shared" ca="1" si="34"/>
        <v/>
      </c>
      <c r="G418" s="32" t="e">
        <f t="shared" ca="1" si="32"/>
        <v>#REF!</v>
      </c>
    </row>
    <row r="419" spans="2:7">
      <c r="B419" s="17"/>
      <c r="C419" s="32" t="e">
        <f t="shared" ca="1" si="30"/>
        <v>#REF!</v>
      </c>
      <c r="D419" s="32" t="e">
        <f t="shared" ca="1" si="31"/>
        <v>#REF!</v>
      </c>
      <c r="E419" s="33" t="str">
        <f t="shared" ca="1" si="33"/>
        <v/>
      </c>
      <c r="F419" s="51" t="str">
        <f t="shared" ca="1" si="34"/>
        <v/>
      </c>
      <c r="G419" s="32" t="e">
        <f t="shared" ca="1" si="32"/>
        <v>#REF!</v>
      </c>
    </row>
    <row r="420" spans="2:7">
      <c r="B420" s="17"/>
      <c r="C420" s="32" t="e">
        <f t="shared" ca="1" si="30"/>
        <v>#REF!</v>
      </c>
      <c r="D420" s="32" t="e">
        <f t="shared" ca="1" si="31"/>
        <v>#REF!</v>
      </c>
      <c r="E420" s="33" t="str">
        <f t="shared" ca="1" si="33"/>
        <v/>
      </c>
      <c r="F420" s="51" t="str">
        <f t="shared" ca="1" si="34"/>
        <v/>
      </c>
      <c r="G420" s="32" t="e">
        <f t="shared" ca="1" si="32"/>
        <v>#REF!</v>
      </c>
    </row>
    <row r="421" spans="2:7">
      <c r="B421" s="17"/>
      <c r="C421" s="32" t="e">
        <f t="shared" ca="1" si="30"/>
        <v>#REF!</v>
      </c>
      <c r="D421" s="32" t="e">
        <f t="shared" ca="1" si="31"/>
        <v>#REF!</v>
      </c>
      <c r="E421" s="33" t="str">
        <f t="shared" ca="1" si="33"/>
        <v/>
      </c>
      <c r="F421" s="51" t="str">
        <f t="shared" ca="1" si="34"/>
        <v/>
      </c>
      <c r="G421" s="32" t="e">
        <f t="shared" ca="1" si="32"/>
        <v>#REF!</v>
      </c>
    </row>
    <row r="422" spans="2:7">
      <c r="B422" s="17"/>
      <c r="C422" s="32" t="e">
        <f t="shared" ca="1" si="30"/>
        <v>#REF!</v>
      </c>
      <c r="D422" s="32" t="e">
        <f t="shared" ca="1" si="31"/>
        <v>#REF!</v>
      </c>
      <c r="E422" s="33" t="str">
        <f t="shared" ca="1" si="33"/>
        <v/>
      </c>
      <c r="F422" s="51" t="str">
        <f t="shared" ca="1" si="34"/>
        <v/>
      </c>
      <c r="G422" s="32" t="e">
        <f t="shared" ca="1" si="32"/>
        <v>#REF!</v>
      </c>
    </row>
    <row r="423" spans="2:7">
      <c r="B423" s="17"/>
      <c r="C423" s="32" t="e">
        <f t="shared" ca="1" si="30"/>
        <v>#REF!</v>
      </c>
      <c r="D423" s="32" t="e">
        <f t="shared" ca="1" si="31"/>
        <v>#REF!</v>
      </c>
      <c r="E423" s="33" t="str">
        <f t="shared" ca="1" si="33"/>
        <v/>
      </c>
      <c r="F423" s="51" t="str">
        <f t="shared" ca="1" si="34"/>
        <v/>
      </c>
      <c r="G423" s="32" t="e">
        <f t="shared" ca="1" si="32"/>
        <v>#REF!</v>
      </c>
    </row>
    <row r="424" spans="2:7">
      <c r="B424" s="17"/>
      <c r="C424" s="32" t="e">
        <f t="shared" ca="1" si="30"/>
        <v>#REF!</v>
      </c>
      <c r="D424" s="32" t="e">
        <f t="shared" ca="1" si="31"/>
        <v>#REF!</v>
      </c>
      <c r="E424" s="33" t="str">
        <f t="shared" ca="1" si="33"/>
        <v/>
      </c>
      <c r="F424" s="51" t="str">
        <f t="shared" ca="1" si="34"/>
        <v/>
      </c>
      <c r="G424" s="32" t="e">
        <f t="shared" ca="1" si="32"/>
        <v>#REF!</v>
      </c>
    </row>
    <row r="425" spans="2:7">
      <c r="B425" s="17"/>
      <c r="C425" s="32" t="e">
        <f t="shared" ca="1" si="30"/>
        <v>#REF!</v>
      </c>
      <c r="D425" s="32" t="e">
        <f t="shared" ca="1" si="31"/>
        <v>#REF!</v>
      </c>
      <c r="E425" s="33" t="str">
        <f t="shared" ca="1" si="33"/>
        <v/>
      </c>
      <c r="F425" s="51" t="str">
        <f t="shared" ca="1" si="34"/>
        <v/>
      </c>
      <c r="G425" s="32" t="e">
        <f t="shared" ca="1" si="32"/>
        <v>#REF!</v>
      </c>
    </row>
    <row r="426" spans="2:7">
      <c r="B426" s="17"/>
      <c r="C426" s="32" t="e">
        <f t="shared" ca="1" si="30"/>
        <v>#REF!</v>
      </c>
      <c r="D426" s="32" t="e">
        <f t="shared" ca="1" si="31"/>
        <v>#REF!</v>
      </c>
      <c r="E426" s="33" t="str">
        <f t="shared" ca="1" si="33"/>
        <v/>
      </c>
      <c r="F426" s="51" t="str">
        <f t="shared" ca="1" si="34"/>
        <v/>
      </c>
      <c r="G426" s="32" t="e">
        <f t="shared" ca="1" si="32"/>
        <v>#REF!</v>
      </c>
    </row>
    <row r="427" spans="2:7">
      <c r="B427" s="17"/>
      <c r="C427" s="32" t="e">
        <f t="shared" ca="1" si="30"/>
        <v>#REF!</v>
      </c>
      <c r="D427" s="32" t="e">
        <f t="shared" ca="1" si="31"/>
        <v>#REF!</v>
      </c>
      <c r="E427" s="33" t="str">
        <f t="shared" ca="1" si="33"/>
        <v/>
      </c>
      <c r="F427" s="51" t="str">
        <f t="shared" ca="1" si="34"/>
        <v/>
      </c>
      <c r="G427" s="32" t="e">
        <f t="shared" ca="1" si="32"/>
        <v>#REF!</v>
      </c>
    </row>
    <row r="428" spans="2:7">
      <c r="B428" s="17"/>
      <c r="C428" s="32" t="e">
        <f t="shared" ca="1" si="30"/>
        <v>#REF!</v>
      </c>
      <c r="D428" s="32" t="e">
        <f t="shared" ca="1" si="31"/>
        <v>#REF!</v>
      </c>
      <c r="E428" s="33" t="str">
        <f t="shared" ca="1" si="33"/>
        <v/>
      </c>
      <c r="F428" s="51" t="str">
        <f t="shared" ca="1" si="34"/>
        <v/>
      </c>
      <c r="G428" s="32" t="e">
        <f t="shared" ca="1" si="32"/>
        <v>#REF!</v>
      </c>
    </row>
    <row r="429" spans="2:7">
      <c r="B429" s="17"/>
      <c r="C429" s="32" t="e">
        <f t="shared" ca="1" si="30"/>
        <v>#REF!</v>
      </c>
      <c r="D429" s="32" t="e">
        <f t="shared" ca="1" si="31"/>
        <v>#REF!</v>
      </c>
      <c r="E429" s="33" t="str">
        <f t="shared" ca="1" si="33"/>
        <v/>
      </c>
      <c r="F429" s="51" t="str">
        <f t="shared" ca="1" si="34"/>
        <v/>
      </c>
      <c r="G429" s="32" t="e">
        <f t="shared" ca="1" si="32"/>
        <v>#REF!</v>
      </c>
    </row>
    <row r="430" spans="2:7">
      <c r="B430" s="17"/>
      <c r="C430" s="32" t="e">
        <f t="shared" ca="1" si="30"/>
        <v>#REF!</v>
      </c>
      <c r="D430" s="32" t="e">
        <f t="shared" ca="1" si="31"/>
        <v>#REF!</v>
      </c>
      <c r="E430" s="33" t="str">
        <f t="shared" ca="1" si="33"/>
        <v/>
      </c>
      <c r="F430" s="51" t="str">
        <f t="shared" ca="1" si="34"/>
        <v/>
      </c>
      <c r="G430" s="32" t="e">
        <f t="shared" ca="1" si="32"/>
        <v>#REF!</v>
      </c>
    </row>
    <row r="431" spans="2:7">
      <c r="B431" s="17"/>
      <c r="C431" s="32" t="e">
        <f t="shared" ca="1" si="30"/>
        <v>#REF!</v>
      </c>
      <c r="D431" s="32" t="e">
        <f t="shared" ca="1" si="31"/>
        <v>#REF!</v>
      </c>
      <c r="E431" s="33" t="str">
        <f t="shared" ca="1" si="33"/>
        <v/>
      </c>
      <c r="F431" s="51" t="str">
        <f t="shared" ca="1" si="34"/>
        <v/>
      </c>
      <c r="G431" s="32" t="e">
        <f t="shared" ca="1" si="32"/>
        <v>#REF!</v>
      </c>
    </row>
    <row r="432" spans="2:7">
      <c r="B432" s="17"/>
      <c r="C432" s="32" t="e">
        <f t="shared" ca="1" si="30"/>
        <v>#REF!</v>
      </c>
      <c r="D432" s="32" t="e">
        <f t="shared" ca="1" si="31"/>
        <v>#REF!</v>
      </c>
      <c r="E432" s="33" t="str">
        <f t="shared" ca="1" si="33"/>
        <v/>
      </c>
      <c r="F432" s="51" t="str">
        <f t="shared" ca="1" si="34"/>
        <v/>
      </c>
      <c r="G432" s="32" t="e">
        <f t="shared" ca="1" si="32"/>
        <v>#REF!</v>
      </c>
    </row>
    <row r="433" spans="2:7">
      <c r="B433" s="17"/>
      <c r="C433" s="32" t="e">
        <f t="shared" ca="1" si="30"/>
        <v>#REF!</v>
      </c>
      <c r="D433" s="32" t="e">
        <f t="shared" ca="1" si="31"/>
        <v>#REF!</v>
      </c>
      <c r="E433" s="33" t="str">
        <f t="shared" ca="1" si="33"/>
        <v/>
      </c>
      <c r="F433" s="51" t="str">
        <f t="shared" ca="1" si="34"/>
        <v/>
      </c>
      <c r="G433" s="32" t="e">
        <f t="shared" ca="1" si="32"/>
        <v>#REF!</v>
      </c>
    </row>
    <row r="434" spans="2:7">
      <c r="B434" s="17"/>
      <c r="C434" s="32" t="e">
        <f t="shared" ca="1" si="30"/>
        <v>#REF!</v>
      </c>
      <c r="D434" s="32" t="e">
        <f t="shared" ca="1" si="31"/>
        <v>#REF!</v>
      </c>
      <c r="E434" s="33" t="str">
        <f t="shared" ca="1" si="33"/>
        <v/>
      </c>
      <c r="F434" s="51" t="str">
        <f t="shared" ca="1" si="34"/>
        <v/>
      </c>
      <c r="G434" s="32" t="e">
        <f t="shared" ca="1" si="32"/>
        <v>#REF!</v>
      </c>
    </row>
    <row r="435" spans="2:7">
      <c r="B435" s="17"/>
      <c r="C435" s="32" t="e">
        <f t="shared" ca="1" si="30"/>
        <v>#REF!</v>
      </c>
      <c r="D435" s="32" t="e">
        <f t="shared" ca="1" si="31"/>
        <v>#REF!</v>
      </c>
      <c r="E435" s="33" t="str">
        <f t="shared" ca="1" si="33"/>
        <v/>
      </c>
      <c r="F435" s="51" t="str">
        <f t="shared" ca="1" si="34"/>
        <v/>
      </c>
      <c r="G435" s="32" t="e">
        <f t="shared" ca="1" si="32"/>
        <v>#REF!</v>
      </c>
    </row>
    <row r="436" spans="2:7">
      <c r="B436" s="17"/>
      <c r="C436" s="32" t="e">
        <f t="shared" ca="1" si="30"/>
        <v>#REF!</v>
      </c>
      <c r="D436" s="32" t="e">
        <f t="shared" ca="1" si="31"/>
        <v>#REF!</v>
      </c>
      <c r="E436" s="33" t="str">
        <f t="shared" ca="1" si="33"/>
        <v/>
      </c>
      <c r="F436" s="51" t="str">
        <f t="shared" ca="1" si="34"/>
        <v/>
      </c>
      <c r="G436" s="32" t="e">
        <f t="shared" ca="1" si="32"/>
        <v>#REF!</v>
      </c>
    </row>
    <row r="437" spans="2:7">
      <c r="B437" s="17"/>
      <c r="C437" s="32" t="e">
        <f t="shared" ca="1" si="30"/>
        <v>#REF!</v>
      </c>
      <c r="D437" s="32" t="e">
        <f t="shared" ca="1" si="31"/>
        <v>#REF!</v>
      </c>
      <c r="E437" s="33" t="str">
        <f t="shared" ca="1" si="33"/>
        <v/>
      </c>
      <c r="F437" s="51" t="str">
        <f t="shared" ca="1" si="34"/>
        <v/>
      </c>
      <c r="G437" s="32" t="e">
        <f t="shared" ca="1" si="32"/>
        <v>#REF!</v>
      </c>
    </row>
    <row r="438" spans="2:7">
      <c r="B438" s="17"/>
      <c r="C438" s="32" t="e">
        <f t="shared" ca="1" si="30"/>
        <v>#REF!</v>
      </c>
      <c r="D438" s="32" t="e">
        <f t="shared" ca="1" si="31"/>
        <v>#REF!</v>
      </c>
      <c r="E438" s="33" t="str">
        <f t="shared" ca="1" si="33"/>
        <v/>
      </c>
      <c r="F438" s="51" t="str">
        <f t="shared" ca="1" si="34"/>
        <v/>
      </c>
      <c r="G438" s="32" t="e">
        <f t="shared" ca="1" si="32"/>
        <v>#REF!</v>
      </c>
    </row>
    <row r="439" spans="2:7">
      <c r="B439" s="17"/>
      <c r="C439" s="32" t="e">
        <f t="shared" ca="1" si="30"/>
        <v>#REF!</v>
      </c>
      <c r="D439" s="32" t="e">
        <f t="shared" ca="1" si="31"/>
        <v>#REF!</v>
      </c>
      <c r="E439" s="33" t="str">
        <f t="shared" ca="1" si="33"/>
        <v/>
      </c>
      <c r="F439" s="51" t="str">
        <f t="shared" ca="1" si="34"/>
        <v/>
      </c>
      <c r="G439" s="32" t="e">
        <f t="shared" ca="1" si="32"/>
        <v>#REF!</v>
      </c>
    </row>
    <row r="440" spans="2:7">
      <c r="B440" s="17"/>
      <c r="C440" s="32" t="e">
        <f t="shared" ca="1" si="30"/>
        <v>#REF!</v>
      </c>
      <c r="D440" s="32" t="e">
        <f t="shared" ca="1" si="31"/>
        <v>#REF!</v>
      </c>
      <c r="E440" s="33" t="str">
        <f t="shared" ca="1" si="33"/>
        <v/>
      </c>
      <c r="F440" s="51" t="str">
        <f t="shared" ca="1" si="34"/>
        <v/>
      </c>
      <c r="G440" s="32" t="e">
        <f t="shared" ca="1" si="32"/>
        <v>#REF!</v>
      </c>
    </row>
    <row r="441" spans="2:7">
      <c r="B441" s="17"/>
      <c r="C441" s="32" t="e">
        <f t="shared" ca="1" si="30"/>
        <v>#REF!</v>
      </c>
      <c r="D441" s="32" t="e">
        <f t="shared" ca="1" si="31"/>
        <v>#REF!</v>
      </c>
      <c r="E441" s="33" t="str">
        <f t="shared" ca="1" si="33"/>
        <v/>
      </c>
      <c r="F441" s="51" t="str">
        <f t="shared" ca="1" si="34"/>
        <v/>
      </c>
      <c r="G441" s="32" t="e">
        <f t="shared" ca="1" si="32"/>
        <v>#REF!</v>
      </c>
    </row>
    <row r="442" spans="2:7">
      <c r="B442" s="17"/>
      <c r="C442" s="32" t="e">
        <f t="shared" ca="1" si="30"/>
        <v>#REF!</v>
      </c>
      <c r="D442" s="32" t="e">
        <f t="shared" ca="1" si="31"/>
        <v>#REF!</v>
      </c>
      <c r="E442" s="33" t="str">
        <f t="shared" ca="1" si="33"/>
        <v/>
      </c>
      <c r="F442" s="51" t="str">
        <f t="shared" ca="1" si="34"/>
        <v/>
      </c>
      <c r="G442" s="32" t="e">
        <f t="shared" ca="1" si="32"/>
        <v>#REF!</v>
      </c>
    </row>
    <row r="443" spans="2:7">
      <c r="B443" s="17"/>
      <c r="C443" s="32" t="e">
        <f t="shared" ca="1" si="30"/>
        <v>#REF!</v>
      </c>
      <c r="D443" s="32" t="e">
        <f t="shared" ca="1" si="31"/>
        <v>#REF!</v>
      </c>
      <c r="E443" s="33" t="str">
        <f t="shared" ca="1" si="33"/>
        <v/>
      </c>
      <c r="F443" s="51" t="str">
        <f t="shared" ca="1" si="34"/>
        <v/>
      </c>
      <c r="G443" s="32" t="e">
        <f t="shared" ca="1" si="32"/>
        <v>#REF!</v>
      </c>
    </row>
    <row r="444" spans="2:7">
      <c r="B444" s="17"/>
      <c r="C444" s="32" t="e">
        <f t="shared" ca="1" si="30"/>
        <v>#REF!</v>
      </c>
      <c r="D444" s="32" t="e">
        <f t="shared" ca="1" si="31"/>
        <v>#REF!</v>
      </c>
      <c r="E444" s="33" t="str">
        <f t="shared" ca="1" si="33"/>
        <v/>
      </c>
      <c r="F444" s="51" t="str">
        <f t="shared" ca="1" si="34"/>
        <v/>
      </c>
      <c r="G444" s="32" t="e">
        <f t="shared" ca="1" si="32"/>
        <v>#REF!</v>
      </c>
    </row>
    <row r="445" spans="2:7">
      <c r="B445" s="17"/>
      <c r="C445" s="32" t="e">
        <f t="shared" ca="1" si="30"/>
        <v>#REF!</v>
      </c>
      <c r="D445" s="32" t="e">
        <f t="shared" ca="1" si="31"/>
        <v>#REF!</v>
      </c>
      <c r="E445" s="33" t="str">
        <f t="shared" ca="1" si="33"/>
        <v/>
      </c>
      <c r="F445" s="51" t="str">
        <f t="shared" ca="1" si="34"/>
        <v/>
      </c>
      <c r="G445" s="32" t="e">
        <f t="shared" ca="1" si="32"/>
        <v>#REF!</v>
      </c>
    </row>
    <row r="446" spans="2:7">
      <c r="B446" s="17"/>
      <c r="C446" s="32" t="e">
        <f t="shared" ca="1" si="30"/>
        <v>#REF!</v>
      </c>
      <c r="D446" s="32" t="e">
        <f t="shared" ca="1" si="31"/>
        <v>#REF!</v>
      </c>
      <c r="E446" s="33" t="str">
        <f t="shared" ca="1" si="33"/>
        <v/>
      </c>
      <c r="F446" s="51" t="str">
        <f t="shared" ca="1" si="34"/>
        <v/>
      </c>
      <c r="G446" s="32" t="e">
        <f t="shared" ca="1" si="32"/>
        <v>#REF!</v>
      </c>
    </row>
    <row r="447" spans="2:7">
      <c r="B447" s="17"/>
      <c r="C447" s="32" t="e">
        <f t="shared" ca="1" si="30"/>
        <v>#REF!</v>
      </c>
      <c r="D447" s="32" t="e">
        <f t="shared" ca="1" si="31"/>
        <v>#REF!</v>
      </c>
      <c r="E447" s="33" t="str">
        <f t="shared" ca="1" si="33"/>
        <v/>
      </c>
      <c r="F447" s="51" t="str">
        <f t="shared" ca="1" si="34"/>
        <v/>
      </c>
      <c r="G447" s="32" t="e">
        <f t="shared" ca="1" si="32"/>
        <v>#REF!</v>
      </c>
    </row>
    <row r="448" spans="2:7">
      <c r="B448" s="17"/>
      <c r="C448" s="32" t="e">
        <f t="shared" ca="1" si="30"/>
        <v>#REF!</v>
      </c>
      <c r="D448" s="32" t="e">
        <f t="shared" ca="1" si="31"/>
        <v>#REF!</v>
      </c>
      <c r="E448" s="33" t="str">
        <f t="shared" ca="1" si="33"/>
        <v/>
      </c>
      <c r="F448" s="51" t="str">
        <f t="shared" ca="1" si="34"/>
        <v/>
      </c>
      <c r="G448" s="32" t="e">
        <f t="shared" ca="1" si="32"/>
        <v>#REF!</v>
      </c>
    </row>
    <row r="449" spans="2:7">
      <c r="B449" s="17"/>
      <c r="C449" s="32" t="e">
        <f t="shared" ca="1" si="30"/>
        <v>#REF!</v>
      </c>
      <c r="D449" s="32" t="e">
        <f t="shared" ca="1" si="31"/>
        <v>#REF!</v>
      </c>
      <c r="E449" s="33" t="str">
        <f t="shared" ca="1" si="33"/>
        <v/>
      </c>
      <c r="F449" s="51" t="str">
        <f t="shared" ca="1" si="34"/>
        <v/>
      </c>
      <c r="G449" s="32" t="e">
        <f t="shared" ca="1" si="32"/>
        <v>#REF!</v>
      </c>
    </row>
    <row r="450" spans="2:7">
      <c r="B450" s="17"/>
      <c r="C450" s="32" t="e">
        <f t="shared" ca="1" si="30"/>
        <v>#REF!</v>
      </c>
      <c r="D450" s="32" t="e">
        <f t="shared" ca="1" si="31"/>
        <v>#REF!</v>
      </c>
      <c r="E450" s="33" t="str">
        <f t="shared" ca="1" si="33"/>
        <v/>
      </c>
      <c r="F450" s="51" t="str">
        <f t="shared" ca="1" si="34"/>
        <v/>
      </c>
      <c r="G450" s="32" t="e">
        <f t="shared" ca="1" si="32"/>
        <v>#REF!</v>
      </c>
    </row>
    <row r="451" spans="2:7">
      <c r="B451" s="17"/>
      <c r="C451" s="32" t="e">
        <f t="shared" ca="1" si="30"/>
        <v>#REF!</v>
      </c>
      <c r="D451" s="32" t="e">
        <f t="shared" ca="1" si="31"/>
        <v>#REF!</v>
      </c>
      <c r="E451" s="33" t="str">
        <f t="shared" ca="1" si="33"/>
        <v/>
      </c>
      <c r="F451" s="51" t="str">
        <f t="shared" ca="1" si="34"/>
        <v/>
      </c>
      <c r="G451" s="32" t="e">
        <f t="shared" ca="1" si="32"/>
        <v>#REF!</v>
      </c>
    </row>
    <row r="452" spans="2:7">
      <c r="B452" s="17"/>
      <c r="C452" s="32" t="e">
        <f t="shared" ca="1" si="30"/>
        <v>#REF!</v>
      </c>
      <c r="D452" s="32" t="e">
        <f t="shared" ca="1" si="31"/>
        <v>#REF!</v>
      </c>
      <c r="E452" s="33" t="str">
        <f t="shared" ca="1" si="33"/>
        <v/>
      </c>
      <c r="F452" s="51" t="str">
        <f t="shared" ca="1" si="34"/>
        <v/>
      </c>
      <c r="G452" s="32" t="e">
        <f t="shared" ca="1" si="32"/>
        <v>#REF!</v>
      </c>
    </row>
    <row r="453" spans="2:7">
      <c r="B453" s="17"/>
      <c r="C453" s="32" t="e">
        <f t="shared" ca="1" si="30"/>
        <v>#REF!</v>
      </c>
      <c r="D453" s="32" t="e">
        <f t="shared" ca="1" si="31"/>
        <v>#REF!</v>
      </c>
      <c r="E453" s="33" t="str">
        <f t="shared" ca="1" si="33"/>
        <v/>
      </c>
      <c r="F453" s="51" t="str">
        <f t="shared" ca="1" si="34"/>
        <v/>
      </c>
      <c r="G453" s="32" t="e">
        <f t="shared" ca="1" si="32"/>
        <v>#REF!</v>
      </c>
    </row>
    <row r="454" spans="2:7">
      <c r="B454" s="17"/>
      <c r="C454" s="32" t="e">
        <f t="shared" ca="1" si="30"/>
        <v>#REF!</v>
      </c>
      <c r="D454" s="32" t="e">
        <f t="shared" ca="1" si="31"/>
        <v>#REF!</v>
      </c>
      <c r="E454" s="33" t="str">
        <f t="shared" ca="1" si="33"/>
        <v/>
      </c>
      <c r="F454" s="51" t="str">
        <f t="shared" ca="1" si="34"/>
        <v/>
      </c>
      <c r="G454" s="32" t="e">
        <f t="shared" ca="1" si="32"/>
        <v>#REF!</v>
      </c>
    </row>
    <row r="455" spans="2:7">
      <c r="B455" s="17"/>
      <c r="C455" s="32" t="e">
        <f t="shared" ca="1" si="30"/>
        <v>#REF!</v>
      </c>
      <c r="D455" s="32" t="e">
        <f t="shared" ca="1" si="31"/>
        <v>#REF!</v>
      </c>
      <c r="E455" s="33" t="str">
        <f t="shared" ca="1" si="33"/>
        <v/>
      </c>
      <c r="F455" s="51" t="str">
        <f t="shared" ca="1" si="34"/>
        <v/>
      </c>
      <c r="G455" s="32" t="e">
        <f t="shared" ca="1" si="32"/>
        <v>#REF!</v>
      </c>
    </row>
    <row r="456" spans="2:7">
      <c r="B456" s="17"/>
      <c r="C456" s="32" t="e">
        <f t="shared" ca="1" si="30"/>
        <v>#REF!</v>
      </c>
      <c r="D456" s="32" t="e">
        <f t="shared" ca="1" si="31"/>
        <v>#REF!</v>
      </c>
      <c r="E456" s="33" t="str">
        <f t="shared" ca="1" si="33"/>
        <v/>
      </c>
      <c r="F456" s="51" t="str">
        <f t="shared" ca="1" si="34"/>
        <v/>
      </c>
      <c r="G456" s="32" t="e">
        <f t="shared" ca="1" si="32"/>
        <v>#REF!</v>
      </c>
    </row>
    <row r="457" spans="2:7">
      <c r="B457" s="17"/>
      <c r="C457" s="32" t="e">
        <f t="shared" ca="1" si="30"/>
        <v>#REF!</v>
      </c>
      <c r="D457" s="32" t="e">
        <f t="shared" ca="1" si="31"/>
        <v>#REF!</v>
      </c>
      <c r="E457" s="33" t="str">
        <f t="shared" ca="1" si="33"/>
        <v/>
      </c>
      <c r="F457" s="51" t="str">
        <f t="shared" ca="1" si="34"/>
        <v/>
      </c>
      <c r="G457" s="32" t="e">
        <f t="shared" ca="1" si="32"/>
        <v>#REF!</v>
      </c>
    </row>
    <row r="458" spans="2:7">
      <c r="B458" s="17"/>
      <c r="C458" s="32" t="e">
        <f t="shared" ca="1" si="30"/>
        <v>#REF!</v>
      </c>
      <c r="D458" s="32" t="e">
        <f t="shared" ca="1" si="31"/>
        <v>#REF!</v>
      </c>
      <c r="E458" s="33" t="str">
        <f t="shared" ca="1" si="33"/>
        <v/>
      </c>
      <c r="F458" s="51" t="str">
        <f t="shared" ca="1" si="34"/>
        <v/>
      </c>
      <c r="G458" s="32" t="e">
        <f t="shared" ca="1" si="32"/>
        <v>#REF!</v>
      </c>
    </row>
    <row r="459" spans="2:7">
      <c r="B459" s="17"/>
      <c r="C459" s="32" t="e">
        <f t="shared" ca="1" si="30"/>
        <v>#REF!</v>
      </c>
      <c r="D459" s="32" t="e">
        <f t="shared" ca="1" si="31"/>
        <v>#REF!</v>
      </c>
      <c r="E459" s="33" t="str">
        <f t="shared" ca="1" si="33"/>
        <v/>
      </c>
      <c r="F459" s="51" t="str">
        <f t="shared" ca="1" si="34"/>
        <v/>
      </c>
      <c r="G459" s="32" t="e">
        <f t="shared" ca="1" si="32"/>
        <v>#REF!</v>
      </c>
    </row>
    <row r="460" spans="2:7">
      <c r="B460" s="17"/>
      <c r="C460" s="32" t="e">
        <f t="shared" ca="1" si="30"/>
        <v>#REF!</v>
      </c>
      <c r="D460" s="32" t="e">
        <f t="shared" ca="1" si="31"/>
        <v>#REF!</v>
      </c>
      <c r="E460" s="33" t="str">
        <f t="shared" ca="1" si="33"/>
        <v/>
      </c>
      <c r="F460" s="51" t="str">
        <f t="shared" ca="1" si="34"/>
        <v/>
      </c>
      <c r="G460" s="32" t="e">
        <f t="shared" ca="1" si="32"/>
        <v>#REF!</v>
      </c>
    </row>
    <row r="461" spans="2:7">
      <c r="B461" s="17"/>
      <c r="C461" s="32" t="e">
        <f t="shared" ca="1" si="30"/>
        <v>#REF!</v>
      </c>
      <c r="D461" s="32" t="e">
        <f t="shared" ca="1" si="31"/>
        <v>#REF!</v>
      </c>
      <c r="E461" s="33" t="str">
        <f t="shared" ca="1" si="33"/>
        <v/>
      </c>
      <c r="F461" s="51" t="str">
        <f t="shared" ca="1" si="34"/>
        <v/>
      </c>
      <c r="G461" s="32" t="e">
        <f t="shared" ca="1" si="32"/>
        <v>#REF!</v>
      </c>
    </row>
    <row r="462" spans="2:7">
      <c r="B462" s="17"/>
      <c r="C462" s="32" t="e">
        <f t="shared" ca="1" si="30"/>
        <v>#REF!</v>
      </c>
      <c r="D462" s="32" t="e">
        <f t="shared" ca="1" si="31"/>
        <v>#REF!</v>
      </c>
      <c r="E462" s="33" t="str">
        <f t="shared" ca="1" si="33"/>
        <v/>
      </c>
      <c r="F462" s="51" t="str">
        <f t="shared" ca="1" si="34"/>
        <v/>
      </c>
      <c r="G462" s="32" t="e">
        <f t="shared" ca="1" si="32"/>
        <v>#REF!</v>
      </c>
    </row>
    <row r="463" spans="2:7">
      <c r="B463" s="17"/>
      <c r="C463" s="32" t="e">
        <f t="shared" ca="1" si="30"/>
        <v>#REF!</v>
      </c>
      <c r="D463" s="32" t="e">
        <f t="shared" ca="1" si="31"/>
        <v>#REF!</v>
      </c>
      <c r="E463" s="33" t="str">
        <f t="shared" ca="1" si="33"/>
        <v/>
      </c>
      <c r="F463" s="51" t="str">
        <f t="shared" ca="1" si="34"/>
        <v/>
      </c>
      <c r="G463" s="32" t="e">
        <f t="shared" ca="1" si="32"/>
        <v>#REF!</v>
      </c>
    </row>
    <row r="464" spans="2:7">
      <c r="B464" s="17"/>
      <c r="C464" s="32" t="e">
        <f t="shared" ca="1" si="30"/>
        <v>#REF!</v>
      </c>
      <c r="D464" s="32" t="e">
        <f t="shared" ca="1" si="31"/>
        <v>#REF!</v>
      </c>
      <c r="E464" s="33" t="str">
        <f t="shared" ca="1" si="33"/>
        <v/>
      </c>
      <c r="F464" s="51" t="str">
        <f t="shared" ca="1" si="34"/>
        <v/>
      </c>
      <c r="G464" s="32" t="e">
        <f t="shared" ca="1" si="32"/>
        <v>#REF!</v>
      </c>
    </row>
    <row r="465" spans="2:7">
      <c r="B465" s="17"/>
      <c r="C465" s="32" t="e">
        <f t="shared" ca="1" si="30"/>
        <v>#REF!</v>
      </c>
      <c r="D465" s="32" t="e">
        <f t="shared" ca="1" si="31"/>
        <v>#REF!</v>
      </c>
      <c r="E465" s="33" t="str">
        <f t="shared" ca="1" si="33"/>
        <v/>
      </c>
      <c r="F465" s="51" t="str">
        <f t="shared" ca="1" si="34"/>
        <v/>
      </c>
      <c r="G465" s="32" t="e">
        <f t="shared" ca="1" si="32"/>
        <v>#REF!</v>
      </c>
    </row>
    <row r="466" spans="2:7">
      <c r="B466" s="17"/>
      <c r="C466" s="32" t="e">
        <f t="shared" ca="1" si="30"/>
        <v>#REF!</v>
      </c>
      <c r="D466" s="32" t="e">
        <f t="shared" ca="1" si="31"/>
        <v>#REF!</v>
      </c>
      <c r="E466" s="33" t="str">
        <f t="shared" ca="1" si="33"/>
        <v/>
      </c>
      <c r="F466" s="51" t="str">
        <f t="shared" ca="1" si="34"/>
        <v/>
      </c>
      <c r="G466" s="32" t="e">
        <f t="shared" ca="1" si="32"/>
        <v>#REF!</v>
      </c>
    </row>
    <row r="467" spans="2:7">
      <c r="B467" s="17"/>
      <c r="C467" s="32" t="e">
        <f t="shared" ca="1" si="30"/>
        <v>#REF!</v>
      </c>
      <c r="D467" s="32" t="e">
        <f t="shared" ca="1" si="31"/>
        <v>#REF!</v>
      </c>
      <c r="E467" s="33" t="str">
        <f t="shared" ca="1" si="33"/>
        <v/>
      </c>
      <c r="F467" s="51" t="str">
        <f t="shared" ca="1" si="34"/>
        <v/>
      </c>
      <c r="G467" s="32" t="e">
        <f t="shared" ca="1" si="32"/>
        <v>#REF!</v>
      </c>
    </row>
    <row r="468" spans="2:7">
      <c r="B468" s="17"/>
      <c r="C468" s="32" t="e">
        <f t="shared" ref="C468:C500" ca="1" si="35">SUMPRODUCT((SpendList),--(CampaignList=B468),--(DateList&gt;=$I$2),--(DateList&lt;=$K$2))</f>
        <v>#REF!</v>
      </c>
      <c r="D468" s="32" t="e">
        <f t="shared" ref="D468:D500" ca="1" si="36">SUMPRODUCT((ConversionList),--(CampaignList=B468),--(DateList&gt;=$I$2),--(DateList&lt;=$K$2))</f>
        <v>#REF!</v>
      </c>
      <c r="E468" s="33" t="str">
        <f t="shared" ca="1" si="33"/>
        <v/>
      </c>
      <c r="F468" s="51" t="str">
        <f t="shared" ca="1" si="34"/>
        <v/>
      </c>
      <c r="G468" s="32" t="e">
        <f t="shared" ref="G468:G500" ca="1" si="37">SUMPRODUCT((LinkList),--(CampaignList=B468),--(DateList&gt;=$I$2),--(DateList&lt;=$K$2))</f>
        <v>#REF!</v>
      </c>
    </row>
    <row r="469" spans="2:7">
      <c r="B469" s="17"/>
      <c r="C469" s="32" t="e">
        <f t="shared" ca="1" si="35"/>
        <v>#REF!</v>
      </c>
      <c r="D469" s="32" t="e">
        <f t="shared" ca="1" si="36"/>
        <v>#REF!</v>
      </c>
      <c r="E469" s="33" t="str">
        <f t="shared" ref="E469:E500" ca="1" si="38">IFERROR(C469/D469,"")</f>
        <v/>
      </c>
      <c r="F469" s="51" t="str">
        <f t="shared" ref="F469:F500" ca="1" si="39">IFERROR(D469/G469,"")</f>
        <v/>
      </c>
      <c r="G469" s="32" t="e">
        <f t="shared" ca="1" si="37"/>
        <v>#REF!</v>
      </c>
    </row>
    <row r="470" spans="2:7">
      <c r="B470" s="17"/>
      <c r="C470" s="32" t="e">
        <f t="shared" ca="1" si="35"/>
        <v>#REF!</v>
      </c>
      <c r="D470" s="32" t="e">
        <f t="shared" ca="1" si="36"/>
        <v>#REF!</v>
      </c>
      <c r="E470" s="33" t="str">
        <f t="shared" ca="1" si="38"/>
        <v/>
      </c>
      <c r="F470" s="51" t="str">
        <f t="shared" ca="1" si="39"/>
        <v/>
      </c>
      <c r="G470" s="32" t="e">
        <f t="shared" ca="1" si="37"/>
        <v>#REF!</v>
      </c>
    </row>
    <row r="471" spans="2:7">
      <c r="B471" s="17"/>
      <c r="C471" s="32" t="e">
        <f t="shared" ca="1" si="35"/>
        <v>#REF!</v>
      </c>
      <c r="D471" s="32" t="e">
        <f t="shared" ca="1" si="36"/>
        <v>#REF!</v>
      </c>
      <c r="E471" s="33" t="str">
        <f t="shared" ca="1" si="38"/>
        <v/>
      </c>
      <c r="F471" s="51" t="str">
        <f t="shared" ca="1" si="39"/>
        <v/>
      </c>
      <c r="G471" s="32" t="e">
        <f t="shared" ca="1" si="37"/>
        <v>#REF!</v>
      </c>
    </row>
    <row r="472" spans="2:7">
      <c r="B472" s="17"/>
      <c r="C472" s="32" t="e">
        <f t="shared" ca="1" si="35"/>
        <v>#REF!</v>
      </c>
      <c r="D472" s="32" t="e">
        <f t="shared" ca="1" si="36"/>
        <v>#REF!</v>
      </c>
      <c r="E472" s="33" t="str">
        <f t="shared" ca="1" si="38"/>
        <v/>
      </c>
      <c r="F472" s="51" t="str">
        <f t="shared" ca="1" si="39"/>
        <v/>
      </c>
      <c r="G472" s="32" t="e">
        <f t="shared" ca="1" si="37"/>
        <v>#REF!</v>
      </c>
    </row>
    <row r="473" spans="2:7">
      <c r="B473" s="17"/>
      <c r="C473" s="32" t="e">
        <f t="shared" ca="1" si="35"/>
        <v>#REF!</v>
      </c>
      <c r="D473" s="32" t="e">
        <f t="shared" ca="1" si="36"/>
        <v>#REF!</v>
      </c>
      <c r="E473" s="33" t="str">
        <f t="shared" ca="1" si="38"/>
        <v/>
      </c>
      <c r="F473" s="51" t="str">
        <f t="shared" ca="1" si="39"/>
        <v/>
      </c>
      <c r="G473" s="32" t="e">
        <f t="shared" ca="1" si="37"/>
        <v>#REF!</v>
      </c>
    </row>
    <row r="474" spans="2:7">
      <c r="B474" s="17"/>
      <c r="C474" s="32" t="e">
        <f t="shared" ca="1" si="35"/>
        <v>#REF!</v>
      </c>
      <c r="D474" s="32" t="e">
        <f t="shared" ca="1" si="36"/>
        <v>#REF!</v>
      </c>
      <c r="E474" s="33" t="str">
        <f t="shared" ca="1" si="38"/>
        <v/>
      </c>
      <c r="F474" s="51" t="str">
        <f t="shared" ca="1" si="39"/>
        <v/>
      </c>
      <c r="G474" s="32" t="e">
        <f t="shared" ca="1" si="37"/>
        <v>#REF!</v>
      </c>
    </row>
    <row r="475" spans="2:7">
      <c r="B475" s="17"/>
      <c r="C475" s="32" t="e">
        <f t="shared" ca="1" si="35"/>
        <v>#REF!</v>
      </c>
      <c r="D475" s="32" t="e">
        <f t="shared" ca="1" si="36"/>
        <v>#REF!</v>
      </c>
      <c r="E475" s="33" t="str">
        <f t="shared" ca="1" si="38"/>
        <v/>
      </c>
      <c r="F475" s="51" t="str">
        <f t="shared" ca="1" si="39"/>
        <v/>
      </c>
      <c r="G475" s="32" t="e">
        <f t="shared" ca="1" si="37"/>
        <v>#REF!</v>
      </c>
    </row>
    <row r="476" spans="2:7">
      <c r="B476" s="17"/>
      <c r="C476" s="32" t="e">
        <f t="shared" ca="1" si="35"/>
        <v>#REF!</v>
      </c>
      <c r="D476" s="32" t="e">
        <f t="shared" ca="1" si="36"/>
        <v>#REF!</v>
      </c>
      <c r="E476" s="33" t="str">
        <f t="shared" ca="1" si="38"/>
        <v/>
      </c>
      <c r="F476" s="51" t="str">
        <f t="shared" ca="1" si="39"/>
        <v/>
      </c>
      <c r="G476" s="32" t="e">
        <f t="shared" ca="1" si="37"/>
        <v>#REF!</v>
      </c>
    </row>
    <row r="477" spans="2:7">
      <c r="B477" s="17"/>
      <c r="C477" s="32" t="e">
        <f t="shared" ca="1" si="35"/>
        <v>#REF!</v>
      </c>
      <c r="D477" s="32" t="e">
        <f t="shared" ca="1" si="36"/>
        <v>#REF!</v>
      </c>
      <c r="E477" s="33" t="str">
        <f t="shared" ca="1" si="38"/>
        <v/>
      </c>
      <c r="F477" s="51" t="str">
        <f t="shared" ca="1" si="39"/>
        <v/>
      </c>
      <c r="G477" s="32" t="e">
        <f t="shared" ca="1" si="37"/>
        <v>#REF!</v>
      </c>
    </row>
    <row r="478" spans="2:7">
      <c r="B478" s="17"/>
      <c r="C478" s="32" t="e">
        <f t="shared" ca="1" si="35"/>
        <v>#REF!</v>
      </c>
      <c r="D478" s="32" t="e">
        <f t="shared" ca="1" si="36"/>
        <v>#REF!</v>
      </c>
      <c r="E478" s="33" t="str">
        <f t="shared" ca="1" si="38"/>
        <v/>
      </c>
      <c r="F478" s="51" t="str">
        <f t="shared" ca="1" si="39"/>
        <v/>
      </c>
      <c r="G478" s="32" t="e">
        <f t="shared" ca="1" si="37"/>
        <v>#REF!</v>
      </c>
    </row>
    <row r="479" spans="2:7">
      <c r="B479" s="17"/>
      <c r="C479" s="32" t="e">
        <f t="shared" ca="1" si="35"/>
        <v>#REF!</v>
      </c>
      <c r="D479" s="32" t="e">
        <f t="shared" ca="1" si="36"/>
        <v>#REF!</v>
      </c>
      <c r="E479" s="33" t="str">
        <f t="shared" ca="1" si="38"/>
        <v/>
      </c>
      <c r="F479" s="51" t="str">
        <f t="shared" ca="1" si="39"/>
        <v/>
      </c>
      <c r="G479" s="32" t="e">
        <f t="shared" ca="1" si="37"/>
        <v>#REF!</v>
      </c>
    </row>
    <row r="480" spans="2:7">
      <c r="B480" s="17"/>
      <c r="C480" s="32" t="e">
        <f t="shared" ca="1" si="35"/>
        <v>#REF!</v>
      </c>
      <c r="D480" s="32" t="e">
        <f t="shared" ca="1" si="36"/>
        <v>#REF!</v>
      </c>
      <c r="E480" s="33" t="str">
        <f t="shared" ca="1" si="38"/>
        <v/>
      </c>
      <c r="F480" s="51" t="str">
        <f t="shared" ca="1" si="39"/>
        <v/>
      </c>
      <c r="G480" s="32" t="e">
        <f t="shared" ca="1" si="37"/>
        <v>#REF!</v>
      </c>
    </row>
    <row r="481" spans="2:7">
      <c r="B481" s="17"/>
      <c r="C481" s="32" t="e">
        <f t="shared" ca="1" si="35"/>
        <v>#REF!</v>
      </c>
      <c r="D481" s="32" t="e">
        <f t="shared" ca="1" si="36"/>
        <v>#REF!</v>
      </c>
      <c r="E481" s="33" t="str">
        <f t="shared" ca="1" si="38"/>
        <v/>
      </c>
      <c r="F481" s="51" t="str">
        <f t="shared" ca="1" si="39"/>
        <v/>
      </c>
      <c r="G481" s="32" t="e">
        <f t="shared" ca="1" si="37"/>
        <v>#REF!</v>
      </c>
    </row>
    <row r="482" spans="2:7">
      <c r="B482" s="17"/>
      <c r="C482" s="32" t="e">
        <f t="shared" ca="1" si="35"/>
        <v>#REF!</v>
      </c>
      <c r="D482" s="32" t="e">
        <f t="shared" ca="1" si="36"/>
        <v>#REF!</v>
      </c>
      <c r="E482" s="33" t="str">
        <f t="shared" ca="1" si="38"/>
        <v/>
      </c>
      <c r="F482" s="51" t="str">
        <f t="shared" ca="1" si="39"/>
        <v/>
      </c>
      <c r="G482" s="32" t="e">
        <f t="shared" ca="1" si="37"/>
        <v>#REF!</v>
      </c>
    </row>
    <row r="483" spans="2:7">
      <c r="B483" s="17"/>
      <c r="C483" s="32" t="e">
        <f t="shared" ca="1" si="35"/>
        <v>#REF!</v>
      </c>
      <c r="D483" s="32" t="e">
        <f t="shared" ca="1" si="36"/>
        <v>#REF!</v>
      </c>
      <c r="E483" s="33" t="str">
        <f t="shared" ca="1" si="38"/>
        <v/>
      </c>
      <c r="F483" s="51" t="str">
        <f t="shared" ca="1" si="39"/>
        <v/>
      </c>
      <c r="G483" s="32" t="e">
        <f t="shared" ca="1" si="37"/>
        <v>#REF!</v>
      </c>
    </row>
    <row r="484" spans="2:7">
      <c r="B484" s="17"/>
      <c r="C484" s="32" t="e">
        <f t="shared" ca="1" si="35"/>
        <v>#REF!</v>
      </c>
      <c r="D484" s="32" t="e">
        <f t="shared" ca="1" si="36"/>
        <v>#REF!</v>
      </c>
      <c r="E484" s="33" t="str">
        <f t="shared" ca="1" si="38"/>
        <v/>
      </c>
      <c r="F484" s="51" t="str">
        <f t="shared" ca="1" si="39"/>
        <v/>
      </c>
      <c r="G484" s="32" t="e">
        <f t="shared" ca="1" si="37"/>
        <v>#REF!</v>
      </c>
    </row>
    <row r="485" spans="2:7">
      <c r="B485" s="17"/>
      <c r="C485" s="32" t="e">
        <f t="shared" ca="1" si="35"/>
        <v>#REF!</v>
      </c>
      <c r="D485" s="32" t="e">
        <f t="shared" ca="1" si="36"/>
        <v>#REF!</v>
      </c>
      <c r="E485" s="33" t="str">
        <f t="shared" ca="1" si="38"/>
        <v/>
      </c>
      <c r="F485" s="51" t="str">
        <f t="shared" ca="1" si="39"/>
        <v/>
      </c>
      <c r="G485" s="32" t="e">
        <f t="shared" ca="1" si="37"/>
        <v>#REF!</v>
      </c>
    </row>
    <row r="486" spans="2:7">
      <c r="B486" s="17"/>
      <c r="C486" s="32" t="e">
        <f t="shared" ca="1" si="35"/>
        <v>#REF!</v>
      </c>
      <c r="D486" s="32" t="e">
        <f t="shared" ca="1" si="36"/>
        <v>#REF!</v>
      </c>
      <c r="E486" s="33" t="str">
        <f t="shared" ca="1" si="38"/>
        <v/>
      </c>
      <c r="F486" s="51" t="str">
        <f t="shared" ca="1" si="39"/>
        <v/>
      </c>
      <c r="G486" s="32" t="e">
        <f t="shared" ca="1" si="37"/>
        <v>#REF!</v>
      </c>
    </row>
    <row r="487" spans="2:7">
      <c r="B487" s="17"/>
      <c r="C487" s="32" t="e">
        <f t="shared" ca="1" si="35"/>
        <v>#REF!</v>
      </c>
      <c r="D487" s="32" t="e">
        <f t="shared" ca="1" si="36"/>
        <v>#REF!</v>
      </c>
      <c r="E487" s="33" t="str">
        <f t="shared" ca="1" si="38"/>
        <v/>
      </c>
      <c r="F487" s="51" t="str">
        <f t="shared" ca="1" si="39"/>
        <v/>
      </c>
      <c r="G487" s="32" t="e">
        <f t="shared" ca="1" si="37"/>
        <v>#REF!</v>
      </c>
    </row>
    <row r="488" spans="2:7">
      <c r="B488" s="17"/>
      <c r="C488" s="32" t="e">
        <f t="shared" ca="1" si="35"/>
        <v>#REF!</v>
      </c>
      <c r="D488" s="32" t="e">
        <f t="shared" ca="1" si="36"/>
        <v>#REF!</v>
      </c>
      <c r="E488" s="33" t="str">
        <f t="shared" ca="1" si="38"/>
        <v/>
      </c>
      <c r="F488" s="51" t="str">
        <f t="shared" ca="1" si="39"/>
        <v/>
      </c>
      <c r="G488" s="32" t="e">
        <f t="shared" ca="1" si="37"/>
        <v>#REF!</v>
      </c>
    </row>
    <row r="489" spans="2:7">
      <c r="B489" s="17"/>
      <c r="C489" s="32" t="e">
        <f t="shared" ca="1" si="35"/>
        <v>#REF!</v>
      </c>
      <c r="D489" s="32" t="e">
        <f t="shared" ca="1" si="36"/>
        <v>#REF!</v>
      </c>
      <c r="E489" s="33" t="str">
        <f t="shared" ca="1" si="38"/>
        <v/>
      </c>
      <c r="F489" s="51" t="str">
        <f t="shared" ca="1" si="39"/>
        <v/>
      </c>
      <c r="G489" s="32" t="e">
        <f t="shared" ca="1" si="37"/>
        <v>#REF!</v>
      </c>
    </row>
    <row r="490" spans="2:7">
      <c r="B490" s="17"/>
      <c r="C490" s="32" t="e">
        <f t="shared" ca="1" si="35"/>
        <v>#REF!</v>
      </c>
      <c r="D490" s="32" t="e">
        <f t="shared" ca="1" si="36"/>
        <v>#REF!</v>
      </c>
      <c r="E490" s="33" t="str">
        <f t="shared" ca="1" si="38"/>
        <v/>
      </c>
      <c r="F490" s="51" t="str">
        <f t="shared" ca="1" si="39"/>
        <v/>
      </c>
      <c r="G490" s="32" t="e">
        <f t="shared" ca="1" si="37"/>
        <v>#REF!</v>
      </c>
    </row>
    <row r="491" spans="2:7">
      <c r="B491" s="17"/>
      <c r="C491" s="32" t="e">
        <f t="shared" ca="1" si="35"/>
        <v>#REF!</v>
      </c>
      <c r="D491" s="32" t="e">
        <f t="shared" ca="1" si="36"/>
        <v>#REF!</v>
      </c>
      <c r="E491" s="33" t="str">
        <f t="shared" ca="1" si="38"/>
        <v/>
      </c>
      <c r="F491" s="51" t="str">
        <f t="shared" ca="1" si="39"/>
        <v/>
      </c>
      <c r="G491" s="32" t="e">
        <f t="shared" ca="1" si="37"/>
        <v>#REF!</v>
      </c>
    </row>
    <row r="492" spans="2:7">
      <c r="B492" s="17"/>
      <c r="C492" s="32" t="e">
        <f t="shared" ca="1" si="35"/>
        <v>#REF!</v>
      </c>
      <c r="D492" s="32" t="e">
        <f t="shared" ca="1" si="36"/>
        <v>#REF!</v>
      </c>
      <c r="E492" s="33" t="str">
        <f t="shared" ca="1" si="38"/>
        <v/>
      </c>
      <c r="F492" s="51" t="str">
        <f t="shared" ca="1" si="39"/>
        <v/>
      </c>
      <c r="G492" s="32" t="e">
        <f t="shared" ca="1" si="37"/>
        <v>#REF!</v>
      </c>
    </row>
    <row r="493" spans="2:7">
      <c r="B493" s="17"/>
      <c r="C493" s="32" t="e">
        <f t="shared" ca="1" si="35"/>
        <v>#REF!</v>
      </c>
      <c r="D493" s="32" t="e">
        <f t="shared" ca="1" si="36"/>
        <v>#REF!</v>
      </c>
      <c r="E493" s="33" t="str">
        <f t="shared" ca="1" si="38"/>
        <v/>
      </c>
      <c r="F493" s="51" t="str">
        <f t="shared" ca="1" si="39"/>
        <v/>
      </c>
      <c r="G493" s="32" t="e">
        <f t="shared" ca="1" si="37"/>
        <v>#REF!</v>
      </c>
    </row>
    <row r="494" spans="2:7">
      <c r="B494" s="17"/>
      <c r="C494" s="32" t="e">
        <f t="shared" ca="1" si="35"/>
        <v>#REF!</v>
      </c>
      <c r="D494" s="32" t="e">
        <f t="shared" ca="1" si="36"/>
        <v>#REF!</v>
      </c>
      <c r="E494" s="33" t="str">
        <f t="shared" ca="1" si="38"/>
        <v/>
      </c>
      <c r="F494" s="51" t="str">
        <f t="shared" ca="1" si="39"/>
        <v/>
      </c>
      <c r="G494" s="32" t="e">
        <f t="shared" ca="1" si="37"/>
        <v>#REF!</v>
      </c>
    </row>
    <row r="495" spans="2:7">
      <c r="B495" s="17"/>
      <c r="C495" s="32" t="e">
        <f t="shared" ca="1" si="35"/>
        <v>#REF!</v>
      </c>
      <c r="D495" s="32" t="e">
        <f t="shared" ca="1" si="36"/>
        <v>#REF!</v>
      </c>
      <c r="E495" s="33" t="str">
        <f t="shared" ca="1" si="38"/>
        <v/>
      </c>
      <c r="F495" s="51" t="str">
        <f t="shared" ca="1" si="39"/>
        <v/>
      </c>
      <c r="G495" s="32" t="e">
        <f t="shared" ca="1" si="37"/>
        <v>#REF!</v>
      </c>
    </row>
    <row r="496" spans="2:7">
      <c r="B496" s="17"/>
      <c r="C496" s="32" t="e">
        <f t="shared" ca="1" si="35"/>
        <v>#REF!</v>
      </c>
      <c r="D496" s="32" t="e">
        <f t="shared" ca="1" si="36"/>
        <v>#REF!</v>
      </c>
      <c r="E496" s="33" t="str">
        <f t="shared" ca="1" si="38"/>
        <v/>
      </c>
      <c r="F496" s="51" t="str">
        <f t="shared" ca="1" si="39"/>
        <v/>
      </c>
      <c r="G496" s="32" t="e">
        <f t="shared" ca="1" si="37"/>
        <v>#REF!</v>
      </c>
    </row>
    <row r="497" spans="2:7">
      <c r="B497" s="17"/>
      <c r="C497" s="32" t="e">
        <f t="shared" ca="1" si="35"/>
        <v>#REF!</v>
      </c>
      <c r="D497" s="32" t="e">
        <f t="shared" ca="1" si="36"/>
        <v>#REF!</v>
      </c>
      <c r="E497" s="33" t="str">
        <f t="shared" ca="1" si="38"/>
        <v/>
      </c>
      <c r="F497" s="51" t="str">
        <f t="shared" ca="1" si="39"/>
        <v/>
      </c>
      <c r="G497" s="32" t="e">
        <f t="shared" ca="1" si="37"/>
        <v>#REF!</v>
      </c>
    </row>
    <row r="498" spans="2:7">
      <c r="B498" s="17"/>
      <c r="C498" s="32" t="e">
        <f t="shared" ca="1" si="35"/>
        <v>#REF!</v>
      </c>
      <c r="D498" s="32" t="e">
        <f t="shared" ca="1" si="36"/>
        <v>#REF!</v>
      </c>
      <c r="E498" s="33" t="str">
        <f t="shared" ca="1" si="38"/>
        <v/>
      </c>
      <c r="F498" s="51" t="str">
        <f t="shared" ca="1" si="39"/>
        <v/>
      </c>
      <c r="G498" s="32" t="e">
        <f t="shared" ca="1" si="37"/>
        <v>#REF!</v>
      </c>
    </row>
    <row r="499" spans="2:7">
      <c r="B499" s="17"/>
      <c r="C499" s="32" t="e">
        <f t="shared" ca="1" si="35"/>
        <v>#REF!</v>
      </c>
      <c r="D499" s="32" t="e">
        <f t="shared" ca="1" si="36"/>
        <v>#REF!</v>
      </c>
      <c r="E499" s="33" t="str">
        <f t="shared" ca="1" si="38"/>
        <v/>
      </c>
      <c r="F499" s="51" t="str">
        <f t="shared" ca="1" si="39"/>
        <v/>
      </c>
      <c r="G499" s="32" t="e">
        <f t="shared" ca="1" si="37"/>
        <v>#REF!</v>
      </c>
    </row>
    <row r="500" spans="2:7">
      <c r="B500" s="17"/>
      <c r="C500" s="32" t="e">
        <f t="shared" ca="1" si="35"/>
        <v>#REF!</v>
      </c>
      <c r="D500" s="32" t="e">
        <f t="shared" ca="1" si="36"/>
        <v>#REF!</v>
      </c>
      <c r="E500" s="33" t="str">
        <f t="shared" ca="1" si="38"/>
        <v/>
      </c>
      <c r="F500" s="51" t="str">
        <f t="shared" ca="1" si="39"/>
        <v/>
      </c>
      <c r="G500" s="32" t="e">
        <f t="shared" ca="1" si="37"/>
        <v>#REF!</v>
      </c>
    </row>
  </sheetData>
  <pageMargins left="0.7" right="0.7" top="0.75" bottom="0.75" header="0.3" footer="0.3"/>
  <pageSetup paperSize="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xr:uid="{9171BE8E-1E85-4DDB-8221-5C9B65AE0380}">
          <x14:formula1>
            <xm:f>Data1!$AM$2:$AM$31</xm:f>
          </x14:formula1>
          <xm:sqref>K2 I2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1336A-619B-42BC-B0F4-BBC90AA40ECD}">
  <dimension ref="A1:B20"/>
  <sheetViews>
    <sheetView tabSelected="1" workbookViewId="0">
      <selection activeCell="K20" sqref="K20"/>
    </sheetView>
  </sheetViews>
  <sheetFormatPr defaultColWidth="8.85546875" defaultRowHeight="15"/>
  <cols>
    <col min="2" max="2" width="15.28515625" customWidth="1"/>
  </cols>
  <sheetData>
    <row r="1" spans="1:2" ht="21">
      <c r="A1" s="44"/>
    </row>
    <row r="2" spans="1:2" ht="18">
      <c r="B2" s="45" t="s">
        <v>20</v>
      </c>
    </row>
    <row r="3" spans="1:2">
      <c r="B3" s="46"/>
    </row>
    <row r="4" spans="1:2" ht="18.95">
      <c r="B4" s="47" t="s">
        <v>21</v>
      </c>
    </row>
    <row r="5" spans="1:2">
      <c r="B5" s="48" t="s">
        <v>22</v>
      </c>
    </row>
    <row r="6" spans="1:2">
      <c r="B6" s="48" t="s">
        <v>23</v>
      </c>
    </row>
    <row r="7" spans="1:2">
      <c r="B7" s="48" t="s">
        <v>24</v>
      </c>
    </row>
    <row r="8" spans="1:2">
      <c r="B8" s="50" t="s">
        <v>25</v>
      </c>
    </row>
    <row r="9" spans="1:2">
      <c r="B9" s="48" t="s">
        <v>26</v>
      </c>
    </row>
    <row r="10" spans="1:2">
      <c r="B10" s="48" t="s">
        <v>27</v>
      </c>
    </row>
    <row r="11" spans="1:2">
      <c r="B11" s="48" t="s">
        <v>28</v>
      </c>
    </row>
    <row r="12" spans="1:2">
      <c r="B12" s="46"/>
    </row>
    <row r="13" spans="1:2" ht="18.95">
      <c r="B13" s="47" t="s">
        <v>29</v>
      </c>
    </row>
    <row r="14" spans="1:2">
      <c r="B14" s="48" t="s">
        <v>30</v>
      </c>
    </row>
    <row r="15" spans="1:2">
      <c r="B15" s="46"/>
    </row>
    <row r="16" spans="1:2">
      <c r="B16" s="46"/>
    </row>
    <row r="17" spans="2:2" ht="18.75" customHeight="1">
      <c r="B17" s="47" t="s">
        <v>31</v>
      </c>
    </row>
    <row r="19" spans="2:2">
      <c r="B19" s="49" t="s">
        <v>32</v>
      </c>
    </row>
    <row r="20" spans="2:2">
      <c r="B20" s="46"/>
    </row>
  </sheetData>
  <hyperlinks>
    <hyperlink ref="B19" r:id="rId1" xr:uid="{15BCC5E3-34B6-4943-89FF-B7BCA6CACF13}"/>
  </hyperlinks>
  <pageMargins left="0.7" right="0.7" top="0.75" bottom="0.75" header="0.3" footer="0.3"/>
  <pageSetup paperSize="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867D0-6202-4103-83B0-1D84B4597C71}">
  <dimension ref="A1:AP566"/>
  <sheetViews>
    <sheetView workbookViewId="0">
      <selection activeCell="AQ13" sqref="AQ13"/>
    </sheetView>
  </sheetViews>
  <sheetFormatPr defaultColWidth="8.85546875" defaultRowHeight="15"/>
  <cols>
    <col min="1" max="10" width="9" style="35"/>
    <col min="16" max="16" width="10.140625" bestFit="1" customWidth="1"/>
    <col min="19" max="19" width="3.28515625" bestFit="1" customWidth="1"/>
    <col min="22" max="22" width="9.140625" bestFit="1" customWidth="1"/>
    <col min="23" max="23" width="10.140625" bestFit="1" customWidth="1"/>
    <col min="39" max="39" width="12.140625" bestFit="1" customWidth="1"/>
    <col min="41" max="41" width="9.140625" bestFit="1" customWidth="1"/>
  </cols>
  <sheetData>
    <row r="1" spans="1:42">
      <c r="A1" s="35" t="s">
        <v>33</v>
      </c>
      <c r="B1" s="35" t="s">
        <v>34</v>
      </c>
      <c r="C1" s="35" t="s">
        <v>35</v>
      </c>
      <c r="M1" s="43"/>
      <c r="N1" t="s">
        <v>36</v>
      </c>
      <c r="S1" s="54"/>
      <c r="T1" s="55"/>
      <c r="U1" s="56"/>
      <c r="AD1" s="39" t="s">
        <v>37</v>
      </c>
      <c r="AE1" s="39" t="s">
        <v>9</v>
      </c>
      <c r="AF1" s="39" t="s">
        <v>10</v>
      </c>
      <c r="AG1" s="39" t="s">
        <v>7</v>
      </c>
      <c r="AH1" s="39" t="s">
        <v>13</v>
      </c>
      <c r="AI1" s="39" t="s">
        <v>14</v>
      </c>
      <c r="AJ1" s="39" t="s">
        <v>38</v>
      </c>
      <c r="AK1" s="39" t="s">
        <v>11</v>
      </c>
      <c r="AL1" s="39" t="s">
        <v>19</v>
      </c>
      <c r="AM1" s="54"/>
      <c r="AN1" s="55"/>
      <c r="AO1" s="56"/>
      <c r="AP1" s="40">
        <f>AO1-29</f>
        <v>-29</v>
      </c>
    </row>
    <row r="2" spans="1:42">
      <c r="A2" s="36"/>
      <c r="M2" s="39"/>
      <c r="N2" t="s">
        <v>39</v>
      </c>
      <c r="S2" s="57"/>
      <c r="T2" s="52"/>
      <c r="U2" s="58"/>
      <c r="AD2" s="40" t="e">
        <f ca="1">IF(AE2&gt;0,AM2,"")</f>
        <v>#REF!</v>
      </c>
      <c r="AE2" s="39" t="e">
        <f ca="1">IF(SUMPRODUCT((SpendList),--(DateList=AM2),--(DateList&gt;=Overview!$I$2),--(DateList&lt;=Overview!$K$2))&gt;0,SUMPRODUCT((SpendList),--(DateList=AM2),--(DateList&gt;=Overview!$I$2),--(DateList&lt;=Overview!$K$2)),NA())</f>
        <v>#REF!</v>
      </c>
      <c r="AF2" s="41" t="e">
        <f ca="1">AE2/AK2*1000</f>
        <v>#REF!</v>
      </c>
      <c r="AG2" s="39" t="e">
        <f ca="1">IF(SUMPRODUCT((ClickList),--(DateList=AM2),--(DateList&gt;=Overview!$I$2),--(DateList&lt;=Overview!$K$2))&gt;0,SUMPRODUCT((ClickList),--(DateList=AM2),--(DateList&gt;=Overview!$I$2),--(DateList&lt;=Overview!$K$2)),NA())</f>
        <v>#REF!</v>
      </c>
      <c r="AH2" s="41" t="e">
        <f ca="1">AE2/AG2</f>
        <v>#REF!</v>
      </c>
      <c r="AI2" s="39" t="e">
        <f ca="1">IF(SUMPRODUCT((ConversionList),--(DateList=AM2),--(DateList&gt;=Overview!$I$2),--(DateList&lt;=Overview!$K$2))&gt;0,SUMPRODUCT((ConversionList),--(DateList=AM2),--(DateList&gt;=Overview!$I$2),--(DateList&lt;=Overview!$K$2)),NA())</f>
        <v>#REF!</v>
      </c>
      <c r="AJ2" s="42" t="e">
        <f ca="1">AI2/AL2</f>
        <v>#REF!</v>
      </c>
      <c r="AK2" s="39" t="e">
        <f ca="1">IF(SUMPRODUCT((ImpressionList),--(DateList=AM2),--(DateList&gt;=Overview!$I$2),--(DateList&lt;=Overview!$K$2))&gt;0,SUMPRODUCT((ImpressionList),--(DateList=AM2),--(DateList&gt;=Overview!$I$2),--(DateList&lt;=Overview!$K$2)),NA())</f>
        <v>#REF!</v>
      </c>
      <c r="AL2" s="39" t="e">
        <f ca="1">IF(SUMPRODUCT((LinkList),--(DateList=AM2),--(DateList&gt;=Overview!$I$2),--(DateList&lt;=Overview!$K$2))&gt;0,SUMPRODUCT((LinkList),--(DateList=AM2),--(DateList&gt;=Overview!$I$2),--(DateList&lt;=Overview!$K$2)),NA())</f>
        <v>#REF!</v>
      </c>
      <c r="AM2" s="57"/>
      <c r="AN2" s="52"/>
      <c r="AO2" s="58"/>
    </row>
    <row r="3" spans="1:42">
      <c r="A3" s="36"/>
      <c r="S3" s="57"/>
      <c r="T3" s="52"/>
      <c r="U3" s="58"/>
      <c r="AD3" s="40" t="e">
        <f t="shared" ref="AD3:AD31" ca="1" si="0">IF(AE3&gt;0,AM3,"")</f>
        <v>#REF!</v>
      </c>
      <c r="AE3" s="39" t="e">
        <f ca="1">IF(SUMPRODUCT((SpendList),--(DateList=AM3),--(DateList&gt;=Overview!$I$2),--(DateList&lt;=Overview!$K$2))&gt;0,SUMPRODUCT((SpendList),--(DateList=AM3),--(DateList&gt;=Overview!$I$2),--(DateList&lt;=Overview!$K$2)),NA())</f>
        <v>#REF!</v>
      </c>
      <c r="AF3" s="41" t="e">
        <f t="shared" ref="AF3:AF31" ca="1" si="1">AE3/AK3*1000</f>
        <v>#REF!</v>
      </c>
      <c r="AG3" s="39" t="e">
        <f ca="1">IF(SUMPRODUCT((ClickList),--(DateList=AM3),--(DateList&gt;=Overview!$I$2),--(DateList&lt;=Overview!$K$2))&gt;0,SUMPRODUCT((ClickList),--(DateList=AM3),--(DateList&gt;=Overview!$I$2),--(DateList&lt;=Overview!$K$2)),NA())</f>
        <v>#REF!</v>
      </c>
      <c r="AH3" s="41" t="e">
        <f t="shared" ref="AH3:AH31" ca="1" si="2">AE3/AG3</f>
        <v>#REF!</v>
      </c>
      <c r="AI3" s="39" t="e">
        <f ca="1">IF(SUMPRODUCT((ConversionList),--(DateList=AM3),--(DateList&gt;=Overview!$I$2),--(DateList&lt;=Overview!$K$2))&gt;0,SUMPRODUCT((ConversionList),--(DateList=AM3),--(DateList&gt;=Overview!$I$2),--(DateList&lt;=Overview!$K$2)),NA())</f>
        <v>#REF!</v>
      </c>
      <c r="AJ3" s="42" t="e">
        <f t="shared" ref="AJ3:AJ31" ca="1" si="3">AI3/AL3</f>
        <v>#REF!</v>
      </c>
      <c r="AK3" s="39" t="e">
        <f ca="1">IF(SUMPRODUCT((ImpressionList),--(DateList=AM3),--(DateList&gt;=Overview!$I$2),--(DateList&lt;=Overview!$K$2))&gt;0,SUMPRODUCT((ImpressionList),--(DateList=AM3),--(DateList&gt;=Overview!$I$2),--(DateList&lt;=Overview!$K$2)),NA())</f>
        <v>#REF!</v>
      </c>
      <c r="AL3" s="39" t="e">
        <f ca="1">IF(SUMPRODUCT((LinkList),--(DateList=AM3),--(DateList&gt;=Overview!$I$2),--(DateList&lt;=Overview!$K$2))&gt;0,SUMPRODUCT((LinkList),--(DateList=AM3),--(DateList&gt;=Overview!$I$2),--(DateList&lt;=Overview!$K$2)),NA())</f>
        <v>#REF!</v>
      </c>
      <c r="AM3" s="57"/>
      <c r="AN3" s="52"/>
      <c r="AO3" s="58"/>
    </row>
    <row r="4" spans="1:42">
      <c r="A4" s="36"/>
      <c r="S4" s="57"/>
      <c r="T4" s="52"/>
      <c r="U4" s="58"/>
      <c r="AD4" s="40" t="e">
        <f t="shared" ca="1" si="0"/>
        <v>#REF!</v>
      </c>
      <c r="AE4" s="39" t="e">
        <f ca="1">IF(SUMPRODUCT((SpendList),--(DateList=AM4),--(DateList&gt;=Overview!$I$2),--(DateList&lt;=Overview!$K$2))&gt;0,SUMPRODUCT((SpendList),--(DateList=AM4),--(DateList&gt;=Overview!$I$2),--(DateList&lt;=Overview!$K$2)),NA())</f>
        <v>#REF!</v>
      </c>
      <c r="AF4" s="41" t="e">
        <f t="shared" ca="1" si="1"/>
        <v>#REF!</v>
      </c>
      <c r="AG4" s="39" t="e">
        <f ca="1">IF(SUMPRODUCT((ClickList),--(DateList=AM4),--(DateList&gt;=Overview!$I$2),--(DateList&lt;=Overview!$K$2))&gt;0,SUMPRODUCT((ClickList),--(DateList=AM4),--(DateList&gt;=Overview!$I$2),--(DateList&lt;=Overview!$K$2)),NA())</f>
        <v>#REF!</v>
      </c>
      <c r="AH4" s="41" t="e">
        <f t="shared" ca="1" si="2"/>
        <v>#REF!</v>
      </c>
      <c r="AI4" s="39" t="e">
        <f ca="1">IF(SUMPRODUCT((ConversionList),--(DateList=AM4),--(DateList&gt;=Overview!$I$2),--(DateList&lt;=Overview!$K$2))&gt;0,SUMPRODUCT((ConversionList),--(DateList=AM4),--(DateList&gt;=Overview!$I$2),--(DateList&lt;=Overview!$K$2)),NA())</f>
        <v>#REF!</v>
      </c>
      <c r="AJ4" s="42" t="e">
        <f t="shared" ca="1" si="3"/>
        <v>#REF!</v>
      </c>
      <c r="AK4" s="39" t="e">
        <f ca="1">IF(SUMPRODUCT((ImpressionList),--(DateList=AM4),--(DateList&gt;=Overview!$I$2),--(DateList&lt;=Overview!$K$2))&gt;0,SUMPRODUCT((ImpressionList),--(DateList=AM4),--(DateList&gt;=Overview!$I$2),--(DateList&lt;=Overview!$K$2)),NA())</f>
        <v>#REF!</v>
      </c>
      <c r="AL4" s="39" t="e">
        <f ca="1">IF(SUMPRODUCT((LinkList),--(DateList=AM4),--(DateList&gt;=Overview!$I$2),--(DateList&lt;=Overview!$K$2))&gt;0,SUMPRODUCT((LinkList),--(DateList=AM4),--(DateList&gt;=Overview!$I$2),--(DateList&lt;=Overview!$K$2)),NA())</f>
        <v>#REF!</v>
      </c>
      <c r="AM4" s="57"/>
      <c r="AN4" s="52"/>
      <c r="AO4" s="58"/>
    </row>
    <row r="5" spans="1:42">
      <c r="A5" s="36"/>
      <c r="S5" s="57"/>
      <c r="T5" s="52"/>
      <c r="U5" s="58"/>
      <c r="AD5" s="40" t="e">
        <f t="shared" ca="1" si="0"/>
        <v>#REF!</v>
      </c>
      <c r="AE5" s="39" t="e">
        <f ca="1">IF(SUMPRODUCT((SpendList),--(DateList=AM5),--(DateList&gt;=Overview!$I$2),--(DateList&lt;=Overview!$K$2))&gt;0,SUMPRODUCT((SpendList),--(DateList=AM5),--(DateList&gt;=Overview!$I$2),--(DateList&lt;=Overview!$K$2)),NA())</f>
        <v>#REF!</v>
      </c>
      <c r="AF5" s="41" t="e">
        <f t="shared" ca="1" si="1"/>
        <v>#REF!</v>
      </c>
      <c r="AG5" s="39" t="e">
        <f ca="1">IF(SUMPRODUCT((ClickList),--(DateList=AM5),--(DateList&gt;=Overview!$I$2),--(DateList&lt;=Overview!$K$2))&gt;0,SUMPRODUCT((ClickList),--(DateList=AM5),--(DateList&gt;=Overview!$I$2),--(DateList&lt;=Overview!$K$2)),NA())</f>
        <v>#REF!</v>
      </c>
      <c r="AH5" s="41" t="e">
        <f t="shared" ca="1" si="2"/>
        <v>#REF!</v>
      </c>
      <c r="AI5" s="39" t="e">
        <f ca="1">IF(SUMPRODUCT((ConversionList),--(DateList=AM5),--(DateList&gt;=Overview!$I$2),--(DateList&lt;=Overview!$K$2))&gt;0,SUMPRODUCT((ConversionList),--(DateList=AM5),--(DateList&gt;=Overview!$I$2),--(DateList&lt;=Overview!$K$2)),NA())</f>
        <v>#REF!</v>
      </c>
      <c r="AJ5" s="42" t="e">
        <f t="shared" ca="1" si="3"/>
        <v>#REF!</v>
      </c>
      <c r="AK5" s="39" t="e">
        <f ca="1">IF(SUMPRODUCT((ImpressionList),--(DateList=AM5),--(DateList&gt;=Overview!$I$2),--(DateList&lt;=Overview!$K$2))&gt;0,SUMPRODUCT((ImpressionList),--(DateList=AM5),--(DateList&gt;=Overview!$I$2),--(DateList&lt;=Overview!$K$2)),NA())</f>
        <v>#REF!</v>
      </c>
      <c r="AL5" s="39" t="e">
        <f ca="1">IF(SUMPRODUCT((LinkList),--(DateList=AM5),--(DateList&gt;=Overview!$I$2),--(DateList&lt;=Overview!$K$2))&gt;0,SUMPRODUCT((LinkList),--(DateList=AM5),--(DateList&gt;=Overview!$I$2),--(DateList&lt;=Overview!$K$2)),NA())</f>
        <v>#REF!</v>
      </c>
      <c r="AM5" s="57"/>
      <c r="AN5" s="52"/>
      <c r="AO5" s="58"/>
    </row>
    <row r="6" spans="1:42">
      <c r="A6" s="36"/>
      <c r="S6" s="57"/>
      <c r="T6" s="52"/>
      <c r="U6" s="58"/>
      <c r="AD6" s="40" t="e">
        <f t="shared" ca="1" si="0"/>
        <v>#REF!</v>
      </c>
      <c r="AE6" s="39" t="e">
        <f ca="1">IF(SUMPRODUCT((SpendList),--(DateList=AM6),--(DateList&gt;=Overview!$I$2),--(DateList&lt;=Overview!$K$2))&gt;0,SUMPRODUCT((SpendList),--(DateList=AM6),--(DateList&gt;=Overview!$I$2),--(DateList&lt;=Overview!$K$2)),NA())</f>
        <v>#REF!</v>
      </c>
      <c r="AF6" s="41" t="e">
        <f t="shared" ca="1" si="1"/>
        <v>#REF!</v>
      </c>
      <c r="AG6" s="39" t="e">
        <f ca="1">IF(SUMPRODUCT((ClickList),--(DateList=AM6),--(DateList&gt;=Overview!$I$2),--(DateList&lt;=Overview!$K$2))&gt;0,SUMPRODUCT((ClickList),--(DateList=AM6),--(DateList&gt;=Overview!$I$2),--(DateList&lt;=Overview!$K$2)),NA())</f>
        <v>#REF!</v>
      </c>
      <c r="AH6" s="41" t="e">
        <f t="shared" ca="1" si="2"/>
        <v>#REF!</v>
      </c>
      <c r="AI6" s="39" t="e">
        <f ca="1">IF(SUMPRODUCT((ConversionList),--(DateList=AM6),--(DateList&gt;=Overview!$I$2),--(DateList&lt;=Overview!$K$2))&gt;0,SUMPRODUCT((ConversionList),--(DateList=AM6),--(DateList&gt;=Overview!$I$2),--(DateList&lt;=Overview!$K$2)),NA())</f>
        <v>#REF!</v>
      </c>
      <c r="AJ6" s="42" t="e">
        <f t="shared" ca="1" si="3"/>
        <v>#REF!</v>
      </c>
      <c r="AK6" s="39" t="e">
        <f ca="1">IF(SUMPRODUCT((ImpressionList),--(DateList=AM6),--(DateList&gt;=Overview!$I$2),--(DateList&lt;=Overview!$K$2))&gt;0,SUMPRODUCT((ImpressionList),--(DateList=AM6),--(DateList&gt;=Overview!$I$2),--(DateList&lt;=Overview!$K$2)),NA())</f>
        <v>#REF!</v>
      </c>
      <c r="AL6" s="39" t="e">
        <f ca="1">IF(SUMPRODUCT((LinkList),--(DateList=AM6),--(DateList&gt;=Overview!$I$2),--(DateList&lt;=Overview!$K$2))&gt;0,SUMPRODUCT((LinkList),--(DateList=AM6),--(DateList&gt;=Overview!$I$2),--(DateList&lt;=Overview!$K$2)),NA())</f>
        <v>#REF!</v>
      </c>
      <c r="AM6" s="57"/>
      <c r="AN6" s="52"/>
      <c r="AO6" s="58"/>
    </row>
    <row r="7" spans="1:42">
      <c r="A7" s="36"/>
      <c r="S7" s="57"/>
      <c r="T7" s="52"/>
      <c r="U7" s="58"/>
      <c r="AD7" s="40" t="e">
        <f t="shared" ca="1" si="0"/>
        <v>#REF!</v>
      </c>
      <c r="AE7" s="39" t="e">
        <f ca="1">IF(SUMPRODUCT((SpendList),--(DateList=AM7),--(DateList&gt;=Overview!$I$2),--(DateList&lt;=Overview!$K$2))&gt;0,SUMPRODUCT((SpendList),--(DateList=AM7),--(DateList&gt;=Overview!$I$2),--(DateList&lt;=Overview!$K$2)),NA())</f>
        <v>#REF!</v>
      </c>
      <c r="AF7" s="41" t="e">
        <f t="shared" ca="1" si="1"/>
        <v>#REF!</v>
      </c>
      <c r="AG7" s="39" t="e">
        <f ca="1">IF(SUMPRODUCT((ClickList),--(DateList=AM7),--(DateList&gt;=Overview!$I$2),--(DateList&lt;=Overview!$K$2))&gt;0,SUMPRODUCT((ClickList),--(DateList=AM7),--(DateList&gt;=Overview!$I$2),--(DateList&lt;=Overview!$K$2)),NA())</f>
        <v>#REF!</v>
      </c>
      <c r="AH7" s="41" t="e">
        <f t="shared" ca="1" si="2"/>
        <v>#REF!</v>
      </c>
      <c r="AI7" s="39" t="e">
        <f ca="1">IF(SUMPRODUCT((ConversionList),--(DateList=AM7),--(DateList&gt;=Overview!$I$2),--(DateList&lt;=Overview!$K$2))&gt;0,SUMPRODUCT((ConversionList),--(DateList=AM7),--(DateList&gt;=Overview!$I$2),--(DateList&lt;=Overview!$K$2)),NA())</f>
        <v>#REF!</v>
      </c>
      <c r="AJ7" s="42" t="e">
        <f t="shared" ca="1" si="3"/>
        <v>#REF!</v>
      </c>
      <c r="AK7" s="39" t="e">
        <f ca="1">IF(SUMPRODUCT((ImpressionList),--(DateList=AM7),--(DateList&gt;=Overview!$I$2),--(DateList&lt;=Overview!$K$2))&gt;0,SUMPRODUCT((ImpressionList),--(DateList=AM7),--(DateList&gt;=Overview!$I$2),--(DateList&lt;=Overview!$K$2)),NA())</f>
        <v>#REF!</v>
      </c>
      <c r="AL7" s="39" t="e">
        <f ca="1">IF(SUMPRODUCT((LinkList),--(DateList=AM7),--(DateList&gt;=Overview!$I$2),--(DateList&lt;=Overview!$K$2))&gt;0,SUMPRODUCT((LinkList),--(DateList=AM7),--(DateList&gt;=Overview!$I$2),--(DateList&lt;=Overview!$K$2)),NA())</f>
        <v>#REF!</v>
      </c>
      <c r="AM7" s="57"/>
      <c r="AN7" s="52"/>
      <c r="AO7" s="58"/>
    </row>
    <row r="8" spans="1:42">
      <c r="A8" s="36"/>
      <c r="S8" s="57"/>
      <c r="T8" s="52"/>
      <c r="U8" s="58"/>
      <c r="AD8" s="40" t="e">
        <f t="shared" ca="1" si="0"/>
        <v>#REF!</v>
      </c>
      <c r="AE8" s="39" t="e">
        <f ca="1">IF(SUMPRODUCT((SpendList),--(DateList=AM8),--(DateList&gt;=Overview!$I$2),--(DateList&lt;=Overview!$K$2))&gt;0,SUMPRODUCT((SpendList),--(DateList=AM8),--(DateList&gt;=Overview!$I$2),--(DateList&lt;=Overview!$K$2)),NA())</f>
        <v>#REF!</v>
      </c>
      <c r="AF8" s="41" t="e">
        <f t="shared" ca="1" si="1"/>
        <v>#REF!</v>
      </c>
      <c r="AG8" s="39" t="e">
        <f ca="1">IF(SUMPRODUCT((ClickList),--(DateList=AM8),--(DateList&gt;=Overview!$I$2),--(DateList&lt;=Overview!$K$2))&gt;0,SUMPRODUCT((ClickList),--(DateList=AM8),--(DateList&gt;=Overview!$I$2),--(DateList&lt;=Overview!$K$2)),NA())</f>
        <v>#REF!</v>
      </c>
      <c r="AH8" s="41" t="e">
        <f t="shared" ca="1" si="2"/>
        <v>#REF!</v>
      </c>
      <c r="AI8" s="39" t="e">
        <f ca="1">IF(SUMPRODUCT((ConversionList),--(DateList=AM8),--(DateList&gt;=Overview!$I$2),--(DateList&lt;=Overview!$K$2))&gt;0,SUMPRODUCT((ConversionList),--(DateList=AM8),--(DateList&gt;=Overview!$I$2),--(DateList&lt;=Overview!$K$2)),NA())</f>
        <v>#REF!</v>
      </c>
      <c r="AJ8" s="42" t="e">
        <f t="shared" ca="1" si="3"/>
        <v>#REF!</v>
      </c>
      <c r="AK8" s="39" t="e">
        <f ca="1">IF(SUMPRODUCT((ImpressionList),--(DateList=AM8),--(DateList&gt;=Overview!$I$2),--(DateList&lt;=Overview!$K$2))&gt;0,SUMPRODUCT((ImpressionList),--(DateList=AM8),--(DateList&gt;=Overview!$I$2),--(DateList&lt;=Overview!$K$2)),NA())</f>
        <v>#REF!</v>
      </c>
      <c r="AL8" s="39" t="e">
        <f ca="1">IF(SUMPRODUCT((LinkList),--(DateList=AM8),--(DateList&gt;=Overview!$I$2),--(DateList&lt;=Overview!$K$2))&gt;0,SUMPRODUCT((LinkList),--(DateList=AM8),--(DateList&gt;=Overview!$I$2),--(DateList&lt;=Overview!$K$2)),NA())</f>
        <v>#REF!</v>
      </c>
      <c r="AM8" s="57"/>
      <c r="AN8" s="52"/>
      <c r="AO8" s="58"/>
    </row>
    <row r="9" spans="1:42">
      <c r="A9" s="36"/>
      <c r="S9" s="57"/>
      <c r="T9" s="52"/>
      <c r="U9" s="58"/>
      <c r="AD9" s="40" t="e">
        <f t="shared" ca="1" si="0"/>
        <v>#REF!</v>
      </c>
      <c r="AE9" s="39" t="e">
        <f ca="1">IF(SUMPRODUCT((SpendList),--(DateList=AM9),--(DateList&gt;=Overview!$I$2),--(DateList&lt;=Overview!$K$2))&gt;0,SUMPRODUCT((SpendList),--(DateList=AM9),--(DateList&gt;=Overview!$I$2),--(DateList&lt;=Overview!$K$2)),NA())</f>
        <v>#REF!</v>
      </c>
      <c r="AF9" s="41" t="e">
        <f t="shared" ca="1" si="1"/>
        <v>#REF!</v>
      </c>
      <c r="AG9" s="39" t="e">
        <f ca="1">IF(SUMPRODUCT((ClickList),--(DateList=AM9),--(DateList&gt;=Overview!$I$2),--(DateList&lt;=Overview!$K$2))&gt;0,SUMPRODUCT((ClickList),--(DateList=AM9),--(DateList&gt;=Overview!$I$2),--(DateList&lt;=Overview!$K$2)),NA())</f>
        <v>#REF!</v>
      </c>
      <c r="AH9" s="41" t="e">
        <f t="shared" ca="1" si="2"/>
        <v>#REF!</v>
      </c>
      <c r="AI9" s="39" t="e">
        <f ca="1">IF(SUMPRODUCT((ConversionList),--(DateList=AM9),--(DateList&gt;=Overview!$I$2),--(DateList&lt;=Overview!$K$2))&gt;0,SUMPRODUCT((ConversionList),--(DateList=AM9),--(DateList&gt;=Overview!$I$2),--(DateList&lt;=Overview!$K$2)),NA())</f>
        <v>#REF!</v>
      </c>
      <c r="AJ9" s="42" t="e">
        <f t="shared" ca="1" si="3"/>
        <v>#REF!</v>
      </c>
      <c r="AK9" s="39" t="e">
        <f ca="1">IF(SUMPRODUCT((ImpressionList),--(DateList=AM9),--(DateList&gt;=Overview!$I$2),--(DateList&lt;=Overview!$K$2))&gt;0,SUMPRODUCT((ImpressionList),--(DateList=AM9),--(DateList&gt;=Overview!$I$2),--(DateList&lt;=Overview!$K$2)),NA())</f>
        <v>#REF!</v>
      </c>
      <c r="AL9" s="39" t="e">
        <f ca="1">IF(SUMPRODUCT((LinkList),--(DateList=AM9),--(DateList&gt;=Overview!$I$2),--(DateList&lt;=Overview!$K$2))&gt;0,SUMPRODUCT((LinkList),--(DateList=AM9),--(DateList&gt;=Overview!$I$2),--(DateList&lt;=Overview!$K$2)),NA())</f>
        <v>#REF!</v>
      </c>
      <c r="AM9" s="57"/>
      <c r="AN9" s="52"/>
      <c r="AO9" s="58"/>
    </row>
    <row r="10" spans="1:42">
      <c r="A10" s="36"/>
      <c r="S10" s="57"/>
      <c r="T10" s="52"/>
      <c r="U10" s="58"/>
      <c r="AD10" s="40" t="e">
        <f t="shared" ca="1" si="0"/>
        <v>#REF!</v>
      </c>
      <c r="AE10" s="39" t="e">
        <f ca="1">IF(SUMPRODUCT((SpendList),--(DateList=AM10),--(DateList&gt;=Overview!$I$2),--(DateList&lt;=Overview!$K$2))&gt;0,SUMPRODUCT((SpendList),--(DateList=AM10),--(DateList&gt;=Overview!$I$2),--(DateList&lt;=Overview!$K$2)),NA())</f>
        <v>#REF!</v>
      </c>
      <c r="AF10" s="41" t="e">
        <f t="shared" ca="1" si="1"/>
        <v>#REF!</v>
      </c>
      <c r="AG10" s="39" t="e">
        <f ca="1">IF(SUMPRODUCT((ClickList),--(DateList=AM10),--(DateList&gt;=Overview!$I$2),--(DateList&lt;=Overview!$K$2))&gt;0,SUMPRODUCT((ClickList),--(DateList=AM10),--(DateList&gt;=Overview!$I$2),--(DateList&lt;=Overview!$K$2)),NA())</f>
        <v>#REF!</v>
      </c>
      <c r="AH10" s="41" t="e">
        <f t="shared" ca="1" si="2"/>
        <v>#REF!</v>
      </c>
      <c r="AI10" s="39" t="e">
        <f ca="1">IF(SUMPRODUCT((ConversionList),--(DateList=AM10),--(DateList&gt;=Overview!$I$2),--(DateList&lt;=Overview!$K$2))&gt;0,SUMPRODUCT((ConversionList),--(DateList=AM10),--(DateList&gt;=Overview!$I$2),--(DateList&lt;=Overview!$K$2)),NA())</f>
        <v>#REF!</v>
      </c>
      <c r="AJ10" s="42" t="e">
        <f t="shared" ca="1" si="3"/>
        <v>#REF!</v>
      </c>
      <c r="AK10" s="39" t="e">
        <f ca="1">IF(SUMPRODUCT((ImpressionList),--(DateList=AM10),--(DateList&gt;=Overview!$I$2),--(DateList&lt;=Overview!$K$2))&gt;0,SUMPRODUCT((ImpressionList),--(DateList=AM10),--(DateList&gt;=Overview!$I$2),--(DateList&lt;=Overview!$K$2)),NA())</f>
        <v>#REF!</v>
      </c>
      <c r="AL10" s="39" t="e">
        <f ca="1">IF(SUMPRODUCT((LinkList),--(DateList=AM10),--(DateList&gt;=Overview!$I$2),--(DateList&lt;=Overview!$K$2))&gt;0,SUMPRODUCT((LinkList),--(DateList=AM10),--(DateList&gt;=Overview!$I$2),--(DateList&lt;=Overview!$K$2)),NA())</f>
        <v>#REF!</v>
      </c>
      <c r="AM10" s="57"/>
      <c r="AN10" s="52"/>
      <c r="AO10" s="58"/>
    </row>
    <row r="11" spans="1:42">
      <c r="A11" s="36"/>
      <c r="S11" s="57"/>
      <c r="T11" s="52"/>
      <c r="U11" s="58"/>
      <c r="AD11" s="40" t="e">
        <f t="shared" ca="1" si="0"/>
        <v>#REF!</v>
      </c>
      <c r="AE11" s="39" t="e">
        <f ca="1">IF(SUMPRODUCT((SpendList),--(DateList=AM11),--(DateList&gt;=Overview!$I$2),--(DateList&lt;=Overview!$K$2))&gt;0,SUMPRODUCT((SpendList),--(DateList=AM11),--(DateList&gt;=Overview!$I$2),--(DateList&lt;=Overview!$K$2)),NA())</f>
        <v>#REF!</v>
      </c>
      <c r="AF11" s="41" t="e">
        <f t="shared" ca="1" si="1"/>
        <v>#REF!</v>
      </c>
      <c r="AG11" s="39" t="e">
        <f ca="1">IF(SUMPRODUCT((ClickList),--(DateList=AM11),--(DateList&gt;=Overview!$I$2),--(DateList&lt;=Overview!$K$2))&gt;0,SUMPRODUCT((ClickList),--(DateList=AM11),--(DateList&gt;=Overview!$I$2),--(DateList&lt;=Overview!$K$2)),NA())</f>
        <v>#REF!</v>
      </c>
      <c r="AH11" s="41" t="e">
        <f t="shared" ca="1" si="2"/>
        <v>#REF!</v>
      </c>
      <c r="AI11" s="39" t="e">
        <f ca="1">IF(SUMPRODUCT((ConversionList),--(DateList=AM11),--(DateList&gt;=Overview!$I$2),--(DateList&lt;=Overview!$K$2))&gt;0,SUMPRODUCT((ConversionList),--(DateList=AM11),--(DateList&gt;=Overview!$I$2),--(DateList&lt;=Overview!$K$2)),NA())</f>
        <v>#REF!</v>
      </c>
      <c r="AJ11" s="42" t="e">
        <f t="shared" ca="1" si="3"/>
        <v>#REF!</v>
      </c>
      <c r="AK11" s="39" t="e">
        <f ca="1">IF(SUMPRODUCT((ImpressionList),--(DateList=AM11),--(DateList&gt;=Overview!$I$2),--(DateList&lt;=Overview!$K$2))&gt;0,SUMPRODUCT((ImpressionList),--(DateList=AM11),--(DateList&gt;=Overview!$I$2),--(DateList&lt;=Overview!$K$2)),NA())</f>
        <v>#REF!</v>
      </c>
      <c r="AL11" s="39" t="e">
        <f ca="1">IF(SUMPRODUCT((LinkList),--(DateList=AM11),--(DateList&gt;=Overview!$I$2),--(DateList&lt;=Overview!$K$2))&gt;0,SUMPRODUCT((LinkList),--(DateList=AM11),--(DateList&gt;=Overview!$I$2),--(DateList&lt;=Overview!$K$2)),NA())</f>
        <v>#REF!</v>
      </c>
      <c r="AM11" s="57"/>
      <c r="AN11" s="52"/>
      <c r="AO11" s="58"/>
    </row>
    <row r="12" spans="1:42">
      <c r="A12" s="36"/>
      <c r="S12" s="57"/>
      <c r="T12" s="52"/>
      <c r="U12" s="58"/>
      <c r="AD12" s="40" t="e">
        <f t="shared" ca="1" si="0"/>
        <v>#REF!</v>
      </c>
      <c r="AE12" s="39" t="e">
        <f ca="1">IF(SUMPRODUCT((SpendList),--(DateList=AM12),--(DateList&gt;=Overview!$I$2),--(DateList&lt;=Overview!$K$2))&gt;0,SUMPRODUCT((SpendList),--(DateList=AM12),--(DateList&gt;=Overview!$I$2),--(DateList&lt;=Overview!$K$2)),NA())</f>
        <v>#REF!</v>
      </c>
      <c r="AF12" s="41" t="e">
        <f t="shared" ca="1" si="1"/>
        <v>#REF!</v>
      </c>
      <c r="AG12" s="39" t="e">
        <f ca="1">IF(SUMPRODUCT((ClickList),--(DateList=AM12),--(DateList&gt;=Overview!$I$2),--(DateList&lt;=Overview!$K$2))&gt;0,SUMPRODUCT((ClickList),--(DateList=AM12),--(DateList&gt;=Overview!$I$2),--(DateList&lt;=Overview!$K$2)),NA())</f>
        <v>#REF!</v>
      </c>
      <c r="AH12" s="41" t="e">
        <f t="shared" ca="1" si="2"/>
        <v>#REF!</v>
      </c>
      <c r="AI12" s="39" t="e">
        <f ca="1">IF(SUMPRODUCT((ConversionList),--(DateList=AM12),--(DateList&gt;=Overview!$I$2),--(DateList&lt;=Overview!$K$2))&gt;0,SUMPRODUCT((ConversionList),--(DateList=AM12),--(DateList&gt;=Overview!$I$2),--(DateList&lt;=Overview!$K$2)),NA())</f>
        <v>#REF!</v>
      </c>
      <c r="AJ12" s="42" t="e">
        <f t="shared" ca="1" si="3"/>
        <v>#REF!</v>
      </c>
      <c r="AK12" s="39" t="e">
        <f ca="1">IF(SUMPRODUCT((ImpressionList),--(DateList=AM12),--(DateList&gt;=Overview!$I$2),--(DateList&lt;=Overview!$K$2))&gt;0,SUMPRODUCT((ImpressionList),--(DateList=AM12),--(DateList&gt;=Overview!$I$2),--(DateList&lt;=Overview!$K$2)),NA())</f>
        <v>#REF!</v>
      </c>
      <c r="AL12" s="39" t="e">
        <f ca="1">IF(SUMPRODUCT((LinkList),--(DateList=AM12),--(DateList&gt;=Overview!$I$2),--(DateList&lt;=Overview!$K$2))&gt;0,SUMPRODUCT((LinkList),--(DateList=AM12),--(DateList&gt;=Overview!$I$2),--(DateList&lt;=Overview!$K$2)),NA())</f>
        <v>#REF!</v>
      </c>
      <c r="AM12" s="57"/>
      <c r="AN12" s="52"/>
      <c r="AO12" s="58"/>
    </row>
    <row r="13" spans="1:42">
      <c r="A13" s="36"/>
      <c r="S13" s="57"/>
      <c r="T13" s="52"/>
      <c r="U13" s="58"/>
      <c r="AD13" s="40" t="e">
        <f t="shared" ca="1" si="0"/>
        <v>#REF!</v>
      </c>
      <c r="AE13" s="39" t="e">
        <f ca="1">IF(SUMPRODUCT((SpendList),--(DateList=AM13),--(DateList&gt;=Overview!$I$2),--(DateList&lt;=Overview!$K$2))&gt;0,SUMPRODUCT((SpendList),--(DateList=AM13),--(DateList&gt;=Overview!$I$2),--(DateList&lt;=Overview!$K$2)),NA())</f>
        <v>#REF!</v>
      </c>
      <c r="AF13" s="41" t="e">
        <f t="shared" ca="1" si="1"/>
        <v>#REF!</v>
      </c>
      <c r="AG13" s="39" t="e">
        <f ca="1">IF(SUMPRODUCT((ClickList),--(DateList=AM13),--(DateList&gt;=Overview!$I$2),--(DateList&lt;=Overview!$K$2))&gt;0,SUMPRODUCT((ClickList),--(DateList=AM13),--(DateList&gt;=Overview!$I$2),--(DateList&lt;=Overview!$K$2)),NA())</f>
        <v>#REF!</v>
      </c>
      <c r="AH13" s="41" t="e">
        <f t="shared" ca="1" si="2"/>
        <v>#REF!</v>
      </c>
      <c r="AI13" s="39" t="e">
        <f ca="1">IF(SUMPRODUCT((ConversionList),--(DateList=AM13),--(DateList&gt;=Overview!$I$2),--(DateList&lt;=Overview!$K$2))&gt;0,SUMPRODUCT((ConversionList),--(DateList=AM13),--(DateList&gt;=Overview!$I$2),--(DateList&lt;=Overview!$K$2)),NA())</f>
        <v>#REF!</v>
      </c>
      <c r="AJ13" s="42" t="e">
        <f t="shared" ca="1" si="3"/>
        <v>#REF!</v>
      </c>
      <c r="AK13" s="39" t="e">
        <f ca="1">IF(SUMPRODUCT((ImpressionList),--(DateList=AM13),--(DateList&gt;=Overview!$I$2),--(DateList&lt;=Overview!$K$2))&gt;0,SUMPRODUCT((ImpressionList),--(DateList=AM13),--(DateList&gt;=Overview!$I$2),--(DateList&lt;=Overview!$K$2)),NA())</f>
        <v>#REF!</v>
      </c>
      <c r="AL13" s="39" t="e">
        <f ca="1">IF(SUMPRODUCT((LinkList),--(DateList=AM13),--(DateList&gt;=Overview!$I$2),--(DateList&lt;=Overview!$K$2))&gt;0,SUMPRODUCT((LinkList),--(DateList=AM13),--(DateList&gt;=Overview!$I$2),--(DateList&lt;=Overview!$K$2)),NA())</f>
        <v>#REF!</v>
      </c>
      <c r="AM13" s="57"/>
      <c r="AN13" s="52"/>
      <c r="AO13" s="58"/>
    </row>
    <row r="14" spans="1:42">
      <c r="A14" s="36"/>
      <c r="S14" s="57"/>
      <c r="T14" s="52"/>
      <c r="U14" s="58"/>
      <c r="AD14" s="40" t="e">
        <f t="shared" ca="1" si="0"/>
        <v>#REF!</v>
      </c>
      <c r="AE14" s="39" t="e">
        <f ca="1">IF(SUMPRODUCT((SpendList),--(DateList=AM14),--(DateList&gt;=Overview!$I$2),--(DateList&lt;=Overview!$K$2))&gt;0,SUMPRODUCT((SpendList),--(DateList=AM14),--(DateList&gt;=Overview!$I$2),--(DateList&lt;=Overview!$K$2)),NA())</f>
        <v>#REF!</v>
      </c>
      <c r="AF14" s="41" t="e">
        <f t="shared" ca="1" si="1"/>
        <v>#REF!</v>
      </c>
      <c r="AG14" s="39" t="e">
        <f ca="1">IF(SUMPRODUCT((ClickList),--(DateList=AM14),--(DateList&gt;=Overview!$I$2),--(DateList&lt;=Overview!$K$2))&gt;0,SUMPRODUCT((ClickList),--(DateList=AM14),--(DateList&gt;=Overview!$I$2),--(DateList&lt;=Overview!$K$2)),NA())</f>
        <v>#REF!</v>
      </c>
      <c r="AH14" s="41" t="e">
        <f t="shared" ca="1" si="2"/>
        <v>#REF!</v>
      </c>
      <c r="AI14" s="39" t="e">
        <f ca="1">IF(SUMPRODUCT((ConversionList),--(DateList=AM14),--(DateList&gt;=Overview!$I$2),--(DateList&lt;=Overview!$K$2))&gt;0,SUMPRODUCT((ConversionList),--(DateList=AM14),--(DateList&gt;=Overview!$I$2),--(DateList&lt;=Overview!$K$2)),NA())</f>
        <v>#REF!</v>
      </c>
      <c r="AJ14" s="42" t="e">
        <f t="shared" ca="1" si="3"/>
        <v>#REF!</v>
      </c>
      <c r="AK14" s="39" t="e">
        <f ca="1">IF(SUMPRODUCT((ImpressionList),--(DateList=AM14),--(DateList&gt;=Overview!$I$2),--(DateList&lt;=Overview!$K$2))&gt;0,SUMPRODUCT((ImpressionList),--(DateList=AM14),--(DateList&gt;=Overview!$I$2),--(DateList&lt;=Overview!$K$2)),NA())</f>
        <v>#REF!</v>
      </c>
      <c r="AL14" s="39" t="e">
        <f ca="1">IF(SUMPRODUCT((LinkList),--(DateList=AM14),--(DateList&gt;=Overview!$I$2),--(DateList&lt;=Overview!$K$2))&gt;0,SUMPRODUCT((LinkList),--(DateList=AM14),--(DateList&gt;=Overview!$I$2),--(DateList&lt;=Overview!$K$2)),NA())</f>
        <v>#REF!</v>
      </c>
      <c r="AM14" s="57"/>
      <c r="AN14" s="52"/>
      <c r="AO14" s="58"/>
    </row>
    <row r="15" spans="1:42">
      <c r="A15" s="36"/>
      <c r="S15" s="57"/>
      <c r="T15" s="52"/>
      <c r="U15" s="58"/>
      <c r="AD15" s="40" t="e">
        <f t="shared" ca="1" si="0"/>
        <v>#REF!</v>
      </c>
      <c r="AE15" s="39" t="e">
        <f ca="1">IF(SUMPRODUCT((SpendList),--(DateList=AM15),--(DateList&gt;=Overview!$I$2),--(DateList&lt;=Overview!$K$2))&gt;0,SUMPRODUCT((SpendList),--(DateList=AM15),--(DateList&gt;=Overview!$I$2),--(DateList&lt;=Overview!$K$2)),NA())</f>
        <v>#REF!</v>
      </c>
      <c r="AF15" s="41" t="e">
        <f t="shared" ca="1" si="1"/>
        <v>#REF!</v>
      </c>
      <c r="AG15" s="39" t="e">
        <f ca="1">IF(SUMPRODUCT((ClickList),--(DateList=AM15),--(DateList&gt;=Overview!$I$2),--(DateList&lt;=Overview!$K$2))&gt;0,SUMPRODUCT((ClickList),--(DateList=AM15),--(DateList&gt;=Overview!$I$2),--(DateList&lt;=Overview!$K$2)),NA())</f>
        <v>#REF!</v>
      </c>
      <c r="AH15" s="41" t="e">
        <f t="shared" ca="1" si="2"/>
        <v>#REF!</v>
      </c>
      <c r="AI15" s="39" t="e">
        <f ca="1">IF(SUMPRODUCT((ConversionList),--(DateList=AM15),--(DateList&gt;=Overview!$I$2),--(DateList&lt;=Overview!$K$2))&gt;0,SUMPRODUCT((ConversionList),--(DateList=AM15),--(DateList&gt;=Overview!$I$2),--(DateList&lt;=Overview!$K$2)),NA())</f>
        <v>#REF!</v>
      </c>
      <c r="AJ15" s="42" t="e">
        <f t="shared" ca="1" si="3"/>
        <v>#REF!</v>
      </c>
      <c r="AK15" s="39" t="e">
        <f ca="1">IF(SUMPRODUCT((ImpressionList),--(DateList=AM15),--(DateList&gt;=Overview!$I$2),--(DateList&lt;=Overview!$K$2))&gt;0,SUMPRODUCT((ImpressionList),--(DateList=AM15),--(DateList&gt;=Overview!$I$2),--(DateList&lt;=Overview!$K$2)),NA())</f>
        <v>#REF!</v>
      </c>
      <c r="AL15" s="39" t="e">
        <f ca="1">IF(SUMPRODUCT((LinkList),--(DateList=AM15),--(DateList&gt;=Overview!$I$2),--(DateList&lt;=Overview!$K$2))&gt;0,SUMPRODUCT((LinkList),--(DateList=AM15),--(DateList&gt;=Overview!$I$2),--(DateList&lt;=Overview!$K$2)),NA())</f>
        <v>#REF!</v>
      </c>
      <c r="AM15" s="57"/>
      <c r="AN15" s="52"/>
      <c r="AO15" s="58"/>
    </row>
    <row r="16" spans="1:42">
      <c r="A16" s="36"/>
      <c r="S16" s="57"/>
      <c r="T16" s="52"/>
      <c r="U16" s="58"/>
      <c r="AD16" s="40" t="e">
        <f t="shared" ca="1" si="0"/>
        <v>#REF!</v>
      </c>
      <c r="AE16" s="39" t="e">
        <f ca="1">IF(SUMPRODUCT((SpendList),--(DateList=AM16),--(DateList&gt;=Overview!$I$2),--(DateList&lt;=Overview!$K$2))&gt;0,SUMPRODUCT((SpendList),--(DateList=AM16),--(DateList&gt;=Overview!$I$2),--(DateList&lt;=Overview!$K$2)),NA())</f>
        <v>#REF!</v>
      </c>
      <c r="AF16" s="41" t="e">
        <f t="shared" ca="1" si="1"/>
        <v>#REF!</v>
      </c>
      <c r="AG16" s="39" t="e">
        <f ca="1">IF(SUMPRODUCT((ClickList),--(DateList=AM16),--(DateList&gt;=Overview!$I$2),--(DateList&lt;=Overview!$K$2))&gt;0,SUMPRODUCT((ClickList),--(DateList=AM16),--(DateList&gt;=Overview!$I$2),--(DateList&lt;=Overview!$K$2)),NA())</f>
        <v>#REF!</v>
      </c>
      <c r="AH16" s="41" t="e">
        <f t="shared" ca="1" si="2"/>
        <v>#REF!</v>
      </c>
      <c r="AI16" s="39" t="e">
        <f ca="1">IF(SUMPRODUCT((ConversionList),--(DateList=AM16),--(DateList&gt;=Overview!$I$2),--(DateList&lt;=Overview!$K$2))&gt;0,SUMPRODUCT((ConversionList),--(DateList=AM16),--(DateList&gt;=Overview!$I$2),--(DateList&lt;=Overview!$K$2)),NA())</f>
        <v>#REF!</v>
      </c>
      <c r="AJ16" s="42" t="e">
        <f t="shared" ca="1" si="3"/>
        <v>#REF!</v>
      </c>
      <c r="AK16" s="39" t="e">
        <f ca="1">IF(SUMPRODUCT((ImpressionList),--(DateList=AM16),--(DateList&gt;=Overview!$I$2),--(DateList&lt;=Overview!$K$2))&gt;0,SUMPRODUCT((ImpressionList),--(DateList=AM16),--(DateList&gt;=Overview!$I$2),--(DateList&lt;=Overview!$K$2)),NA())</f>
        <v>#REF!</v>
      </c>
      <c r="AL16" s="39" t="e">
        <f ca="1">IF(SUMPRODUCT((LinkList),--(DateList=AM16),--(DateList&gt;=Overview!$I$2),--(DateList&lt;=Overview!$K$2))&gt;0,SUMPRODUCT((LinkList),--(DateList=AM16),--(DateList&gt;=Overview!$I$2),--(DateList&lt;=Overview!$K$2)),NA())</f>
        <v>#REF!</v>
      </c>
      <c r="AM16" s="57"/>
      <c r="AN16" s="52"/>
      <c r="AO16" s="58"/>
    </row>
    <row r="17" spans="1:41">
      <c r="A17" s="36"/>
      <c r="S17" s="57"/>
      <c r="T17" s="52"/>
      <c r="U17" s="58"/>
      <c r="AD17" s="40" t="e">
        <f t="shared" ca="1" si="0"/>
        <v>#REF!</v>
      </c>
      <c r="AE17" s="39" t="e">
        <f ca="1">IF(SUMPRODUCT((SpendList),--(DateList=AM17),--(DateList&gt;=Overview!$I$2),--(DateList&lt;=Overview!$K$2))&gt;0,SUMPRODUCT((SpendList),--(DateList=AM17),--(DateList&gt;=Overview!$I$2),--(DateList&lt;=Overview!$K$2)),NA())</f>
        <v>#REF!</v>
      </c>
      <c r="AF17" s="41" t="e">
        <f t="shared" ca="1" si="1"/>
        <v>#REF!</v>
      </c>
      <c r="AG17" s="39" t="e">
        <f ca="1">IF(SUMPRODUCT((ClickList),--(DateList=AM17),--(DateList&gt;=Overview!$I$2),--(DateList&lt;=Overview!$K$2))&gt;0,SUMPRODUCT((ClickList),--(DateList=AM17),--(DateList&gt;=Overview!$I$2),--(DateList&lt;=Overview!$K$2)),NA())</f>
        <v>#REF!</v>
      </c>
      <c r="AH17" s="41" t="e">
        <f t="shared" ca="1" si="2"/>
        <v>#REF!</v>
      </c>
      <c r="AI17" s="39" t="e">
        <f ca="1">IF(SUMPRODUCT((ConversionList),--(DateList=AM17),--(DateList&gt;=Overview!$I$2),--(DateList&lt;=Overview!$K$2))&gt;0,SUMPRODUCT((ConversionList),--(DateList=AM17),--(DateList&gt;=Overview!$I$2),--(DateList&lt;=Overview!$K$2)),NA())</f>
        <v>#REF!</v>
      </c>
      <c r="AJ17" s="42" t="e">
        <f t="shared" ca="1" si="3"/>
        <v>#REF!</v>
      </c>
      <c r="AK17" s="39" t="e">
        <f ca="1">IF(SUMPRODUCT((ImpressionList),--(DateList=AM17),--(DateList&gt;=Overview!$I$2),--(DateList&lt;=Overview!$K$2))&gt;0,SUMPRODUCT((ImpressionList),--(DateList=AM17),--(DateList&gt;=Overview!$I$2),--(DateList&lt;=Overview!$K$2)),NA())</f>
        <v>#REF!</v>
      </c>
      <c r="AL17" s="39" t="e">
        <f ca="1">IF(SUMPRODUCT((LinkList),--(DateList=AM17),--(DateList&gt;=Overview!$I$2),--(DateList&lt;=Overview!$K$2))&gt;0,SUMPRODUCT((LinkList),--(DateList=AM17),--(DateList&gt;=Overview!$I$2),--(DateList&lt;=Overview!$K$2)),NA())</f>
        <v>#REF!</v>
      </c>
      <c r="AM17" s="57"/>
      <c r="AN17" s="52"/>
      <c r="AO17" s="58"/>
    </row>
    <row r="18" spans="1:41">
      <c r="A18" s="36"/>
      <c r="S18" s="59"/>
      <c r="T18" s="60"/>
      <c r="U18" s="61"/>
      <c r="AD18" s="40" t="e">
        <f t="shared" ca="1" si="0"/>
        <v>#REF!</v>
      </c>
      <c r="AE18" s="39" t="e">
        <f ca="1">IF(SUMPRODUCT((SpendList),--(DateList=AM18),--(DateList&gt;=Overview!$I$2),--(DateList&lt;=Overview!$K$2))&gt;0,SUMPRODUCT((SpendList),--(DateList=AM18),--(DateList&gt;=Overview!$I$2),--(DateList&lt;=Overview!$K$2)),NA())</f>
        <v>#REF!</v>
      </c>
      <c r="AF18" s="41" t="e">
        <f t="shared" ca="1" si="1"/>
        <v>#REF!</v>
      </c>
      <c r="AG18" s="39" t="e">
        <f ca="1">IF(SUMPRODUCT((ClickList),--(DateList=AM18),--(DateList&gt;=Overview!$I$2),--(DateList&lt;=Overview!$K$2))&gt;0,SUMPRODUCT((ClickList),--(DateList=AM18),--(DateList&gt;=Overview!$I$2),--(DateList&lt;=Overview!$K$2)),NA())</f>
        <v>#REF!</v>
      </c>
      <c r="AH18" s="41" t="e">
        <f t="shared" ca="1" si="2"/>
        <v>#REF!</v>
      </c>
      <c r="AI18" s="39" t="e">
        <f ca="1">IF(SUMPRODUCT((ConversionList),--(DateList=AM18),--(DateList&gt;=Overview!$I$2),--(DateList&lt;=Overview!$K$2))&gt;0,SUMPRODUCT((ConversionList),--(DateList=AM18),--(DateList&gt;=Overview!$I$2),--(DateList&lt;=Overview!$K$2)),NA())</f>
        <v>#REF!</v>
      </c>
      <c r="AJ18" s="42" t="e">
        <f t="shared" ca="1" si="3"/>
        <v>#REF!</v>
      </c>
      <c r="AK18" s="39" t="e">
        <f ca="1">IF(SUMPRODUCT((ImpressionList),--(DateList=AM18),--(DateList&gt;=Overview!$I$2),--(DateList&lt;=Overview!$K$2))&gt;0,SUMPRODUCT((ImpressionList),--(DateList=AM18),--(DateList&gt;=Overview!$I$2),--(DateList&lt;=Overview!$K$2)),NA())</f>
        <v>#REF!</v>
      </c>
      <c r="AL18" s="39" t="e">
        <f ca="1">IF(SUMPRODUCT((LinkList),--(DateList=AM18),--(DateList&gt;=Overview!$I$2),--(DateList&lt;=Overview!$K$2))&gt;0,SUMPRODUCT((LinkList),--(DateList=AM18),--(DateList&gt;=Overview!$I$2),--(DateList&lt;=Overview!$K$2)),NA())</f>
        <v>#REF!</v>
      </c>
      <c r="AM18" s="59"/>
      <c r="AN18" s="60"/>
      <c r="AO18" s="61"/>
    </row>
    <row r="19" spans="1:41">
      <c r="A19" s="36"/>
      <c r="T19" s="39" t="e">
        <f ca="1">SUMPRODUCT((ClickList),--(CountryList=S19),--(DateList&gt;=Overview!$I$2),--(DateList&lt;=Overview!$K$2))</f>
        <v>#REF!</v>
      </c>
      <c r="AD19" s="40" t="e">
        <f t="shared" ca="1" si="0"/>
        <v>#REF!</v>
      </c>
      <c r="AE19" s="39" t="e">
        <f ca="1">IF(SUMPRODUCT((SpendList),--(DateList=AM19),--(DateList&gt;=Overview!$I$2),--(DateList&lt;=Overview!$K$2))&gt;0,SUMPRODUCT((SpendList),--(DateList=AM19),--(DateList&gt;=Overview!$I$2),--(DateList&lt;=Overview!$K$2)),NA())</f>
        <v>#REF!</v>
      </c>
      <c r="AF19" s="41" t="e">
        <f t="shared" ca="1" si="1"/>
        <v>#REF!</v>
      </c>
      <c r="AG19" s="39" t="e">
        <f ca="1">IF(SUMPRODUCT((ClickList),--(DateList=AM19),--(DateList&gt;=Overview!$I$2),--(DateList&lt;=Overview!$K$2))&gt;0,SUMPRODUCT((ClickList),--(DateList=AM19),--(DateList&gt;=Overview!$I$2),--(DateList&lt;=Overview!$K$2)),NA())</f>
        <v>#REF!</v>
      </c>
      <c r="AH19" s="41" t="e">
        <f t="shared" ca="1" si="2"/>
        <v>#REF!</v>
      </c>
      <c r="AI19" s="39" t="e">
        <f ca="1">IF(SUMPRODUCT((ConversionList),--(DateList=AM19),--(DateList&gt;=Overview!$I$2),--(DateList&lt;=Overview!$K$2))&gt;0,SUMPRODUCT((ConversionList),--(DateList=AM19),--(DateList&gt;=Overview!$I$2),--(DateList&lt;=Overview!$K$2)),NA())</f>
        <v>#REF!</v>
      </c>
      <c r="AJ19" s="42" t="e">
        <f t="shared" ca="1" si="3"/>
        <v>#REF!</v>
      </c>
      <c r="AK19" s="39" t="e">
        <f ca="1">IF(SUMPRODUCT((ImpressionList),--(DateList=AM19),--(DateList&gt;=Overview!$I$2),--(DateList&lt;=Overview!$K$2))&gt;0,SUMPRODUCT((ImpressionList),--(DateList=AM19),--(DateList&gt;=Overview!$I$2),--(DateList&lt;=Overview!$K$2)),NA())</f>
        <v>#REF!</v>
      </c>
      <c r="AL19" s="39" t="e">
        <f ca="1">IF(SUMPRODUCT((LinkList),--(DateList=AM19),--(DateList&gt;=Overview!$I$2),--(DateList&lt;=Overview!$K$2))&gt;0,SUMPRODUCT((LinkList),--(DateList=AM19),--(DateList&gt;=Overview!$I$2),--(DateList&lt;=Overview!$K$2)),NA())</f>
        <v>#REF!</v>
      </c>
    </row>
    <row r="20" spans="1:41">
      <c r="A20" s="36"/>
      <c r="T20" s="39" t="e">
        <f ca="1">SUMPRODUCT((ClickList),--(CountryList=S20),--(DateList&gt;=Overview!$I$2),--(DateList&lt;=Overview!$K$2))</f>
        <v>#REF!</v>
      </c>
      <c r="AD20" s="40" t="e">
        <f t="shared" ca="1" si="0"/>
        <v>#REF!</v>
      </c>
      <c r="AE20" s="39" t="e">
        <f ca="1">IF(SUMPRODUCT((SpendList),--(DateList=AM20),--(DateList&gt;=Overview!$I$2),--(DateList&lt;=Overview!$K$2))&gt;0,SUMPRODUCT((SpendList),--(DateList=AM20),--(DateList&gt;=Overview!$I$2),--(DateList&lt;=Overview!$K$2)),NA())</f>
        <v>#REF!</v>
      </c>
      <c r="AF20" s="41" t="e">
        <f t="shared" ca="1" si="1"/>
        <v>#REF!</v>
      </c>
      <c r="AG20" s="39" t="e">
        <f ca="1">IF(SUMPRODUCT((ClickList),--(DateList=AM20),--(DateList&gt;=Overview!$I$2),--(DateList&lt;=Overview!$K$2))&gt;0,SUMPRODUCT((ClickList),--(DateList=AM20),--(DateList&gt;=Overview!$I$2),--(DateList&lt;=Overview!$K$2)),NA())</f>
        <v>#REF!</v>
      </c>
      <c r="AH20" s="41" t="e">
        <f t="shared" ca="1" si="2"/>
        <v>#REF!</v>
      </c>
      <c r="AI20" s="39" t="e">
        <f ca="1">IF(SUMPRODUCT((ConversionList),--(DateList=AM20),--(DateList&gt;=Overview!$I$2),--(DateList&lt;=Overview!$K$2))&gt;0,SUMPRODUCT((ConversionList),--(DateList=AM20),--(DateList&gt;=Overview!$I$2),--(DateList&lt;=Overview!$K$2)),NA())</f>
        <v>#REF!</v>
      </c>
      <c r="AJ20" s="42" t="e">
        <f t="shared" ca="1" si="3"/>
        <v>#REF!</v>
      </c>
      <c r="AK20" s="39" t="e">
        <f ca="1">IF(SUMPRODUCT((ImpressionList),--(DateList=AM20),--(DateList&gt;=Overview!$I$2),--(DateList&lt;=Overview!$K$2))&gt;0,SUMPRODUCT((ImpressionList),--(DateList=AM20),--(DateList&gt;=Overview!$I$2),--(DateList&lt;=Overview!$K$2)),NA())</f>
        <v>#REF!</v>
      </c>
      <c r="AL20" s="39" t="e">
        <f ca="1">IF(SUMPRODUCT((LinkList),--(DateList=AM20),--(DateList&gt;=Overview!$I$2),--(DateList&lt;=Overview!$K$2))&gt;0,SUMPRODUCT((LinkList),--(DateList=AM20),--(DateList&gt;=Overview!$I$2),--(DateList&lt;=Overview!$K$2)),NA())</f>
        <v>#REF!</v>
      </c>
    </row>
    <row r="21" spans="1:41">
      <c r="A21" s="36"/>
      <c r="T21" s="39" t="e">
        <f ca="1">SUMPRODUCT((ClickList),--(CountryList=S21),--(DateList&gt;=Overview!$I$2),--(DateList&lt;=Overview!$K$2))</f>
        <v>#REF!</v>
      </c>
      <c r="AD21" s="40" t="e">
        <f t="shared" ca="1" si="0"/>
        <v>#REF!</v>
      </c>
      <c r="AE21" s="39" t="e">
        <f ca="1">IF(SUMPRODUCT((SpendList),--(DateList=AM21),--(DateList&gt;=Overview!$I$2),--(DateList&lt;=Overview!$K$2))&gt;0,SUMPRODUCT((SpendList),--(DateList=AM21),--(DateList&gt;=Overview!$I$2),--(DateList&lt;=Overview!$K$2)),NA())</f>
        <v>#REF!</v>
      </c>
      <c r="AF21" s="41" t="e">
        <f t="shared" ca="1" si="1"/>
        <v>#REF!</v>
      </c>
      <c r="AG21" s="39" t="e">
        <f ca="1">IF(SUMPRODUCT((ClickList),--(DateList=AM21),--(DateList&gt;=Overview!$I$2),--(DateList&lt;=Overview!$K$2))&gt;0,SUMPRODUCT((ClickList),--(DateList=AM21),--(DateList&gt;=Overview!$I$2),--(DateList&lt;=Overview!$K$2)),NA())</f>
        <v>#REF!</v>
      </c>
      <c r="AH21" s="41" t="e">
        <f t="shared" ca="1" si="2"/>
        <v>#REF!</v>
      </c>
      <c r="AI21" s="39" t="e">
        <f ca="1">IF(SUMPRODUCT((ConversionList),--(DateList=AM21),--(DateList&gt;=Overview!$I$2),--(DateList&lt;=Overview!$K$2))&gt;0,SUMPRODUCT((ConversionList),--(DateList=AM21),--(DateList&gt;=Overview!$I$2),--(DateList&lt;=Overview!$K$2)),NA())</f>
        <v>#REF!</v>
      </c>
      <c r="AJ21" s="42" t="e">
        <f t="shared" ca="1" si="3"/>
        <v>#REF!</v>
      </c>
      <c r="AK21" s="39" t="e">
        <f ca="1">IF(SUMPRODUCT((ImpressionList),--(DateList=AM21),--(DateList&gt;=Overview!$I$2),--(DateList&lt;=Overview!$K$2))&gt;0,SUMPRODUCT((ImpressionList),--(DateList=AM21),--(DateList&gt;=Overview!$I$2),--(DateList&lt;=Overview!$K$2)),NA())</f>
        <v>#REF!</v>
      </c>
      <c r="AL21" s="39" t="e">
        <f ca="1">IF(SUMPRODUCT((LinkList),--(DateList=AM21),--(DateList&gt;=Overview!$I$2),--(DateList&lt;=Overview!$K$2))&gt;0,SUMPRODUCT((LinkList),--(DateList=AM21),--(DateList&gt;=Overview!$I$2),--(DateList&lt;=Overview!$K$2)),NA())</f>
        <v>#REF!</v>
      </c>
    </row>
    <row r="22" spans="1:41">
      <c r="A22" s="36"/>
      <c r="T22" s="39" t="e">
        <f ca="1">SUMPRODUCT((ClickList),--(CountryList=S22),--(DateList&gt;=Overview!$I$2),--(DateList&lt;=Overview!$K$2))</f>
        <v>#REF!</v>
      </c>
      <c r="AD22" s="40" t="e">
        <f t="shared" ca="1" si="0"/>
        <v>#REF!</v>
      </c>
      <c r="AE22" s="39" t="e">
        <f ca="1">IF(SUMPRODUCT((SpendList),--(DateList=AM22),--(DateList&gt;=Overview!$I$2),--(DateList&lt;=Overview!$K$2))&gt;0,SUMPRODUCT((SpendList),--(DateList=AM22),--(DateList&gt;=Overview!$I$2),--(DateList&lt;=Overview!$K$2)),NA())</f>
        <v>#REF!</v>
      </c>
      <c r="AF22" s="41" t="e">
        <f t="shared" ca="1" si="1"/>
        <v>#REF!</v>
      </c>
      <c r="AG22" s="39" t="e">
        <f ca="1">IF(SUMPRODUCT((ClickList),--(DateList=AM22),--(DateList&gt;=Overview!$I$2),--(DateList&lt;=Overview!$K$2))&gt;0,SUMPRODUCT((ClickList),--(DateList=AM22),--(DateList&gt;=Overview!$I$2),--(DateList&lt;=Overview!$K$2)),NA())</f>
        <v>#REF!</v>
      </c>
      <c r="AH22" s="41" t="e">
        <f t="shared" ca="1" si="2"/>
        <v>#REF!</v>
      </c>
      <c r="AI22" s="39" t="e">
        <f ca="1">IF(SUMPRODUCT((ConversionList),--(DateList=AM22),--(DateList&gt;=Overview!$I$2),--(DateList&lt;=Overview!$K$2))&gt;0,SUMPRODUCT((ConversionList),--(DateList=AM22),--(DateList&gt;=Overview!$I$2),--(DateList&lt;=Overview!$K$2)),NA())</f>
        <v>#REF!</v>
      </c>
      <c r="AJ22" s="42" t="e">
        <f t="shared" ca="1" si="3"/>
        <v>#REF!</v>
      </c>
      <c r="AK22" s="39" t="e">
        <f ca="1">IF(SUMPRODUCT((ImpressionList),--(DateList=AM22),--(DateList&gt;=Overview!$I$2),--(DateList&lt;=Overview!$K$2))&gt;0,SUMPRODUCT((ImpressionList),--(DateList=AM22),--(DateList&gt;=Overview!$I$2),--(DateList&lt;=Overview!$K$2)),NA())</f>
        <v>#REF!</v>
      </c>
      <c r="AL22" s="39" t="e">
        <f ca="1">IF(SUMPRODUCT((LinkList),--(DateList=AM22),--(DateList&gt;=Overview!$I$2),--(DateList&lt;=Overview!$K$2))&gt;0,SUMPRODUCT((LinkList),--(DateList=AM22),--(DateList&gt;=Overview!$I$2),--(DateList&lt;=Overview!$K$2)),NA())</f>
        <v>#REF!</v>
      </c>
    </row>
    <row r="23" spans="1:41">
      <c r="A23" s="36"/>
      <c r="T23" s="39" t="e">
        <f ca="1">SUMPRODUCT((ClickList),--(CountryList=S23),--(DateList&gt;=Overview!$I$2),--(DateList&lt;=Overview!$K$2))</f>
        <v>#REF!</v>
      </c>
      <c r="AD23" s="40" t="e">
        <f t="shared" ca="1" si="0"/>
        <v>#REF!</v>
      </c>
      <c r="AE23" s="39" t="e">
        <f ca="1">IF(SUMPRODUCT((SpendList),--(DateList=AM23),--(DateList&gt;=Overview!$I$2),--(DateList&lt;=Overview!$K$2))&gt;0,SUMPRODUCT((SpendList),--(DateList=AM23),--(DateList&gt;=Overview!$I$2),--(DateList&lt;=Overview!$K$2)),NA())</f>
        <v>#REF!</v>
      </c>
      <c r="AF23" s="41" t="e">
        <f t="shared" ca="1" si="1"/>
        <v>#REF!</v>
      </c>
      <c r="AG23" s="39" t="e">
        <f ca="1">IF(SUMPRODUCT((ClickList),--(DateList=AM23),--(DateList&gt;=Overview!$I$2),--(DateList&lt;=Overview!$K$2))&gt;0,SUMPRODUCT((ClickList),--(DateList=AM23),--(DateList&gt;=Overview!$I$2),--(DateList&lt;=Overview!$K$2)),NA())</f>
        <v>#REF!</v>
      </c>
      <c r="AH23" s="41" t="e">
        <f t="shared" ca="1" si="2"/>
        <v>#REF!</v>
      </c>
      <c r="AI23" s="39" t="e">
        <f ca="1">IF(SUMPRODUCT((ConversionList),--(DateList=AM23),--(DateList&gt;=Overview!$I$2),--(DateList&lt;=Overview!$K$2))&gt;0,SUMPRODUCT((ConversionList),--(DateList=AM23),--(DateList&gt;=Overview!$I$2),--(DateList&lt;=Overview!$K$2)),NA())</f>
        <v>#REF!</v>
      </c>
      <c r="AJ23" s="42" t="e">
        <f t="shared" ca="1" si="3"/>
        <v>#REF!</v>
      </c>
      <c r="AK23" s="39" t="e">
        <f ca="1">IF(SUMPRODUCT((ImpressionList),--(DateList=AM23),--(DateList&gt;=Overview!$I$2),--(DateList&lt;=Overview!$K$2))&gt;0,SUMPRODUCT((ImpressionList),--(DateList=AM23),--(DateList&gt;=Overview!$I$2),--(DateList&lt;=Overview!$K$2)),NA())</f>
        <v>#REF!</v>
      </c>
      <c r="AL23" s="39" t="e">
        <f ca="1">IF(SUMPRODUCT((LinkList),--(DateList=AM23),--(DateList&gt;=Overview!$I$2),--(DateList&lt;=Overview!$K$2))&gt;0,SUMPRODUCT((LinkList),--(DateList=AM23),--(DateList&gt;=Overview!$I$2),--(DateList&lt;=Overview!$K$2)),NA())</f>
        <v>#REF!</v>
      </c>
    </row>
    <row r="24" spans="1:41">
      <c r="A24" s="36"/>
      <c r="T24" s="39" t="e">
        <f ca="1">SUMPRODUCT((ClickList),--(CountryList=S24),--(DateList&gt;=Overview!$I$2),--(DateList&lt;=Overview!$K$2))</f>
        <v>#REF!</v>
      </c>
      <c r="AD24" s="40" t="e">
        <f t="shared" ca="1" si="0"/>
        <v>#REF!</v>
      </c>
      <c r="AE24" s="39" t="e">
        <f ca="1">IF(SUMPRODUCT((SpendList),--(DateList=AM24),--(DateList&gt;=Overview!$I$2),--(DateList&lt;=Overview!$K$2))&gt;0,SUMPRODUCT((SpendList),--(DateList=AM24),--(DateList&gt;=Overview!$I$2),--(DateList&lt;=Overview!$K$2)),NA())</f>
        <v>#REF!</v>
      </c>
      <c r="AF24" s="41" t="e">
        <f t="shared" ca="1" si="1"/>
        <v>#REF!</v>
      </c>
      <c r="AG24" s="39" t="e">
        <f ca="1">IF(SUMPRODUCT((ClickList),--(DateList=AM24),--(DateList&gt;=Overview!$I$2),--(DateList&lt;=Overview!$K$2))&gt;0,SUMPRODUCT((ClickList),--(DateList=AM24),--(DateList&gt;=Overview!$I$2),--(DateList&lt;=Overview!$K$2)),NA())</f>
        <v>#REF!</v>
      </c>
      <c r="AH24" s="41" t="e">
        <f t="shared" ca="1" si="2"/>
        <v>#REF!</v>
      </c>
      <c r="AI24" s="39" t="e">
        <f ca="1">IF(SUMPRODUCT((ConversionList),--(DateList=AM24),--(DateList&gt;=Overview!$I$2),--(DateList&lt;=Overview!$K$2))&gt;0,SUMPRODUCT((ConversionList),--(DateList=AM24),--(DateList&gt;=Overview!$I$2),--(DateList&lt;=Overview!$K$2)),NA())</f>
        <v>#REF!</v>
      </c>
      <c r="AJ24" s="42" t="e">
        <f t="shared" ca="1" si="3"/>
        <v>#REF!</v>
      </c>
      <c r="AK24" s="39" t="e">
        <f ca="1">IF(SUMPRODUCT((ImpressionList),--(DateList=AM24),--(DateList&gt;=Overview!$I$2),--(DateList&lt;=Overview!$K$2))&gt;0,SUMPRODUCT((ImpressionList),--(DateList=AM24),--(DateList&gt;=Overview!$I$2),--(DateList&lt;=Overview!$K$2)),NA())</f>
        <v>#REF!</v>
      </c>
      <c r="AL24" s="39" t="e">
        <f ca="1">IF(SUMPRODUCT((LinkList),--(DateList=AM24),--(DateList&gt;=Overview!$I$2),--(DateList&lt;=Overview!$K$2))&gt;0,SUMPRODUCT((LinkList),--(DateList=AM24),--(DateList&gt;=Overview!$I$2),--(DateList&lt;=Overview!$K$2)),NA())</f>
        <v>#REF!</v>
      </c>
    </row>
    <row r="25" spans="1:41">
      <c r="A25" s="36"/>
      <c r="T25" s="39" t="e">
        <f ca="1">SUMPRODUCT((ClickList),--(CountryList=S25),--(DateList&gt;=Overview!$I$2),--(DateList&lt;=Overview!$K$2))</f>
        <v>#REF!</v>
      </c>
      <c r="AD25" s="40" t="e">
        <f t="shared" ca="1" si="0"/>
        <v>#REF!</v>
      </c>
      <c r="AE25" s="39" t="e">
        <f ca="1">IF(SUMPRODUCT((SpendList),--(DateList=AM25),--(DateList&gt;=Overview!$I$2),--(DateList&lt;=Overview!$K$2))&gt;0,SUMPRODUCT((SpendList),--(DateList=AM25),--(DateList&gt;=Overview!$I$2),--(DateList&lt;=Overview!$K$2)),NA())</f>
        <v>#REF!</v>
      </c>
      <c r="AF25" s="41" t="e">
        <f t="shared" ca="1" si="1"/>
        <v>#REF!</v>
      </c>
      <c r="AG25" s="39" t="e">
        <f ca="1">IF(SUMPRODUCT((ClickList),--(DateList=AM25),--(DateList&gt;=Overview!$I$2),--(DateList&lt;=Overview!$K$2))&gt;0,SUMPRODUCT((ClickList),--(DateList=AM25),--(DateList&gt;=Overview!$I$2),--(DateList&lt;=Overview!$K$2)),NA())</f>
        <v>#REF!</v>
      </c>
      <c r="AH25" s="41" t="e">
        <f t="shared" ca="1" si="2"/>
        <v>#REF!</v>
      </c>
      <c r="AI25" s="39" t="e">
        <f ca="1">IF(SUMPRODUCT((ConversionList),--(DateList=AM25),--(DateList&gt;=Overview!$I$2),--(DateList&lt;=Overview!$K$2))&gt;0,SUMPRODUCT((ConversionList),--(DateList=AM25),--(DateList&gt;=Overview!$I$2),--(DateList&lt;=Overview!$K$2)),NA())</f>
        <v>#REF!</v>
      </c>
      <c r="AJ25" s="42" t="e">
        <f t="shared" ca="1" si="3"/>
        <v>#REF!</v>
      </c>
      <c r="AK25" s="39" t="e">
        <f ca="1">IF(SUMPRODUCT((ImpressionList),--(DateList=AM25),--(DateList&gt;=Overview!$I$2),--(DateList&lt;=Overview!$K$2))&gt;0,SUMPRODUCT((ImpressionList),--(DateList=AM25),--(DateList&gt;=Overview!$I$2),--(DateList&lt;=Overview!$K$2)),NA())</f>
        <v>#REF!</v>
      </c>
      <c r="AL25" s="39" t="e">
        <f ca="1">IF(SUMPRODUCT((LinkList),--(DateList=AM25),--(DateList&gt;=Overview!$I$2),--(DateList&lt;=Overview!$K$2))&gt;0,SUMPRODUCT((LinkList),--(DateList=AM25),--(DateList&gt;=Overview!$I$2),--(DateList&lt;=Overview!$K$2)),NA())</f>
        <v>#REF!</v>
      </c>
    </row>
    <row r="26" spans="1:41">
      <c r="A26" s="36"/>
      <c r="T26" s="39" t="e">
        <f ca="1">SUMPRODUCT((ClickList),--(CountryList=S26),--(DateList&gt;=Overview!$I$2),--(DateList&lt;=Overview!$K$2))</f>
        <v>#REF!</v>
      </c>
      <c r="AD26" s="40" t="e">
        <f t="shared" ca="1" si="0"/>
        <v>#REF!</v>
      </c>
      <c r="AE26" s="39" t="e">
        <f ca="1">IF(SUMPRODUCT((SpendList),--(DateList=AM26),--(DateList&gt;=Overview!$I$2),--(DateList&lt;=Overview!$K$2))&gt;0,SUMPRODUCT((SpendList),--(DateList=AM26),--(DateList&gt;=Overview!$I$2),--(DateList&lt;=Overview!$K$2)),NA())</f>
        <v>#REF!</v>
      </c>
      <c r="AF26" s="41" t="e">
        <f t="shared" ca="1" si="1"/>
        <v>#REF!</v>
      </c>
      <c r="AG26" s="39" t="e">
        <f ca="1">IF(SUMPRODUCT((ClickList),--(DateList=AM26),--(DateList&gt;=Overview!$I$2),--(DateList&lt;=Overview!$K$2))&gt;0,SUMPRODUCT((ClickList),--(DateList=AM26),--(DateList&gt;=Overview!$I$2),--(DateList&lt;=Overview!$K$2)),NA())</f>
        <v>#REF!</v>
      </c>
      <c r="AH26" s="41" t="e">
        <f t="shared" ca="1" si="2"/>
        <v>#REF!</v>
      </c>
      <c r="AI26" s="39" t="e">
        <f ca="1">IF(SUMPRODUCT((ConversionList),--(DateList=AM26),--(DateList&gt;=Overview!$I$2),--(DateList&lt;=Overview!$K$2))&gt;0,SUMPRODUCT((ConversionList),--(DateList=AM26),--(DateList&gt;=Overview!$I$2),--(DateList&lt;=Overview!$K$2)),NA())</f>
        <v>#REF!</v>
      </c>
      <c r="AJ26" s="42" t="e">
        <f t="shared" ca="1" si="3"/>
        <v>#REF!</v>
      </c>
      <c r="AK26" s="39" t="e">
        <f ca="1">IF(SUMPRODUCT((ImpressionList),--(DateList=AM26),--(DateList&gt;=Overview!$I$2),--(DateList&lt;=Overview!$K$2))&gt;0,SUMPRODUCT((ImpressionList),--(DateList=AM26),--(DateList&gt;=Overview!$I$2),--(DateList&lt;=Overview!$K$2)),NA())</f>
        <v>#REF!</v>
      </c>
      <c r="AL26" s="39" t="e">
        <f ca="1">IF(SUMPRODUCT((LinkList),--(DateList=AM26),--(DateList&gt;=Overview!$I$2),--(DateList&lt;=Overview!$K$2))&gt;0,SUMPRODUCT((LinkList),--(DateList=AM26),--(DateList&gt;=Overview!$I$2),--(DateList&lt;=Overview!$K$2)),NA())</f>
        <v>#REF!</v>
      </c>
    </row>
    <row r="27" spans="1:41">
      <c r="A27" s="36"/>
      <c r="T27" s="39" t="e">
        <f ca="1">SUMPRODUCT((ClickList),--(CountryList=S27),--(DateList&gt;=Overview!$I$2),--(DateList&lt;=Overview!$K$2))</f>
        <v>#REF!</v>
      </c>
      <c r="AD27" s="40" t="e">
        <f t="shared" ca="1" si="0"/>
        <v>#REF!</v>
      </c>
      <c r="AE27" s="39" t="e">
        <f ca="1">IF(SUMPRODUCT((SpendList),--(DateList=AM27),--(DateList&gt;=Overview!$I$2),--(DateList&lt;=Overview!$K$2))&gt;0,SUMPRODUCT((SpendList),--(DateList=AM27),--(DateList&gt;=Overview!$I$2),--(DateList&lt;=Overview!$K$2)),NA())</f>
        <v>#REF!</v>
      </c>
      <c r="AF27" s="41" t="e">
        <f t="shared" ca="1" si="1"/>
        <v>#REF!</v>
      </c>
      <c r="AG27" s="39" t="e">
        <f ca="1">IF(SUMPRODUCT((ClickList),--(DateList=AM27),--(DateList&gt;=Overview!$I$2),--(DateList&lt;=Overview!$K$2))&gt;0,SUMPRODUCT((ClickList),--(DateList=AM27),--(DateList&gt;=Overview!$I$2),--(DateList&lt;=Overview!$K$2)),NA())</f>
        <v>#REF!</v>
      </c>
      <c r="AH27" s="41" t="e">
        <f t="shared" ca="1" si="2"/>
        <v>#REF!</v>
      </c>
      <c r="AI27" s="39" t="e">
        <f ca="1">IF(SUMPRODUCT((ConversionList),--(DateList=AM27),--(DateList&gt;=Overview!$I$2),--(DateList&lt;=Overview!$K$2))&gt;0,SUMPRODUCT((ConversionList),--(DateList=AM27),--(DateList&gt;=Overview!$I$2),--(DateList&lt;=Overview!$K$2)),NA())</f>
        <v>#REF!</v>
      </c>
      <c r="AJ27" s="42" t="e">
        <f t="shared" ca="1" si="3"/>
        <v>#REF!</v>
      </c>
      <c r="AK27" s="39" t="e">
        <f ca="1">IF(SUMPRODUCT((ImpressionList),--(DateList=AM27),--(DateList&gt;=Overview!$I$2),--(DateList&lt;=Overview!$K$2))&gt;0,SUMPRODUCT((ImpressionList),--(DateList=AM27),--(DateList&gt;=Overview!$I$2),--(DateList&lt;=Overview!$K$2)),NA())</f>
        <v>#REF!</v>
      </c>
      <c r="AL27" s="39" t="e">
        <f ca="1">IF(SUMPRODUCT((LinkList),--(DateList=AM27),--(DateList&gt;=Overview!$I$2),--(DateList&lt;=Overview!$K$2))&gt;0,SUMPRODUCT((LinkList),--(DateList=AM27),--(DateList&gt;=Overview!$I$2),--(DateList&lt;=Overview!$K$2)),NA())</f>
        <v>#REF!</v>
      </c>
    </row>
    <row r="28" spans="1:41">
      <c r="A28" s="36"/>
      <c r="T28" s="39" t="e">
        <f ca="1">SUMPRODUCT((ClickList),--(CountryList=S28),--(DateList&gt;=Overview!$I$2),--(DateList&lt;=Overview!$K$2))</f>
        <v>#REF!</v>
      </c>
      <c r="AD28" s="40" t="e">
        <f t="shared" ca="1" si="0"/>
        <v>#REF!</v>
      </c>
      <c r="AE28" s="39" t="e">
        <f ca="1">IF(SUMPRODUCT((SpendList),--(DateList=AM28),--(DateList&gt;=Overview!$I$2),--(DateList&lt;=Overview!$K$2))&gt;0,SUMPRODUCT((SpendList),--(DateList=AM28),--(DateList&gt;=Overview!$I$2),--(DateList&lt;=Overview!$K$2)),NA())</f>
        <v>#REF!</v>
      </c>
      <c r="AF28" s="41" t="e">
        <f t="shared" ca="1" si="1"/>
        <v>#REF!</v>
      </c>
      <c r="AG28" s="39" t="e">
        <f ca="1">IF(SUMPRODUCT((ClickList),--(DateList=AM28),--(DateList&gt;=Overview!$I$2),--(DateList&lt;=Overview!$K$2))&gt;0,SUMPRODUCT((ClickList),--(DateList=AM28),--(DateList&gt;=Overview!$I$2),--(DateList&lt;=Overview!$K$2)),NA())</f>
        <v>#REF!</v>
      </c>
      <c r="AH28" s="41" t="e">
        <f t="shared" ca="1" si="2"/>
        <v>#REF!</v>
      </c>
      <c r="AI28" s="39" t="e">
        <f ca="1">IF(SUMPRODUCT((ConversionList),--(DateList=AM28),--(DateList&gt;=Overview!$I$2),--(DateList&lt;=Overview!$K$2))&gt;0,SUMPRODUCT((ConversionList),--(DateList=AM28),--(DateList&gt;=Overview!$I$2),--(DateList&lt;=Overview!$K$2)),NA())</f>
        <v>#REF!</v>
      </c>
      <c r="AJ28" s="42" t="e">
        <f t="shared" ca="1" si="3"/>
        <v>#REF!</v>
      </c>
      <c r="AK28" s="39" t="e">
        <f ca="1">IF(SUMPRODUCT((ImpressionList),--(DateList=AM28),--(DateList&gt;=Overview!$I$2),--(DateList&lt;=Overview!$K$2))&gt;0,SUMPRODUCT((ImpressionList),--(DateList=AM28),--(DateList&gt;=Overview!$I$2),--(DateList&lt;=Overview!$K$2)),NA())</f>
        <v>#REF!</v>
      </c>
      <c r="AL28" s="39" t="e">
        <f ca="1">IF(SUMPRODUCT((LinkList),--(DateList=AM28),--(DateList&gt;=Overview!$I$2),--(DateList&lt;=Overview!$K$2))&gt;0,SUMPRODUCT((LinkList),--(DateList=AM28),--(DateList&gt;=Overview!$I$2),--(DateList&lt;=Overview!$K$2)),NA())</f>
        <v>#REF!</v>
      </c>
    </row>
    <row r="29" spans="1:41">
      <c r="A29" s="36"/>
      <c r="T29" s="39" t="e">
        <f ca="1">SUMPRODUCT((ClickList),--(CountryList=S29),--(DateList&gt;=Overview!$I$2),--(DateList&lt;=Overview!$K$2))</f>
        <v>#REF!</v>
      </c>
      <c r="AD29" s="40" t="e">
        <f t="shared" ca="1" si="0"/>
        <v>#REF!</v>
      </c>
      <c r="AE29" s="39" t="e">
        <f ca="1">IF(SUMPRODUCT((SpendList),--(DateList=AM29),--(DateList&gt;=Overview!$I$2),--(DateList&lt;=Overview!$K$2))&gt;0,SUMPRODUCT((SpendList),--(DateList=AM29),--(DateList&gt;=Overview!$I$2),--(DateList&lt;=Overview!$K$2)),NA())</f>
        <v>#REF!</v>
      </c>
      <c r="AF29" s="41" t="e">
        <f t="shared" ca="1" si="1"/>
        <v>#REF!</v>
      </c>
      <c r="AG29" s="39" t="e">
        <f ca="1">IF(SUMPRODUCT((ClickList),--(DateList=AM29),--(DateList&gt;=Overview!$I$2),--(DateList&lt;=Overview!$K$2))&gt;0,SUMPRODUCT((ClickList),--(DateList=AM29),--(DateList&gt;=Overview!$I$2),--(DateList&lt;=Overview!$K$2)),NA())</f>
        <v>#REF!</v>
      </c>
      <c r="AH29" s="41" t="e">
        <f t="shared" ca="1" si="2"/>
        <v>#REF!</v>
      </c>
      <c r="AI29" s="39" t="e">
        <f ca="1">IF(SUMPRODUCT((ConversionList),--(DateList=AM29),--(DateList&gt;=Overview!$I$2),--(DateList&lt;=Overview!$K$2))&gt;0,SUMPRODUCT((ConversionList),--(DateList=AM29),--(DateList&gt;=Overview!$I$2),--(DateList&lt;=Overview!$K$2)),NA())</f>
        <v>#REF!</v>
      </c>
      <c r="AJ29" s="42" t="e">
        <f t="shared" ca="1" si="3"/>
        <v>#REF!</v>
      </c>
      <c r="AK29" s="39" t="e">
        <f ca="1">IF(SUMPRODUCT((ImpressionList),--(DateList=AM29),--(DateList&gt;=Overview!$I$2),--(DateList&lt;=Overview!$K$2))&gt;0,SUMPRODUCT((ImpressionList),--(DateList=AM29),--(DateList&gt;=Overview!$I$2),--(DateList&lt;=Overview!$K$2)),NA())</f>
        <v>#REF!</v>
      </c>
      <c r="AL29" s="39" t="e">
        <f ca="1">IF(SUMPRODUCT((LinkList),--(DateList=AM29),--(DateList&gt;=Overview!$I$2),--(DateList&lt;=Overview!$K$2))&gt;0,SUMPRODUCT((LinkList),--(DateList=AM29),--(DateList&gt;=Overview!$I$2),--(DateList&lt;=Overview!$K$2)),NA())</f>
        <v>#REF!</v>
      </c>
    </row>
    <row r="30" spans="1:41">
      <c r="A30" s="36"/>
      <c r="T30" s="39" t="e">
        <f ca="1">SUMPRODUCT((ClickList),--(CountryList=S30),--(DateList&gt;=Overview!$I$2),--(DateList&lt;=Overview!$K$2))</f>
        <v>#REF!</v>
      </c>
      <c r="AD30" s="40" t="e">
        <f t="shared" ca="1" si="0"/>
        <v>#REF!</v>
      </c>
      <c r="AE30" s="39" t="e">
        <f ca="1">IF(SUMPRODUCT((SpendList),--(DateList=AM30),--(DateList&gt;=Overview!$I$2),--(DateList&lt;=Overview!$K$2))&gt;0,SUMPRODUCT((SpendList),--(DateList=AM30),--(DateList&gt;=Overview!$I$2),--(DateList&lt;=Overview!$K$2)),NA())</f>
        <v>#REF!</v>
      </c>
      <c r="AF30" s="41" t="e">
        <f t="shared" ca="1" si="1"/>
        <v>#REF!</v>
      </c>
      <c r="AG30" s="39" t="e">
        <f ca="1">IF(SUMPRODUCT((ClickList),--(DateList=AM30),--(DateList&gt;=Overview!$I$2),--(DateList&lt;=Overview!$K$2))&gt;0,SUMPRODUCT((ClickList),--(DateList=AM30),--(DateList&gt;=Overview!$I$2),--(DateList&lt;=Overview!$K$2)),NA())</f>
        <v>#REF!</v>
      </c>
      <c r="AH30" s="41" t="e">
        <f t="shared" ca="1" si="2"/>
        <v>#REF!</v>
      </c>
      <c r="AI30" s="39" t="e">
        <f ca="1">IF(SUMPRODUCT((ConversionList),--(DateList=AM30),--(DateList&gt;=Overview!$I$2),--(DateList&lt;=Overview!$K$2))&gt;0,SUMPRODUCT((ConversionList),--(DateList=AM30),--(DateList&gt;=Overview!$I$2),--(DateList&lt;=Overview!$K$2)),NA())</f>
        <v>#REF!</v>
      </c>
      <c r="AJ30" s="42" t="e">
        <f t="shared" ca="1" si="3"/>
        <v>#REF!</v>
      </c>
      <c r="AK30" s="39" t="e">
        <f ca="1">IF(SUMPRODUCT((ImpressionList),--(DateList=AM30),--(DateList&gt;=Overview!$I$2),--(DateList&lt;=Overview!$K$2))&gt;0,SUMPRODUCT((ImpressionList),--(DateList=AM30),--(DateList&gt;=Overview!$I$2),--(DateList&lt;=Overview!$K$2)),NA())</f>
        <v>#REF!</v>
      </c>
      <c r="AL30" s="39" t="e">
        <f ca="1">IF(SUMPRODUCT((LinkList),--(DateList=AM30),--(DateList&gt;=Overview!$I$2),--(DateList&lt;=Overview!$K$2))&gt;0,SUMPRODUCT((LinkList),--(DateList=AM30),--(DateList&gt;=Overview!$I$2),--(DateList&lt;=Overview!$K$2)),NA())</f>
        <v>#REF!</v>
      </c>
    </row>
    <row r="31" spans="1:41">
      <c r="A31" s="36"/>
      <c r="T31" s="39" t="e">
        <f ca="1">SUMPRODUCT((ClickList),--(CountryList=S31),--(DateList&gt;=Overview!$I$2),--(DateList&lt;=Overview!$K$2))</f>
        <v>#REF!</v>
      </c>
      <c r="AD31" s="40" t="e">
        <f t="shared" ca="1" si="0"/>
        <v>#REF!</v>
      </c>
      <c r="AE31" s="39" t="e">
        <f ca="1">IF(SUMPRODUCT((SpendList),--(DateList=AM31),--(DateList&gt;=Overview!$I$2),--(DateList&lt;=Overview!$K$2))&gt;0,SUMPRODUCT((SpendList),--(DateList=AM31),--(DateList&gt;=Overview!$I$2),--(DateList&lt;=Overview!$K$2)),NA())</f>
        <v>#REF!</v>
      </c>
      <c r="AF31" s="41" t="e">
        <f t="shared" ca="1" si="1"/>
        <v>#REF!</v>
      </c>
      <c r="AG31" s="39" t="e">
        <f ca="1">IF(SUMPRODUCT((ClickList),--(DateList=AM31),--(DateList&gt;=Overview!$I$2),--(DateList&lt;=Overview!$K$2))&gt;0,SUMPRODUCT((ClickList),--(DateList=AM31),--(DateList&gt;=Overview!$I$2),--(DateList&lt;=Overview!$K$2)),NA())</f>
        <v>#REF!</v>
      </c>
      <c r="AH31" s="41" t="e">
        <f t="shared" ca="1" si="2"/>
        <v>#REF!</v>
      </c>
      <c r="AI31" s="39" t="e">
        <f ca="1">IF(SUMPRODUCT((ConversionList),--(DateList=AM31),--(DateList&gt;=Overview!$I$2),--(DateList&lt;=Overview!$K$2))&gt;0,SUMPRODUCT((ConversionList),--(DateList=AM31),--(DateList&gt;=Overview!$I$2),--(DateList&lt;=Overview!$K$2)),NA())</f>
        <v>#REF!</v>
      </c>
      <c r="AJ31" s="42" t="e">
        <f t="shared" ca="1" si="3"/>
        <v>#REF!</v>
      </c>
      <c r="AK31" s="39" t="e">
        <f ca="1">IF(SUMPRODUCT((ImpressionList),--(DateList=AM31),--(DateList&gt;=Overview!$I$2),--(DateList&lt;=Overview!$K$2))&gt;0,SUMPRODUCT((ImpressionList),--(DateList=AM31),--(DateList&gt;=Overview!$I$2),--(DateList&lt;=Overview!$K$2)),NA())</f>
        <v>#REF!</v>
      </c>
      <c r="AL31" s="39" t="e">
        <f ca="1">IF(SUMPRODUCT((LinkList),--(DateList=AM31),--(DateList&gt;=Overview!$I$2),--(DateList&lt;=Overview!$K$2))&gt;0,SUMPRODUCT((LinkList),--(DateList=AM31),--(DateList&gt;=Overview!$I$2),--(DateList&lt;=Overview!$K$2)),NA())</f>
        <v>#REF!</v>
      </c>
    </row>
    <row r="32" spans="1:41">
      <c r="A32" s="36"/>
      <c r="S32" s="39"/>
      <c r="T32" s="39" t="e">
        <f ca="1">SUMPRODUCT((ClickList),--(CountryList=S32),--(DateList&gt;=Overview!$I$2),--(DateList&lt;=Overview!$K$2))</f>
        <v>#REF!</v>
      </c>
      <c r="AD32" s="39"/>
      <c r="AE32" s="39"/>
      <c r="AF32" s="39"/>
      <c r="AG32" s="39"/>
      <c r="AH32" s="39"/>
      <c r="AI32" s="39"/>
      <c r="AJ32" s="39"/>
      <c r="AK32" s="39"/>
      <c r="AL32" s="39"/>
    </row>
    <row r="33" spans="1:38">
      <c r="A33" s="36"/>
      <c r="S33" s="39"/>
      <c r="T33" s="39" t="e">
        <f ca="1">SUMPRODUCT((ClickList),--(CountryList=S33),--(DateList&gt;=Overview!$I$2),--(DateList&lt;=Overview!$K$2))</f>
        <v>#REF!</v>
      </c>
      <c r="AD33" s="39"/>
      <c r="AE33" s="39"/>
      <c r="AF33" s="39"/>
      <c r="AG33" s="39"/>
      <c r="AH33" s="39"/>
      <c r="AI33" s="39"/>
      <c r="AJ33" s="39"/>
      <c r="AK33" s="39"/>
      <c r="AL33" s="39"/>
    </row>
    <row r="34" spans="1:38">
      <c r="A34" s="36"/>
      <c r="S34" s="39"/>
      <c r="T34" s="39" t="e">
        <f ca="1">SUMPRODUCT((ClickList),--(CountryList=S34),--(DateList&gt;=Overview!$I$2),--(DateList&lt;=Overview!$K$2))</f>
        <v>#REF!</v>
      </c>
    </row>
    <row r="35" spans="1:38">
      <c r="A35" s="36"/>
      <c r="S35" s="39"/>
      <c r="T35" s="39" t="e">
        <f ca="1">SUMPRODUCT((ClickList),--(CountryList=S35),--(DateList&gt;=Overview!$I$2),--(DateList&lt;=Overview!$K$2))</f>
        <v>#REF!</v>
      </c>
    </row>
    <row r="36" spans="1:38">
      <c r="A36" s="36"/>
      <c r="S36" s="39"/>
      <c r="T36" s="39" t="e">
        <f ca="1">SUMPRODUCT((ClickList),--(CountryList=S36),--(DateList&gt;=Overview!$I$2),--(DateList&lt;=Overview!$K$2))</f>
        <v>#REF!</v>
      </c>
    </row>
    <row r="37" spans="1:38">
      <c r="A37" s="36"/>
      <c r="S37" s="39"/>
      <c r="T37" s="39" t="e">
        <f ca="1">SUMPRODUCT((ClickList),--(CountryList=S37),--(DateList&gt;=Overview!$I$2),--(DateList&lt;=Overview!$K$2))</f>
        <v>#REF!</v>
      </c>
    </row>
    <row r="38" spans="1:38">
      <c r="A38" s="36"/>
      <c r="S38" s="39"/>
      <c r="T38" s="39" t="e">
        <f ca="1">SUMPRODUCT((ClickList),--(CountryList=S38),--(DateList&gt;=Overview!$I$2),--(DateList&lt;=Overview!$K$2))</f>
        <v>#REF!</v>
      </c>
    </row>
    <row r="39" spans="1:38">
      <c r="A39" s="36"/>
      <c r="S39" s="39"/>
      <c r="T39" s="39" t="e">
        <f ca="1">SUMPRODUCT((ClickList),--(CountryList=S39),--(DateList&gt;=Overview!$I$2),--(DateList&lt;=Overview!$K$2))</f>
        <v>#REF!</v>
      </c>
    </row>
    <row r="40" spans="1:38">
      <c r="A40" s="36"/>
      <c r="S40" s="39"/>
      <c r="T40" s="39" t="e">
        <f ca="1">SUMPRODUCT((ClickList),--(CountryList=S40),--(DateList&gt;=Overview!$I$2),--(DateList&lt;=Overview!$K$2))</f>
        <v>#REF!</v>
      </c>
    </row>
    <row r="41" spans="1:38">
      <c r="A41" s="36"/>
      <c r="S41" s="39"/>
      <c r="T41" s="39" t="e">
        <f ca="1">SUMPRODUCT((ClickList),--(CountryList=S41),--(DateList&gt;=Overview!$I$2),--(DateList&lt;=Overview!$K$2))</f>
        <v>#REF!</v>
      </c>
    </row>
    <row r="42" spans="1:38">
      <c r="A42" s="36"/>
      <c r="S42" s="39"/>
      <c r="T42" s="39" t="e">
        <f ca="1">SUMPRODUCT((ClickList),--(CountryList=S42),--(DateList&gt;=Overview!$I$2),--(DateList&lt;=Overview!$K$2))</f>
        <v>#REF!</v>
      </c>
    </row>
    <row r="43" spans="1:38">
      <c r="A43" s="36"/>
      <c r="S43" s="39"/>
      <c r="T43" s="39" t="e">
        <f ca="1">SUMPRODUCT((ClickList),--(CountryList=S43),--(DateList&gt;=Overview!$I$2),--(DateList&lt;=Overview!$K$2))</f>
        <v>#REF!</v>
      </c>
    </row>
    <row r="44" spans="1:38">
      <c r="A44" s="36"/>
      <c r="S44" s="39"/>
      <c r="T44" s="39" t="e">
        <f ca="1">SUMPRODUCT((ClickList),--(CountryList=S44),--(DateList&gt;=Overview!$I$2),--(DateList&lt;=Overview!$K$2))</f>
        <v>#REF!</v>
      </c>
    </row>
    <row r="45" spans="1:38">
      <c r="A45" s="36"/>
      <c r="S45" s="39"/>
      <c r="T45" s="39" t="e">
        <f ca="1">SUMPRODUCT((ClickList),--(CountryList=S45),--(DateList&gt;=Overview!$I$2),--(DateList&lt;=Overview!$K$2))</f>
        <v>#REF!</v>
      </c>
    </row>
    <row r="46" spans="1:38">
      <c r="A46" s="36"/>
      <c r="S46" s="39"/>
      <c r="T46" s="39" t="e">
        <f ca="1">SUMPRODUCT((ClickList),--(CountryList=S46),--(DateList&gt;=Overview!$I$2),--(DateList&lt;=Overview!$K$2))</f>
        <v>#REF!</v>
      </c>
    </row>
    <row r="47" spans="1:38">
      <c r="A47" s="36"/>
      <c r="S47" s="39"/>
      <c r="T47" s="39" t="e">
        <f ca="1">SUMPRODUCT((ClickList),--(CountryList=S47),--(DateList&gt;=Overview!$I$2),--(DateList&lt;=Overview!$K$2))</f>
        <v>#REF!</v>
      </c>
    </row>
    <row r="48" spans="1:38">
      <c r="A48" s="36"/>
      <c r="S48" s="39"/>
      <c r="T48" s="39"/>
    </row>
    <row r="49" spans="1:20">
      <c r="A49" s="36"/>
      <c r="S49" s="39"/>
      <c r="T49" s="39"/>
    </row>
    <row r="50" spans="1:20">
      <c r="A50" s="36"/>
      <c r="S50" s="39"/>
      <c r="T50" s="39"/>
    </row>
    <row r="51" spans="1:20">
      <c r="A51" s="36"/>
      <c r="S51" s="39"/>
      <c r="T51" s="39"/>
    </row>
    <row r="52" spans="1:20">
      <c r="A52" s="36"/>
      <c r="S52" s="39"/>
      <c r="T52" s="39"/>
    </row>
    <row r="53" spans="1:20">
      <c r="A53" s="36"/>
      <c r="S53" s="39"/>
      <c r="T53" s="39"/>
    </row>
    <row r="54" spans="1:20">
      <c r="A54" s="36"/>
      <c r="S54" s="39"/>
      <c r="T54" s="39"/>
    </row>
    <row r="55" spans="1:20">
      <c r="A55" s="36"/>
      <c r="S55" s="39"/>
      <c r="T55" s="39"/>
    </row>
    <row r="56" spans="1:20">
      <c r="A56" s="36"/>
      <c r="S56" s="39"/>
      <c r="T56" s="39"/>
    </row>
    <row r="57" spans="1:20">
      <c r="A57" s="36"/>
      <c r="S57" s="39"/>
      <c r="T57" s="39"/>
    </row>
    <row r="58" spans="1:20">
      <c r="A58" s="36"/>
      <c r="S58" s="39"/>
      <c r="T58" s="39"/>
    </row>
    <row r="59" spans="1:20">
      <c r="A59" s="36"/>
      <c r="S59" s="39"/>
      <c r="T59" s="39"/>
    </row>
    <row r="60" spans="1:20">
      <c r="A60" s="36"/>
      <c r="S60" s="39"/>
      <c r="T60" s="39"/>
    </row>
    <row r="61" spans="1:20">
      <c r="A61" s="36"/>
      <c r="S61" s="39"/>
      <c r="T61" s="39"/>
    </row>
    <row r="62" spans="1:20">
      <c r="A62" s="36"/>
      <c r="S62" s="39"/>
      <c r="T62" s="39"/>
    </row>
    <row r="63" spans="1:20">
      <c r="A63" s="36"/>
      <c r="S63" s="39"/>
      <c r="T63" s="39"/>
    </row>
    <row r="64" spans="1:20">
      <c r="A64" s="36"/>
      <c r="S64" s="39"/>
      <c r="T64" s="39"/>
    </row>
    <row r="65" spans="1:20">
      <c r="A65" s="36"/>
      <c r="S65" s="39"/>
      <c r="T65" s="39"/>
    </row>
    <row r="66" spans="1:20">
      <c r="A66" s="36"/>
      <c r="S66" s="39"/>
      <c r="T66" s="39"/>
    </row>
    <row r="67" spans="1:20">
      <c r="A67" s="36"/>
      <c r="S67" s="39"/>
      <c r="T67" s="39"/>
    </row>
    <row r="68" spans="1:20">
      <c r="A68" s="36"/>
      <c r="S68" s="39"/>
      <c r="T68" s="39"/>
    </row>
    <row r="69" spans="1:20">
      <c r="A69" s="36"/>
      <c r="S69" s="39"/>
      <c r="T69" s="39"/>
    </row>
    <row r="70" spans="1:20">
      <c r="A70" s="36"/>
      <c r="S70" s="39"/>
      <c r="T70" s="39"/>
    </row>
    <row r="71" spans="1:20">
      <c r="A71" s="36"/>
      <c r="S71" s="39"/>
      <c r="T71" s="39"/>
    </row>
    <row r="72" spans="1:20">
      <c r="A72" s="36"/>
      <c r="S72" s="39"/>
      <c r="T72" s="39"/>
    </row>
    <row r="73" spans="1:20">
      <c r="A73" s="36"/>
      <c r="S73" s="39"/>
      <c r="T73" s="39"/>
    </row>
    <row r="74" spans="1:20">
      <c r="A74" s="36"/>
      <c r="S74" s="39"/>
      <c r="T74" s="39"/>
    </row>
    <row r="75" spans="1:20">
      <c r="A75" s="36"/>
      <c r="S75" s="39"/>
      <c r="T75" s="39"/>
    </row>
    <row r="76" spans="1:20">
      <c r="A76" s="36"/>
      <c r="S76" s="39"/>
      <c r="T76" s="39"/>
    </row>
    <row r="77" spans="1:20">
      <c r="A77" s="36"/>
      <c r="S77" s="39"/>
      <c r="T77" s="39"/>
    </row>
    <row r="78" spans="1:20">
      <c r="A78" s="36"/>
      <c r="S78" s="39"/>
      <c r="T78" s="39"/>
    </row>
    <row r="79" spans="1:20">
      <c r="A79" s="36"/>
      <c r="S79" s="39"/>
      <c r="T79" s="39"/>
    </row>
    <row r="80" spans="1:20">
      <c r="A80" s="36"/>
      <c r="S80" s="39"/>
      <c r="T80" s="39"/>
    </row>
    <row r="81" spans="1:20">
      <c r="A81" s="36"/>
      <c r="S81" s="39"/>
      <c r="T81" s="39"/>
    </row>
    <row r="82" spans="1:20">
      <c r="A82" s="36"/>
      <c r="S82" s="39"/>
      <c r="T82" s="39"/>
    </row>
    <row r="83" spans="1:20">
      <c r="A83" s="36"/>
      <c r="S83" s="39"/>
      <c r="T83" s="39"/>
    </row>
    <row r="84" spans="1:20">
      <c r="A84" s="36"/>
    </row>
    <row r="85" spans="1:20">
      <c r="A85" s="36"/>
    </row>
    <row r="86" spans="1:20">
      <c r="A86" s="36"/>
    </row>
    <row r="87" spans="1:20">
      <c r="A87" s="36"/>
    </row>
    <row r="88" spans="1:20">
      <c r="A88" s="36"/>
    </row>
    <row r="89" spans="1:20">
      <c r="A89" s="36"/>
    </row>
    <row r="90" spans="1:20">
      <c r="A90" s="36"/>
    </row>
    <row r="91" spans="1:20">
      <c r="A91" s="36"/>
    </row>
    <row r="92" spans="1:20">
      <c r="A92" s="36"/>
    </row>
    <row r="93" spans="1:20">
      <c r="A93" s="36"/>
    </row>
    <row r="94" spans="1:20">
      <c r="A94" s="36"/>
    </row>
    <row r="95" spans="1:20">
      <c r="A95" s="36"/>
    </row>
    <row r="96" spans="1:20">
      <c r="A96" s="36"/>
    </row>
    <row r="97" spans="1:1">
      <c r="A97" s="36"/>
    </row>
    <row r="98" spans="1:1">
      <c r="A98" s="36"/>
    </row>
    <row r="99" spans="1:1">
      <c r="A99" s="36"/>
    </row>
    <row r="100" spans="1:1">
      <c r="A100" s="36"/>
    </row>
    <row r="101" spans="1:1">
      <c r="A101" s="36"/>
    </row>
    <row r="102" spans="1:1">
      <c r="A102" s="36"/>
    </row>
    <row r="103" spans="1:1">
      <c r="A103" s="36"/>
    </row>
    <row r="104" spans="1:1">
      <c r="A104" s="36"/>
    </row>
    <row r="105" spans="1:1">
      <c r="A105" s="36"/>
    </row>
    <row r="106" spans="1:1">
      <c r="A106" s="36"/>
    </row>
    <row r="107" spans="1:1">
      <c r="A107" s="36"/>
    </row>
    <row r="108" spans="1:1">
      <c r="A108" s="36"/>
    </row>
    <row r="109" spans="1:1">
      <c r="A109" s="36"/>
    </row>
    <row r="110" spans="1:1">
      <c r="A110" s="36"/>
    </row>
    <row r="111" spans="1:1">
      <c r="A111" s="36"/>
    </row>
    <row r="112" spans="1:1">
      <c r="A112" s="36"/>
    </row>
    <row r="113" spans="1:1">
      <c r="A113" s="36"/>
    </row>
    <row r="114" spans="1:1">
      <c r="A114" s="36"/>
    </row>
    <row r="115" spans="1:1">
      <c r="A115" s="36"/>
    </row>
    <row r="116" spans="1:1">
      <c r="A116" s="36"/>
    </row>
    <row r="117" spans="1:1">
      <c r="A117" s="36"/>
    </row>
    <row r="118" spans="1:1">
      <c r="A118" s="36"/>
    </row>
    <row r="119" spans="1:1">
      <c r="A119" s="36"/>
    </row>
    <row r="120" spans="1:1">
      <c r="A120" s="36"/>
    </row>
    <row r="121" spans="1:1">
      <c r="A121" s="36"/>
    </row>
    <row r="122" spans="1:1">
      <c r="A122" s="36"/>
    </row>
    <row r="123" spans="1:1">
      <c r="A123" s="36"/>
    </row>
    <row r="124" spans="1:1">
      <c r="A124" s="36"/>
    </row>
    <row r="125" spans="1:1">
      <c r="A125" s="36"/>
    </row>
    <row r="126" spans="1:1">
      <c r="A126" s="36"/>
    </row>
    <row r="127" spans="1:1">
      <c r="A127" s="36"/>
    </row>
    <row r="128" spans="1:1">
      <c r="A128" s="36"/>
    </row>
    <row r="129" spans="1:1">
      <c r="A129" s="36"/>
    </row>
    <row r="130" spans="1:1">
      <c r="A130" s="36"/>
    </row>
    <row r="131" spans="1:1">
      <c r="A131" s="36"/>
    </row>
    <row r="132" spans="1:1">
      <c r="A132" s="36"/>
    </row>
    <row r="133" spans="1:1">
      <c r="A133" s="36"/>
    </row>
    <row r="134" spans="1:1">
      <c r="A134" s="36"/>
    </row>
    <row r="135" spans="1:1">
      <c r="A135" s="36"/>
    </row>
    <row r="136" spans="1:1">
      <c r="A136" s="36"/>
    </row>
    <row r="137" spans="1:1">
      <c r="A137" s="36"/>
    </row>
    <row r="138" spans="1:1">
      <c r="A138" s="36"/>
    </row>
    <row r="139" spans="1:1">
      <c r="A139" s="36"/>
    </row>
    <row r="140" spans="1:1">
      <c r="A140" s="36"/>
    </row>
    <row r="141" spans="1:1">
      <c r="A141" s="36"/>
    </row>
    <row r="142" spans="1:1">
      <c r="A142" s="36"/>
    </row>
    <row r="143" spans="1:1">
      <c r="A143" s="36"/>
    </row>
    <row r="144" spans="1:1">
      <c r="A144" s="36"/>
    </row>
    <row r="145" spans="1:1">
      <c r="A145" s="36"/>
    </row>
    <row r="146" spans="1:1">
      <c r="A146" s="36"/>
    </row>
    <row r="147" spans="1:1">
      <c r="A147" s="36"/>
    </row>
    <row r="148" spans="1:1">
      <c r="A148" s="36"/>
    </row>
    <row r="149" spans="1:1">
      <c r="A149" s="36"/>
    </row>
    <row r="150" spans="1:1">
      <c r="A150" s="36"/>
    </row>
    <row r="151" spans="1:1">
      <c r="A151" s="36"/>
    </row>
    <row r="152" spans="1:1">
      <c r="A152" s="36"/>
    </row>
    <row r="153" spans="1:1">
      <c r="A153" s="36"/>
    </row>
    <row r="154" spans="1:1">
      <c r="A154" s="36"/>
    </row>
    <row r="155" spans="1:1">
      <c r="A155" s="36"/>
    </row>
    <row r="156" spans="1:1">
      <c r="A156" s="36"/>
    </row>
    <row r="157" spans="1:1">
      <c r="A157" s="36"/>
    </row>
    <row r="158" spans="1:1">
      <c r="A158" s="36"/>
    </row>
    <row r="159" spans="1:1">
      <c r="A159" s="36"/>
    </row>
    <row r="160" spans="1:1">
      <c r="A160" s="36"/>
    </row>
    <row r="161" spans="1:1">
      <c r="A161" s="36"/>
    </row>
    <row r="162" spans="1:1">
      <c r="A162" s="36"/>
    </row>
    <row r="163" spans="1:1">
      <c r="A163" s="36"/>
    </row>
    <row r="164" spans="1:1">
      <c r="A164" s="36"/>
    </row>
    <row r="165" spans="1:1">
      <c r="A165" s="36"/>
    </row>
    <row r="166" spans="1:1">
      <c r="A166" s="36"/>
    </row>
    <row r="167" spans="1:1">
      <c r="A167" s="36"/>
    </row>
    <row r="168" spans="1:1">
      <c r="A168" s="36"/>
    </row>
    <row r="169" spans="1:1">
      <c r="A169" s="36"/>
    </row>
    <row r="170" spans="1:1">
      <c r="A170" s="36"/>
    </row>
    <row r="171" spans="1:1">
      <c r="A171" s="36"/>
    </row>
    <row r="172" spans="1:1">
      <c r="A172" s="36"/>
    </row>
    <row r="173" spans="1:1">
      <c r="A173" s="36"/>
    </row>
    <row r="174" spans="1:1">
      <c r="A174" s="36"/>
    </row>
    <row r="175" spans="1:1">
      <c r="A175" s="36"/>
    </row>
    <row r="176" spans="1:1">
      <c r="A176" s="36"/>
    </row>
    <row r="177" spans="1:1">
      <c r="A177" s="36"/>
    </row>
    <row r="178" spans="1:1">
      <c r="A178" s="36"/>
    </row>
    <row r="179" spans="1:1">
      <c r="A179" s="36"/>
    </row>
    <row r="180" spans="1:1">
      <c r="A180" s="36"/>
    </row>
    <row r="181" spans="1:1">
      <c r="A181" s="36"/>
    </row>
    <row r="182" spans="1:1">
      <c r="A182" s="36"/>
    </row>
    <row r="183" spans="1:1">
      <c r="A183" s="36"/>
    </row>
    <row r="184" spans="1:1">
      <c r="A184" s="36"/>
    </row>
    <row r="185" spans="1:1">
      <c r="A185" s="36"/>
    </row>
    <row r="186" spans="1:1">
      <c r="A186" s="36"/>
    </row>
    <row r="187" spans="1:1">
      <c r="A187" s="36"/>
    </row>
    <row r="188" spans="1:1">
      <c r="A188" s="36"/>
    </row>
    <row r="189" spans="1:1">
      <c r="A189" s="36"/>
    </row>
    <row r="190" spans="1:1">
      <c r="A190" s="36"/>
    </row>
    <row r="191" spans="1:1">
      <c r="A191" s="36"/>
    </row>
    <row r="192" spans="1:1">
      <c r="A192" s="36"/>
    </row>
    <row r="193" spans="1:1">
      <c r="A193" s="36"/>
    </row>
    <row r="194" spans="1:1">
      <c r="A194" s="36"/>
    </row>
    <row r="195" spans="1:1">
      <c r="A195" s="36"/>
    </row>
    <row r="196" spans="1:1">
      <c r="A196" s="36"/>
    </row>
    <row r="197" spans="1:1">
      <c r="A197" s="36"/>
    </row>
    <row r="198" spans="1:1">
      <c r="A198" s="36"/>
    </row>
    <row r="199" spans="1:1">
      <c r="A199" s="36"/>
    </row>
    <row r="200" spans="1:1">
      <c r="A200" s="36"/>
    </row>
    <row r="201" spans="1:1">
      <c r="A201" s="36"/>
    </row>
    <row r="202" spans="1:1">
      <c r="A202" s="36"/>
    </row>
    <row r="203" spans="1:1">
      <c r="A203" s="36"/>
    </row>
    <row r="204" spans="1:1">
      <c r="A204" s="36"/>
    </row>
    <row r="205" spans="1:1">
      <c r="A205" s="36"/>
    </row>
    <row r="206" spans="1:1">
      <c r="A206" s="36"/>
    </row>
    <row r="207" spans="1:1">
      <c r="A207" s="36"/>
    </row>
    <row r="208" spans="1:1">
      <c r="A208" s="36"/>
    </row>
    <row r="209" spans="1:1">
      <c r="A209" s="36"/>
    </row>
    <row r="210" spans="1:1">
      <c r="A210" s="36"/>
    </row>
    <row r="211" spans="1:1">
      <c r="A211" s="36"/>
    </row>
    <row r="212" spans="1:1">
      <c r="A212" s="36"/>
    </row>
    <row r="213" spans="1:1">
      <c r="A213" s="36"/>
    </row>
    <row r="214" spans="1:1">
      <c r="A214" s="36"/>
    </row>
    <row r="215" spans="1:1">
      <c r="A215" s="36"/>
    </row>
    <row r="216" spans="1:1">
      <c r="A216" s="36"/>
    </row>
    <row r="217" spans="1:1">
      <c r="A217" s="36"/>
    </row>
    <row r="218" spans="1:1">
      <c r="A218" s="36"/>
    </row>
    <row r="219" spans="1:1">
      <c r="A219" s="36"/>
    </row>
    <row r="220" spans="1:1">
      <c r="A220" s="36"/>
    </row>
    <row r="221" spans="1:1">
      <c r="A221" s="36"/>
    </row>
    <row r="222" spans="1:1">
      <c r="A222" s="36"/>
    </row>
    <row r="223" spans="1:1">
      <c r="A223" s="36"/>
    </row>
    <row r="224" spans="1:1">
      <c r="A224" s="36"/>
    </row>
    <row r="225" spans="1:1">
      <c r="A225" s="36"/>
    </row>
    <row r="226" spans="1:1">
      <c r="A226" s="36"/>
    </row>
    <row r="227" spans="1:1">
      <c r="A227" s="36"/>
    </row>
    <row r="228" spans="1:1">
      <c r="A228" s="36"/>
    </row>
    <row r="229" spans="1:1">
      <c r="A229" s="36"/>
    </row>
    <row r="230" spans="1:1">
      <c r="A230" s="36"/>
    </row>
    <row r="231" spans="1:1">
      <c r="A231" s="36"/>
    </row>
    <row r="232" spans="1:1">
      <c r="A232" s="36"/>
    </row>
    <row r="233" spans="1:1">
      <c r="A233" s="36"/>
    </row>
    <row r="234" spans="1:1">
      <c r="A234" s="36"/>
    </row>
    <row r="235" spans="1:1">
      <c r="A235" s="36"/>
    </row>
    <row r="236" spans="1:1">
      <c r="A236" s="36"/>
    </row>
    <row r="237" spans="1:1">
      <c r="A237" s="36"/>
    </row>
    <row r="238" spans="1:1">
      <c r="A238" s="36"/>
    </row>
    <row r="239" spans="1:1">
      <c r="A239" s="36"/>
    </row>
    <row r="240" spans="1:1">
      <c r="A240" s="36"/>
    </row>
    <row r="241" spans="1:1">
      <c r="A241" s="36"/>
    </row>
    <row r="242" spans="1:1">
      <c r="A242" s="36"/>
    </row>
    <row r="243" spans="1:1">
      <c r="A243" s="36"/>
    </row>
    <row r="244" spans="1:1">
      <c r="A244" s="36"/>
    </row>
    <row r="245" spans="1:1">
      <c r="A245" s="36"/>
    </row>
    <row r="246" spans="1:1">
      <c r="A246" s="36"/>
    </row>
    <row r="247" spans="1:1">
      <c r="A247" s="36"/>
    </row>
    <row r="248" spans="1:1">
      <c r="A248" s="36"/>
    </row>
    <row r="249" spans="1:1">
      <c r="A249" s="36"/>
    </row>
    <row r="250" spans="1:1">
      <c r="A250" s="36"/>
    </row>
    <row r="251" spans="1:1">
      <c r="A251" s="36"/>
    </row>
    <row r="252" spans="1:1">
      <c r="A252" s="36"/>
    </row>
    <row r="253" spans="1:1">
      <c r="A253" s="36"/>
    </row>
    <row r="254" spans="1:1">
      <c r="A254" s="36"/>
    </row>
    <row r="255" spans="1:1">
      <c r="A255" s="36"/>
    </row>
    <row r="256" spans="1:1">
      <c r="A256" s="36"/>
    </row>
    <row r="257" spans="1:1">
      <c r="A257" s="36"/>
    </row>
    <row r="258" spans="1:1">
      <c r="A258" s="36"/>
    </row>
    <row r="259" spans="1:1">
      <c r="A259" s="36"/>
    </row>
    <row r="260" spans="1:1">
      <c r="A260" s="36"/>
    </row>
    <row r="261" spans="1:1">
      <c r="A261" s="36"/>
    </row>
    <row r="262" spans="1:1">
      <c r="A262" s="36"/>
    </row>
    <row r="263" spans="1:1">
      <c r="A263" s="36"/>
    </row>
    <row r="264" spans="1:1">
      <c r="A264" s="36"/>
    </row>
    <row r="265" spans="1:1">
      <c r="A265" s="36"/>
    </row>
    <row r="266" spans="1:1">
      <c r="A266" s="36"/>
    </row>
    <row r="267" spans="1:1">
      <c r="A267" s="36"/>
    </row>
    <row r="268" spans="1:1">
      <c r="A268" s="36"/>
    </row>
    <row r="269" spans="1:1">
      <c r="A269" s="36"/>
    </row>
    <row r="270" spans="1:1">
      <c r="A270" s="36"/>
    </row>
    <row r="271" spans="1:1">
      <c r="A271" s="36"/>
    </row>
    <row r="272" spans="1:1">
      <c r="A272" s="36"/>
    </row>
    <row r="273" spans="1:1">
      <c r="A273" s="36"/>
    </row>
    <row r="274" spans="1:1">
      <c r="A274" s="36"/>
    </row>
    <row r="275" spans="1:1">
      <c r="A275" s="36"/>
    </row>
    <row r="276" spans="1:1">
      <c r="A276" s="36"/>
    </row>
    <row r="277" spans="1:1">
      <c r="A277" s="36"/>
    </row>
    <row r="278" spans="1:1">
      <c r="A278" s="36"/>
    </row>
    <row r="279" spans="1:1">
      <c r="A279" s="36"/>
    </row>
    <row r="280" spans="1:1">
      <c r="A280" s="36"/>
    </row>
    <row r="281" spans="1:1">
      <c r="A281" s="36"/>
    </row>
    <row r="282" spans="1:1">
      <c r="A282" s="36"/>
    </row>
    <row r="283" spans="1:1">
      <c r="A283" s="36"/>
    </row>
    <row r="284" spans="1:1">
      <c r="A284" s="36"/>
    </row>
    <row r="285" spans="1:1">
      <c r="A285" s="36"/>
    </row>
    <row r="286" spans="1:1">
      <c r="A286" s="36"/>
    </row>
    <row r="287" spans="1:1">
      <c r="A287" s="36"/>
    </row>
    <row r="288" spans="1:1">
      <c r="A288" s="36"/>
    </row>
    <row r="289" spans="1:1">
      <c r="A289" s="36"/>
    </row>
    <row r="290" spans="1:1">
      <c r="A290" s="36"/>
    </row>
    <row r="291" spans="1:1">
      <c r="A291" s="36"/>
    </row>
    <row r="292" spans="1:1">
      <c r="A292" s="36"/>
    </row>
    <row r="293" spans="1:1">
      <c r="A293" s="36"/>
    </row>
    <row r="294" spans="1:1">
      <c r="A294" s="36"/>
    </row>
    <row r="295" spans="1:1">
      <c r="A295" s="36"/>
    </row>
    <row r="296" spans="1:1">
      <c r="A296" s="36"/>
    </row>
    <row r="297" spans="1:1">
      <c r="A297" s="36"/>
    </row>
    <row r="298" spans="1:1">
      <c r="A298" s="36"/>
    </row>
    <row r="299" spans="1:1">
      <c r="A299" s="36"/>
    </row>
    <row r="300" spans="1:1">
      <c r="A300" s="36"/>
    </row>
    <row r="301" spans="1:1">
      <c r="A301" s="36"/>
    </row>
    <row r="302" spans="1:1">
      <c r="A302" s="36"/>
    </row>
    <row r="303" spans="1:1">
      <c r="A303" s="36"/>
    </row>
    <row r="304" spans="1:1">
      <c r="A304" s="36"/>
    </row>
    <row r="305" spans="1:1">
      <c r="A305" s="36"/>
    </row>
    <row r="306" spans="1:1">
      <c r="A306" s="36"/>
    </row>
    <row r="307" spans="1:1">
      <c r="A307" s="36"/>
    </row>
    <row r="308" spans="1:1">
      <c r="A308" s="36"/>
    </row>
    <row r="309" spans="1:1">
      <c r="A309" s="36"/>
    </row>
    <row r="310" spans="1:1">
      <c r="A310" s="36"/>
    </row>
    <row r="311" spans="1:1">
      <c r="A311" s="36"/>
    </row>
    <row r="312" spans="1:1">
      <c r="A312" s="36"/>
    </row>
    <row r="313" spans="1:1">
      <c r="A313" s="36"/>
    </row>
    <row r="314" spans="1:1">
      <c r="A314" s="36"/>
    </row>
    <row r="315" spans="1:1">
      <c r="A315" s="36"/>
    </row>
    <row r="316" spans="1:1">
      <c r="A316" s="36"/>
    </row>
    <row r="317" spans="1:1">
      <c r="A317" s="36"/>
    </row>
    <row r="318" spans="1:1">
      <c r="A318" s="36"/>
    </row>
    <row r="319" spans="1:1">
      <c r="A319" s="36"/>
    </row>
    <row r="320" spans="1:1">
      <c r="A320" s="36"/>
    </row>
    <row r="321" spans="1:1">
      <c r="A321" s="36"/>
    </row>
    <row r="322" spans="1:1">
      <c r="A322" s="36"/>
    </row>
    <row r="323" spans="1:1">
      <c r="A323" s="36"/>
    </row>
    <row r="324" spans="1:1">
      <c r="A324" s="36"/>
    </row>
    <row r="325" spans="1:1">
      <c r="A325" s="36"/>
    </row>
    <row r="326" spans="1:1">
      <c r="A326" s="36"/>
    </row>
    <row r="327" spans="1:1">
      <c r="A327" s="36"/>
    </row>
    <row r="328" spans="1:1">
      <c r="A328" s="36"/>
    </row>
    <row r="329" spans="1:1">
      <c r="A329" s="36"/>
    </row>
    <row r="330" spans="1:1">
      <c r="A330" s="36"/>
    </row>
    <row r="331" spans="1:1">
      <c r="A331" s="36"/>
    </row>
    <row r="332" spans="1:1">
      <c r="A332" s="36"/>
    </row>
    <row r="333" spans="1:1">
      <c r="A333" s="36"/>
    </row>
    <row r="334" spans="1:1">
      <c r="A334" s="36"/>
    </row>
    <row r="335" spans="1:1">
      <c r="A335" s="36"/>
    </row>
    <row r="336" spans="1:1">
      <c r="A336" s="36"/>
    </row>
    <row r="337" spans="1:1">
      <c r="A337" s="36"/>
    </row>
    <row r="338" spans="1:1">
      <c r="A338" s="36"/>
    </row>
    <row r="339" spans="1:1">
      <c r="A339" s="36"/>
    </row>
    <row r="340" spans="1:1">
      <c r="A340" s="36"/>
    </row>
    <row r="341" spans="1:1">
      <c r="A341" s="36"/>
    </row>
    <row r="342" spans="1:1">
      <c r="A342" s="36"/>
    </row>
    <row r="343" spans="1:1">
      <c r="A343" s="36"/>
    </row>
    <row r="344" spans="1:1">
      <c r="A344" s="36"/>
    </row>
    <row r="345" spans="1:1">
      <c r="A345" s="36"/>
    </row>
    <row r="346" spans="1:1">
      <c r="A346" s="36"/>
    </row>
    <row r="347" spans="1:1">
      <c r="A347" s="36"/>
    </row>
    <row r="348" spans="1:1">
      <c r="A348" s="36"/>
    </row>
    <row r="349" spans="1:1">
      <c r="A349" s="36"/>
    </row>
    <row r="350" spans="1:1">
      <c r="A350" s="36"/>
    </row>
    <row r="351" spans="1:1">
      <c r="A351" s="36"/>
    </row>
    <row r="352" spans="1:1">
      <c r="A352" s="36"/>
    </row>
    <row r="353" spans="1:1">
      <c r="A353" s="36"/>
    </row>
    <row r="354" spans="1:1">
      <c r="A354" s="36"/>
    </row>
    <row r="355" spans="1:1">
      <c r="A355" s="36"/>
    </row>
    <row r="356" spans="1:1">
      <c r="A356" s="36"/>
    </row>
    <row r="357" spans="1:1">
      <c r="A357" s="36"/>
    </row>
    <row r="358" spans="1:1">
      <c r="A358" s="36"/>
    </row>
    <row r="359" spans="1:1">
      <c r="A359" s="36"/>
    </row>
    <row r="360" spans="1:1">
      <c r="A360" s="36"/>
    </row>
    <row r="361" spans="1:1">
      <c r="A361" s="36"/>
    </row>
    <row r="362" spans="1:1">
      <c r="A362" s="36"/>
    </row>
    <row r="363" spans="1:1">
      <c r="A363" s="36"/>
    </row>
    <row r="364" spans="1:1">
      <c r="A364" s="36"/>
    </row>
    <row r="365" spans="1:1">
      <c r="A365" s="36"/>
    </row>
    <row r="366" spans="1:1">
      <c r="A366" s="36"/>
    </row>
    <row r="367" spans="1:1">
      <c r="A367" s="36"/>
    </row>
    <row r="368" spans="1:1">
      <c r="A368" s="36"/>
    </row>
    <row r="369" spans="1:1">
      <c r="A369" s="36"/>
    </row>
    <row r="370" spans="1:1">
      <c r="A370" s="36"/>
    </row>
    <row r="371" spans="1:1">
      <c r="A371" s="36"/>
    </row>
    <row r="372" spans="1:1">
      <c r="A372" s="36"/>
    </row>
    <row r="373" spans="1:1">
      <c r="A373" s="36"/>
    </row>
    <row r="374" spans="1:1">
      <c r="A374" s="36"/>
    </row>
    <row r="375" spans="1:1">
      <c r="A375" s="36"/>
    </row>
    <row r="376" spans="1:1">
      <c r="A376" s="36"/>
    </row>
    <row r="377" spans="1:1">
      <c r="A377" s="36"/>
    </row>
    <row r="378" spans="1:1">
      <c r="A378" s="36"/>
    </row>
    <row r="379" spans="1:1">
      <c r="A379" s="36"/>
    </row>
    <row r="380" spans="1:1">
      <c r="A380" s="36"/>
    </row>
    <row r="381" spans="1:1">
      <c r="A381" s="36"/>
    </row>
    <row r="382" spans="1:1">
      <c r="A382" s="36"/>
    </row>
    <row r="383" spans="1:1">
      <c r="A383" s="36"/>
    </row>
    <row r="384" spans="1:1">
      <c r="A384" s="36"/>
    </row>
    <row r="385" spans="1:1">
      <c r="A385" s="36"/>
    </row>
    <row r="386" spans="1:1">
      <c r="A386" s="36"/>
    </row>
    <row r="387" spans="1:1">
      <c r="A387" s="36"/>
    </row>
    <row r="388" spans="1:1">
      <c r="A388" s="36"/>
    </row>
    <row r="389" spans="1:1">
      <c r="A389" s="36"/>
    </row>
    <row r="390" spans="1:1">
      <c r="A390" s="36"/>
    </row>
    <row r="391" spans="1:1">
      <c r="A391" s="36"/>
    </row>
    <row r="392" spans="1:1">
      <c r="A392" s="36"/>
    </row>
    <row r="393" spans="1:1">
      <c r="A393" s="36"/>
    </row>
    <row r="394" spans="1:1">
      <c r="A394" s="36"/>
    </row>
    <row r="395" spans="1:1">
      <c r="A395" s="36"/>
    </row>
    <row r="396" spans="1:1">
      <c r="A396" s="36"/>
    </row>
    <row r="397" spans="1:1">
      <c r="A397" s="36"/>
    </row>
    <row r="398" spans="1:1">
      <c r="A398" s="36"/>
    </row>
    <row r="399" spans="1:1">
      <c r="A399" s="36"/>
    </row>
    <row r="400" spans="1:1">
      <c r="A400" s="36"/>
    </row>
    <row r="401" spans="1:1">
      <c r="A401" s="36"/>
    </row>
    <row r="402" spans="1:1">
      <c r="A402" s="36"/>
    </row>
    <row r="403" spans="1:1">
      <c r="A403" s="36"/>
    </row>
    <row r="404" spans="1:1">
      <c r="A404" s="36"/>
    </row>
    <row r="405" spans="1:1">
      <c r="A405" s="36"/>
    </row>
    <row r="406" spans="1:1">
      <c r="A406" s="36"/>
    </row>
    <row r="407" spans="1:1">
      <c r="A407" s="36"/>
    </row>
    <row r="408" spans="1:1">
      <c r="A408" s="36"/>
    </row>
    <row r="409" spans="1:1">
      <c r="A409" s="36"/>
    </row>
    <row r="410" spans="1:1">
      <c r="A410" s="36"/>
    </row>
    <row r="411" spans="1:1">
      <c r="A411" s="36"/>
    </row>
    <row r="412" spans="1:1">
      <c r="A412" s="36"/>
    </row>
    <row r="413" spans="1:1">
      <c r="A413" s="36"/>
    </row>
    <row r="414" spans="1:1">
      <c r="A414" s="36"/>
    </row>
    <row r="415" spans="1:1">
      <c r="A415" s="36"/>
    </row>
    <row r="416" spans="1:1">
      <c r="A416" s="36"/>
    </row>
    <row r="417" spans="1:1">
      <c r="A417" s="36"/>
    </row>
    <row r="418" spans="1:1">
      <c r="A418" s="36"/>
    </row>
    <row r="419" spans="1:1">
      <c r="A419" s="36"/>
    </row>
    <row r="420" spans="1:1">
      <c r="A420" s="36"/>
    </row>
    <row r="421" spans="1:1">
      <c r="A421" s="36"/>
    </row>
    <row r="422" spans="1:1">
      <c r="A422" s="36"/>
    </row>
    <row r="423" spans="1:1">
      <c r="A423" s="36"/>
    </row>
    <row r="424" spans="1:1">
      <c r="A424" s="36"/>
    </row>
    <row r="425" spans="1:1">
      <c r="A425" s="36"/>
    </row>
    <row r="426" spans="1:1">
      <c r="A426" s="36"/>
    </row>
    <row r="427" spans="1:1">
      <c r="A427" s="36"/>
    </row>
    <row r="428" spans="1:1">
      <c r="A428" s="36"/>
    </row>
    <row r="429" spans="1:1">
      <c r="A429" s="36"/>
    </row>
    <row r="430" spans="1:1">
      <c r="A430" s="36"/>
    </row>
    <row r="431" spans="1:1">
      <c r="A431" s="36"/>
    </row>
    <row r="432" spans="1:1">
      <c r="A432" s="36"/>
    </row>
    <row r="433" spans="1:1">
      <c r="A433" s="36"/>
    </row>
    <row r="434" spans="1:1">
      <c r="A434" s="36"/>
    </row>
    <row r="435" spans="1:1">
      <c r="A435" s="36"/>
    </row>
    <row r="436" spans="1:1">
      <c r="A436" s="36"/>
    </row>
    <row r="437" spans="1:1">
      <c r="A437" s="36"/>
    </row>
    <row r="438" spans="1:1">
      <c r="A438" s="36"/>
    </row>
    <row r="439" spans="1:1">
      <c r="A439" s="36"/>
    </row>
    <row r="440" spans="1:1">
      <c r="A440" s="36"/>
    </row>
    <row r="441" spans="1:1">
      <c r="A441" s="36"/>
    </row>
    <row r="442" spans="1:1">
      <c r="A442" s="36"/>
    </row>
    <row r="443" spans="1:1">
      <c r="A443" s="36"/>
    </row>
    <row r="444" spans="1:1">
      <c r="A444" s="36"/>
    </row>
    <row r="445" spans="1:1">
      <c r="A445" s="36"/>
    </row>
    <row r="446" spans="1:1">
      <c r="A446" s="36"/>
    </row>
    <row r="447" spans="1:1">
      <c r="A447" s="36"/>
    </row>
    <row r="448" spans="1:1">
      <c r="A448" s="36"/>
    </row>
    <row r="449" spans="1:1">
      <c r="A449" s="36"/>
    </row>
    <row r="450" spans="1:1">
      <c r="A450" s="36"/>
    </row>
    <row r="451" spans="1:1">
      <c r="A451" s="36"/>
    </row>
    <row r="452" spans="1:1">
      <c r="A452" s="36"/>
    </row>
    <row r="453" spans="1:1">
      <c r="A453" s="36"/>
    </row>
    <row r="454" spans="1:1">
      <c r="A454" s="36"/>
    </row>
    <row r="455" spans="1:1">
      <c r="A455" s="36"/>
    </row>
    <row r="456" spans="1:1">
      <c r="A456" s="36"/>
    </row>
    <row r="457" spans="1:1">
      <c r="A457" s="36"/>
    </row>
    <row r="458" spans="1:1">
      <c r="A458" s="36"/>
    </row>
    <row r="459" spans="1:1">
      <c r="A459" s="36"/>
    </row>
    <row r="460" spans="1:1">
      <c r="A460" s="36"/>
    </row>
    <row r="461" spans="1:1">
      <c r="A461" s="36"/>
    </row>
    <row r="462" spans="1:1">
      <c r="A462" s="36"/>
    </row>
    <row r="463" spans="1:1">
      <c r="A463" s="36"/>
    </row>
    <row r="464" spans="1:1">
      <c r="A464" s="36"/>
    </row>
    <row r="465" spans="1:1">
      <c r="A465" s="36"/>
    </row>
    <row r="466" spans="1:1">
      <c r="A466" s="36"/>
    </row>
    <row r="467" spans="1:1">
      <c r="A467" s="36"/>
    </row>
    <row r="468" spans="1:1">
      <c r="A468" s="36"/>
    </row>
    <row r="469" spans="1:1">
      <c r="A469" s="36"/>
    </row>
    <row r="470" spans="1:1">
      <c r="A470" s="36"/>
    </row>
    <row r="471" spans="1:1">
      <c r="A471" s="36"/>
    </row>
    <row r="472" spans="1:1">
      <c r="A472" s="36"/>
    </row>
    <row r="473" spans="1:1">
      <c r="A473" s="36"/>
    </row>
    <row r="474" spans="1:1">
      <c r="A474" s="36"/>
    </row>
    <row r="475" spans="1:1">
      <c r="A475" s="36"/>
    </row>
    <row r="476" spans="1:1">
      <c r="A476" s="36"/>
    </row>
    <row r="477" spans="1:1">
      <c r="A477" s="36"/>
    </row>
    <row r="478" spans="1:1">
      <c r="A478" s="36"/>
    </row>
    <row r="479" spans="1:1">
      <c r="A479" s="36"/>
    </row>
    <row r="480" spans="1:1">
      <c r="A480" s="36"/>
    </row>
    <row r="481" spans="1:1">
      <c r="A481" s="36"/>
    </row>
    <row r="482" spans="1:1">
      <c r="A482" s="36"/>
    </row>
    <row r="483" spans="1:1">
      <c r="A483" s="36"/>
    </row>
    <row r="484" spans="1:1">
      <c r="A484" s="36"/>
    </row>
    <row r="485" spans="1:1">
      <c r="A485" s="36"/>
    </row>
    <row r="486" spans="1:1">
      <c r="A486" s="36"/>
    </row>
    <row r="487" spans="1:1">
      <c r="A487" s="36"/>
    </row>
    <row r="488" spans="1:1">
      <c r="A488" s="36"/>
    </row>
    <row r="489" spans="1:1">
      <c r="A489" s="36"/>
    </row>
    <row r="490" spans="1:1">
      <c r="A490" s="36"/>
    </row>
    <row r="491" spans="1:1">
      <c r="A491" s="36"/>
    </row>
    <row r="492" spans="1:1">
      <c r="A492" s="36"/>
    </row>
    <row r="493" spans="1:1">
      <c r="A493" s="36"/>
    </row>
    <row r="494" spans="1:1">
      <c r="A494" s="36"/>
    </row>
    <row r="495" spans="1:1">
      <c r="A495" s="36"/>
    </row>
    <row r="496" spans="1:1">
      <c r="A496" s="36"/>
    </row>
    <row r="497" spans="1:1">
      <c r="A497" s="36"/>
    </row>
    <row r="498" spans="1:1">
      <c r="A498" s="36"/>
    </row>
    <row r="499" spans="1:1">
      <c r="A499" s="36"/>
    </row>
    <row r="500" spans="1:1">
      <c r="A500" s="36"/>
    </row>
    <row r="501" spans="1:1">
      <c r="A501" s="36"/>
    </row>
    <row r="502" spans="1:1">
      <c r="A502" s="36"/>
    </row>
    <row r="503" spans="1:1">
      <c r="A503" s="36"/>
    </row>
    <row r="504" spans="1:1">
      <c r="A504" s="36"/>
    </row>
    <row r="505" spans="1:1">
      <c r="A505" s="36"/>
    </row>
    <row r="506" spans="1:1">
      <c r="A506" s="36"/>
    </row>
    <row r="507" spans="1:1">
      <c r="A507" s="36"/>
    </row>
    <row r="508" spans="1:1">
      <c r="A508" s="36"/>
    </row>
    <row r="509" spans="1:1">
      <c r="A509" s="36"/>
    </row>
    <row r="510" spans="1:1">
      <c r="A510" s="36"/>
    </row>
    <row r="511" spans="1:1">
      <c r="A511" s="36"/>
    </row>
    <row r="512" spans="1:1">
      <c r="A512" s="36"/>
    </row>
    <row r="513" spans="1:1">
      <c r="A513" s="36"/>
    </row>
    <row r="514" spans="1:1">
      <c r="A514" s="36"/>
    </row>
    <row r="515" spans="1:1">
      <c r="A515" s="36"/>
    </row>
    <row r="516" spans="1:1">
      <c r="A516" s="36"/>
    </row>
    <row r="517" spans="1:1">
      <c r="A517" s="36"/>
    </row>
    <row r="518" spans="1:1">
      <c r="A518" s="36"/>
    </row>
    <row r="519" spans="1:1">
      <c r="A519" s="36"/>
    </row>
    <row r="520" spans="1:1">
      <c r="A520" s="36"/>
    </row>
    <row r="521" spans="1:1">
      <c r="A521" s="36"/>
    </row>
    <row r="522" spans="1:1">
      <c r="A522" s="36"/>
    </row>
    <row r="523" spans="1:1">
      <c r="A523" s="36"/>
    </row>
    <row r="524" spans="1:1">
      <c r="A524" s="36"/>
    </row>
    <row r="525" spans="1:1">
      <c r="A525" s="36"/>
    </row>
    <row r="526" spans="1:1">
      <c r="A526" s="36"/>
    </row>
    <row r="527" spans="1:1">
      <c r="A527" s="36"/>
    </row>
    <row r="528" spans="1:1">
      <c r="A528" s="36"/>
    </row>
    <row r="529" spans="1:1">
      <c r="A529" s="36"/>
    </row>
    <row r="530" spans="1:1">
      <c r="A530" s="36"/>
    </row>
    <row r="531" spans="1:1">
      <c r="A531" s="36"/>
    </row>
    <row r="532" spans="1:1">
      <c r="A532" s="36"/>
    </row>
    <row r="533" spans="1:1">
      <c r="A533" s="36"/>
    </row>
    <row r="534" spans="1:1">
      <c r="A534" s="36"/>
    </row>
    <row r="535" spans="1:1">
      <c r="A535" s="36"/>
    </row>
    <row r="536" spans="1:1">
      <c r="A536" s="36"/>
    </row>
    <row r="537" spans="1:1">
      <c r="A537" s="36"/>
    </row>
    <row r="538" spans="1:1">
      <c r="A538" s="36"/>
    </row>
    <row r="539" spans="1:1">
      <c r="A539" s="36"/>
    </row>
    <row r="540" spans="1:1">
      <c r="A540" s="36"/>
    </row>
    <row r="541" spans="1:1">
      <c r="A541" s="36"/>
    </row>
    <row r="542" spans="1:1">
      <c r="A542" s="36"/>
    </row>
    <row r="543" spans="1:1">
      <c r="A543" s="36"/>
    </row>
    <row r="544" spans="1:1">
      <c r="A544" s="36"/>
    </row>
    <row r="545" spans="1:1">
      <c r="A545" s="36"/>
    </row>
    <row r="546" spans="1:1">
      <c r="A546" s="36"/>
    </row>
    <row r="547" spans="1:1">
      <c r="A547" s="36"/>
    </row>
    <row r="548" spans="1:1">
      <c r="A548" s="36"/>
    </row>
    <row r="549" spans="1:1">
      <c r="A549" s="36"/>
    </row>
    <row r="550" spans="1:1">
      <c r="A550" s="36"/>
    </row>
    <row r="551" spans="1:1">
      <c r="A551" s="36"/>
    </row>
    <row r="552" spans="1:1">
      <c r="A552" s="36"/>
    </row>
    <row r="553" spans="1:1">
      <c r="A553" s="36"/>
    </row>
    <row r="554" spans="1:1">
      <c r="A554" s="36"/>
    </row>
    <row r="555" spans="1:1">
      <c r="A555" s="36"/>
    </row>
    <row r="556" spans="1:1">
      <c r="A556" s="36"/>
    </row>
    <row r="557" spans="1:1">
      <c r="A557" s="36"/>
    </row>
    <row r="558" spans="1:1">
      <c r="A558" s="36"/>
    </row>
    <row r="559" spans="1:1">
      <c r="A559" s="36"/>
    </row>
    <row r="560" spans="1:1">
      <c r="A560" s="36"/>
    </row>
    <row r="561" spans="1:1">
      <c r="A561" s="36"/>
    </row>
    <row r="562" spans="1:1">
      <c r="A562" s="36"/>
    </row>
    <row r="563" spans="1:1">
      <c r="A563" s="36"/>
    </row>
    <row r="564" spans="1:1">
      <c r="A564" s="36"/>
    </row>
    <row r="565" spans="1:1">
      <c r="A565" s="36"/>
    </row>
    <row r="566" spans="1:1">
      <c r="A566" s="36"/>
    </row>
  </sheetData>
  <pageMargins left="0.7" right="0.7" top="0.75" bottom="0.75" header="0.3" footer="0.3"/>
  <pageSetup paperSize="0" orientation="portrait"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84B37-301D-4409-8571-174F8F1C8ADA}">
  <dimension ref="A1:AX17"/>
  <sheetViews>
    <sheetView topLeftCell="V1" workbookViewId="0">
      <selection activeCell="X31" sqref="X31"/>
    </sheetView>
  </sheetViews>
  <sheetFormatPr defaultColWidth="8.85546875" defaultRowHeight="15"/>
  <cols>
    <col min="1" max="1" width="65.140625" bestFit="1" customWidth="1"/>
    <col min="3" max="3" width="13.140625" bestFit="1" customWidth="1"/>
    <col min="4" max="4" width="10.42578125" bestFit="1" customWidth="1"/>
    <col min="5" max="5" width="12.42578125" bestFit="1" customWidth="1"/>
    <col min="7" max="8" width="14.28515625" bestFit="1" customWidth="1"/>
    <col min="9" max="9" width="12.42578125" bestFit="1" customWidth="1"/>
    <col min="10" max="10" width="12.28515625" bestFit="1" customWidth="1"/>
    <col min="11" max="11" width="24.85546875" bestFit="1" customWidth="1"/>
    <col min="12" max="12" width="17.28515625" bestFit="1" customWidth="1"/>
    <col min="13" max="13" width="10.140625" bestFit="1" customWidth="1"/>
    <col min="14" max="14" width="13" bestFit="1" customWidth="1"/>
    <col min="15" max="15" width="10.28515625" bestFit="1" customWidth="1"/>
    <col min="17" max="17" width="13.85546875" bestFit="1" customWidth="1"/>
    <col min="18" max="18" width="8.7109375" bestFit="1" customWidth="1"/>
    <col min="19" max="19" width="8" bestFit="1" customWidth="1"/>
    <col min="20" max="20" width="10.28515625" bestFit="1" customWidth="1"/>
    <col min="21" max="21" width="19.7109375" bestFit="1" customWidth="1"/>
    <col min="23" max="23" width="36.28515625" bestFit="1" customWidth="1"/>
    <col min="24" max="24" width="91" bestFit="1" customWidth="1"/>
    <col min="25" max="25" width="32.85546875" bestFit="1" customWidth="1"/>
    <col min="26" max="26" width="14.85546875" bestFit="1" customWidth="1"/>
    <col min="27" max="27" width="5.7109375" bestFit="1" customWidth="1"/>
    <col min="28" max="28" width="10.140625" bestFit="1" customWidth="1"/>
    <col min="29" max="29" width="4" bestFit="1" customWidth="1"/>
    <col min="30" max="30" width="8.7109375" bestFit="1" customWidth="1"/>
    <col min="31" max="31" width="17.85546875" bestFit="1" customWidth="1"/>
    <col min="32" max="32" width="41.140625" bestFit="1" customWidth="1"/>
    <col min="34" max="34" width="14.28515625" bestFit="1" customWidth="1"/>
    <col min="35" max="35" width="14" bestFit="1" customWidth="1"/>
    <col min="36" max="36" width="10" bestFit="1" customWidth="1"/>
    <col min="37" max="37" width="18" bestFit="1" customWidth="1"/>
    <col min="38" max="38" width="16.42578125" bestFit="1" customWidth="1"/>
    <col min="39" max="39" width="3.85546875" bestFit="1" customWidth="1"/>
    <col min="40" max="40" width="13.28515625" bestFit="1" customWidth="1"/>
    <col min="41" max="41" width="18.7109375" bestFit="1" customWidth="1"/>
    <col min="42" max="42" width="10.85546875" bestFit="1" customWidth="1"/>
    <col min="43" max="43" width="9.28515625" bestFit="1" customWidth="1"/>
    <col min="44" max="44" width="10.28515625" bestFit="1" customWidth="1"/>
    <col min="45" max="45" width="17.85546875" bestFit="1" customWidth="1"/>
    <col min="46" max="46" width="18" bestFit="1" customWidth="1"/>
    <col min="48" max="48" width="12.28515625" bestFit="1" customWidth="1"/>
  </cols>
  <sheetData>
    <row r="1" spans="1:50" ht="26.1">
      <c r="A1" s="1" t="s">
        <v>40</v>
      </c>
    </row>
    <row r="4" spans="1:50">
      <c r="A4" s="70" t="s">
        <v>41</v>
      </c>
      <c r="B4" s="71"/>
      <c r="C4" s="71"/>
      <c r="D4" s="71"/>
      <c r="E4" s="71"/>
      <c r="F4" s="71"/>
      <c r="H4" s="2" t="s">
        <v>42</v>
      </c>
    </row>
    <row r="5" spans="1:50">
      <c r="A5" s="71"/>
      <c r="B5" s="71"/>
      <c r="C5" s="71"/>
      <c r="D5" s="71"/>
      <c r="E5" s="71"/>
      <c r="F5" s="71"/>
    </row>
    <row r="6" spans="1:50">
      <c r="A6" s="71"/>
      <c r="B6" s="71"/>
      <c r="C6" s="71"/>
      <c r="D6" s="71"/>
      <c r="E6" s="71"/>
      <c r="F6" s="71"/>
    </row>
    <row r="7" spans="1:50">
      <c r="A7" s="71"/>
      <c r="B7" s="71"/>
      <c r="C7" s="71"/>
      <c r="D7" s="71"/>
      <c r="E7" s="71"/>
      <c r="F7" s="71"/>
    </row>
    <row r="8" spans="1:50">
      <c r="A8" s="71"/>
      <c r="B8" s="71"/>
      <c r="C8" s="71"/>
      <c r="D8" s="71"/>
      <c r="E8" s="71"/>
      <c r="F8" s="71"/>
    </row>
    <row r="9" spans="1:50">
      <c r="A9" s="71"/>
      <c r="B9" s="71"/>
      <c r="C9" s="71"/>
      <c r="D9" s="71"/>
      <c r="E9" s="71"/>
      <c r="F9" s="71"/>
    </row>
    <row r="10" spans="1:50">
      <c r="A10" s="71"/>
      <c r="B10" s="71"/>
      <c r="C10" s="71"/>
      <c r="D10" s="71"/>
      <c r="E10" s="71"/>
      <c r="F10" s="71"/>
    </row>
    <row r="11" spans="1:50">
      <c r="A11" s="71"/>
      <c r="B11" s="71"/>
      <c r="C11" s="71"/>
      <c r="D11" s="71"/>
      <c r="E11" s="71"/>
      <c r="F11" s="71"/>
    </row>
    <row r="12" spans="1:50">
      <c r="A12" s="71"/>
      <c r="B12" s="71"/>
      <c r="C12" s="71"/>
      <c r="D12" s="71"/>
      <c r="E12" s="71"/>
      <c r="F12" s="71"/>
    </row>
    <row r="13" spans="1:50">
      <c r="A13" s="71"/>
      <c r="B13" s="71"/>
      <c r="C13" s="71"/>
      <c r="D13" s="71"/>
      <c r="E13" s="71"/>
      <c r="F13" s="71"/>
    </row>
    <row r="16" spans="1:50">
      <c r="A16" s="2" t="s">
        <v>43</v>
      </c>
      <c r="B16" s="2"/>
      <c r="C16" s="2" t="s">
        <v>44</v>
      </c>
      <c r="D16" s="2" t="s">
        <v>45</v>
      </c>
      <c r="E16" s="2" t="s">
        <v>46</v>
      </c>
      <c r="F16" s="2"/>
      <c r="G16" s="2" t="s">
        <v>47</v>
      </c>
      <c r="H16" s="2" t="s">
        <v>48</v>
      </c>
      <c r="I16" s="2" t="s">
        <v>49</v>
      </c>
      <c r="J16" s="2" t="s">
        <v>50</v>
      </c>
      <c r="K16" s="2" t="s">
        <v>51</v>
      </c>
      <c r="L16" s="2" t="s">
        <v>52</v>
      </c>
      <c r="M16" s="2" t="s">
        <v>53</v>
      </c>
      <c r="N16" s="2" t="s">
        <v>54</v>
      </c>
      <c r="O16" s="2" t="s">
        <v>55</v>
      </c>
      <c r="P16" s="2"/>
      <c r="Q16" s="2" t="s">
        <v>56</v>
      </c>
      <c r="R16" s="2" t="s">
        <v>57</v>
      </c>
      <c r="S16" s="2" t="s">
        <v>58</v>
      </c>
      <c r="T16" s="2" t="s">
        <v>59</v>
      </c>
      <c r="U16" s="2" t="s">
        <v>60</v>
      </c>
      <c r="V16" s="2"/>
      <c r="W16" s="2" t="s">
        <v>61</v>
      </c>
      <c r="X16" s="2" t="s">
        <v>62</v>
      </c>
      <c r="Y16" s="2" t="s">
        <v>63</v>
      </c>
      <c r="Z16" s="2" t="s">
        <v>64</v>
      </c>
      <c r="AA16" s="2" t="s">
        <v>65</v>
      </c>
      <c r="AB16" s="2" t="s">
        <v>66</v>
      </c>
      <c r="AC16" s="2" t="s">
        <v>67</v>
      </c>
      <c r="AD16" s="2" t="s">
        <v>68</v>
      </c>
      <c r="AE16" s="2" t="s">
        <v>69</v>
      </c>
      <c r="AF16" s="2" t="s">
        <v>70</v>
      </c>
      <c r="AG16" s="2"/>
      <c r="AH16" s="2" t="s">
        <v>71</v>
      </c>
      <c r="AI16" s="2" t="s">
        <v>72</v>
      </c>
      <c r="AJ16" s="2" t="s">
        <v>73</v>
      </c>
      <c r="AK16" s="2" t="s">
        <v>74</v>
      </c>
      <c r="AL16" s="2" t="s">
        <v>75</v>
      </c>
      <c r="AM16" s="2" t="s">
        <v>76</v>
      </c>
      <c r="AN16" s="2" t="s">
        <v>77</v>
      </c>
      <c r="AO16" s="2" t="s">
        <v>78</v>
      </c>
      <c r="AP16" s="2" t="s">
        <v>79</v>
      </c>
      <c r="AQ16" s="2" t="s">
        <v>80</v>
      </c>
      <c r="AR16" s="2" t="s">
        <v>81</v>
      </c>
      <c r="AS16" s="2" t="s">
        <v>82</v>
      </c>
      <c r="AT16" s="2" t="s">
        <v>83</v>
      </c>
      <c r="AU16" s="2"/>
      <c r="AV16" s="2" t="s">
        <v>84</v>
      </c>
      <c r="AW16" s="2"/>
      <c r="AX16" s="2"/>
    </row>
    <row r="17" spans="4:46">
      <c r="D17" t="s">
        <v>85</v>
      </c>
      <c r="E17" t="s">
        <v>86</v>
      </c>
      <c r="G17" s="3"/>
      <c r="H17" s="3"/>
      <c r="I17" s="4"/>
      <c r="O17" t="s">
        <v>87</v>
      </c>
      <c r="Q17" t="s">
        <v>88</v>
      </c>
      <c r="R17" s="37"/>
      <c r="S17" s="37"/>
      <c r="W17" t="s">
        <v>89</v>
      </c>
      <c r="X17" t="s">
        <v>90</v>
      </c>
      <c r="Y17" t="s">
        <v>91</v>
      </c>
      <c r="Z17" t="s">
        <v>89</v>
      </c>
      <c r="AA17" t="s">
        <v>89</v>
      </c>
      <c r="AB17" t="s">
        <v>89</v>
      </c>
      <c r="AD17">
        <v>1000000</v>
      </c>
      <c r="AE17">
        <v>5</v>
      </c>
      <c r="AF17" t="s">
        <v>92</v>
      </c>
      <c r="AO17" t="s">
        <v>93</v>
      </c>
      <c r="AT17" s="38"/>
    </row>
  </sheetData>
  <mergeCells count="1">
    <mergeCell ref="A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annik</dc:creator>
  <cp:keywords/>
  <dc:description/>
  <cp:lastModifiedBy>Harri Lampi</cp:lastModifiedBy>
  <cp:revision/>
  <dcterms:created xsi:type="dcterms:W3CDTF">2019-01-02T08:18:27Z</dcterms:created>
  <dcterms:modified xsi:type="dcterms:W3CDTF">2023-03-20T10:11:05Z</dcterms:modified>
  <cp:category/>
  <cp:contentStatus/>
</cp:coreProperties>
</file>